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Y.13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<sst xmlns="http://schemas.openxmlformats.org/spreadsheetml/2006/main" count="58" uniqueCount="12">
  <si>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</si>
  <si>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</si>
  <si>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</si>
  <si>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</si>
  <si>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</si>
  <si>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</si>
  <si>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</si>
  <si>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</si>
  <si>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</si>
  <si>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</si>
  <si>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บ้านหลวงเหนือ  อ.งาว  จ.ลำปาง </t>
    </r>
    <r>
      <rPr>
        <sz val="16"/>
        <color indexed="12"/>
        <rFont val="AngsanaUPC"/>
        <family val="1"/>
      </rPr>
      <t>( 26 พ.ค. 2567)</t>
    </r>
  </si>
  <si>
    <t xml:space="preserve"> (1 Apr 2023 - 31 Mar 2024)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</si>
</sst>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203" fontId="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03" fontId="8" fillId="0" borderId="0" xfId="0" applyNumberFormat="1" applyFont="1" applyFill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28"/>
  <sheetViews>
    <sheetView tabSelected="1" zoomScalePageLayoutView="0" workbookViewId="0" topLeftCell="A1">
      <selection activeCell="P61" sqref="P61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1"/>
      <c r="Q1" s="1"/>
      <c r="R1" s="1"/>
      <c r="S1" s="1"/>
      <c r="T1" s="1"/>
    </row>
    <row r="2" spans="1:20" ht="22.5" customHeight="1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1"/>
      <c r="O2" s="2" t="s">
        <v>0</v>
      </c>
      <c r="P2" s="3">
        <v>268.3</v>
      </c>
      <c r="Q2" s="1"/>
      <c r="R2" s="1"/>
      <c r="S2" s="1"/>
      <c r="T2" s="1"/>
    </row>
    <row r="3" spans="1:20" ht="22.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  <c r="N3" s="1"/>
      <c r="O3" s="4"/>
      <c r="P3" s="1"/>
      <c r="Q3" s="1"/>
      <c r="R3" s="1"/>
      <c r="S3" s="1"/>
      <c r="T3" s="1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2.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1" t="s">
        <v>7</v>
      </c>
      <c r="O5" s="1"/>
      <c r="P5" s="7" t="s">
        <v>8</v>
      </c>
      <c r="Q5" s="1"/>
      <c r="R5" s="1"/>
      <c r="S5" s="1"/>
      <c r="T5" s="1"/>
    </row>
    <row r="6" spans="1:20" ht="16.5" customHeight="1">
      <c r="A6" s="8">
        <v>268.8</v>
      </c>
      <c r="B6" s="9">
        <f>A6-P2</f>
        <v>0.5</v>
      </c>
      <c r="C6" s="10">
        <v>0</v>
      </c>
      <c r="D6" s="8">
        <f>+A55+0.01</f>
        <v>269.29999999999956</v>
      </c>
      <c r="E6" s="9">
        <f>+B55+0.01</f>
        <v>1.0000000000000004</v>
      </c>
      <c r="F6" s="16">
        <f>+C55+$N$10/10</f>
        <v>0.40000000000000024</v>
      </c>
      <c r="G6" s="8">
        <f>+D55+0.01</f>
        <v>269.7999999999991</v>
      </c>
      <c r="H6" s="9">
        <f>+E55+0.01</f>
        <v>1.5000000000000009</v>
      </c>
      <c r="I6" s="16">
        <f>+F55+$N$15/10</f>
        <v>13.500000000000004</v>
      </c>
      <c r="J6" s="8">
        <f>+G55+0.01</f>
        <v>270.29999999999865</v>
      </c>
      <c r="K6" s="9">
        <f>+H55+0.01</f>
        <v>2.0000000000000013</v>
      </c>
      <c r="L6" s="11">
        <f>+I55+$N$20/10</f>
        <v>43.25000000000005</v>
      </c>
      <c r="M6" s="12">
        <v>268.8</v>
      </c>
      <c r="N6" s="1">
        <v>0.05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B22">+A6+0.01</f>
        <v>268.81</v>
      </c>
      <c r="B7" s="15">
        <f t="shared" si="0"/>
        <v>0.51</v>
      </c>
      <c r="C7" s="16">
        <f aca="true" t="shared" si="1" ref="C7:C16">+C6+$N$6/10</f>
        <v>0.005</v>
      </c>
      <c r="D7" s="14">
        <f aca="true" t="shared" si="2" ref="D7:E22">+D6+0.01</f>
        <v>269.30999999999955</v>
      </c>
      <c r="E7" s="15">
        <f t="shared" si="2"/>
        <v>1.0100000000000005</v>
      </c>
      <c r="F7" s="16">
        <f aca="true" t="shared" si="3" ref="F7:F16">+F6+$N$11/10</f>
        <v>0.41000000000000025</v>
      </c>
      <c r="G7" s="14">
        <f aca="true" t="shared" si="4" ref="G7:H22">+G6+0.01</f>
        <v>269.8099999999991</v>
      </c>
      <c r="H7" s="15">
        <f t="shared" si="4"/>
        <v>1.510000000000001</v>
      </c>
      <c r="I7" s="16">
        <f aca="true" t="shared" si="5" ref="I7:I16">+I6+$N$16/10</f>
        <v>14.000000000000004</v>
      </c>
      <c r="J7" s="14">
        <f aca="true" t="shared" si="6" ref="J7:K22">+J6+0.01</f>
        <v>270.30999999999864</v>
      </c>
      <c r="K7" s="15">
        <f t="shared" si="6"/>
        <v>2.010000000000001</v>
      </c>
      <c r="L7" s="16">
        <f aca="true" t="shared" si="7" ref="L7:L16">+L6+$N$21/10</f>
        <v>43.97500000000005</v>
      </c>
      <c r="M7" s="12">
        <f aca="true" t="shared" si="8" ref="M7:M28">M6+0.1</f>
        <v>268.90000000000003</v>
      </c>
      <c r="N7" s="1">
        <v>0.05</v>
      </c>
      <c r="O7" s="1"/>
      <c r="P7" s="13">
        <f aca="true" t="shared" si="9" ref="P7:P28">P6+N6</f>
        <v>0.05</v>
      </c>
      <c r="Q7" s="1"/>
      <c r="R7" s="1"/>
      <c r="S7" s="1"/>
      <c r="T7" s="1"/>
    </row>
    <row r="8" spans="1:20" ht="16.5" customHeight="1">
      <c r="A8" s="14">
        <f t="shared" si="0"/>
        <v>268.82</v>
      </c>
      <c r="B8" s="15">
        <f t="shared" si="0"/>
        <v>0.52</v>
      </c>
      <c r="C8" s="16">
        <f t="shared" si="1"/>
        <v>0.01</v>
      </c>
      <c r="D8" s="14">
        <f t="shared" si="2"/>
        <v>269.31999999999954</v>
      </c>
      <c r="E8" s="15">
        <f t="shared" si="2"/>
        <v>1.0200000000000005</v>
      </c>
      <c r="F8" s="16">
        <f t="shared" si="3"/>
        <v>0.42000000000000026</v>
      </c>
      <c r="G8" s="14">
        <f t="shared" si="4"/>
        <v>269.8199999999991</v>
      </c>
      <c r="H8" s="15">
        <f t="shared" si="4"/>
        <v>1.520000000000001</v>
      </c>
      <c r="I8" s="16">
        <f t="shared" si="5"/>
        <v>14.500000000000004</v>
      </c>
      <c r="J8" s="14">
        <f t="shared" si="6"/>
        <v>270.31999999999863</v>
      </c>
      <c r="K8" s="15">
        <f t="shared" si="6"/>
        <v>2.020000000000001</v>
      </c>
      <c r="L8" s="16">
        <f t="shared" si="7"/>
        <v>44.70000000000005</v>
      </c>
      <c r="M8" s="12">
        <f t="shared" si="8"/>
        <v>269.00000000000006</v>
      </c>
      <c r="N8" s="1">
        <v>0.1</v>
      </c>
      <c r="O8" s="1"/>
      <c r="P8" s="13">
        <f t="shared" si="9"/>
        <v>0.1</v>
      </c>
      <c r="Q8" s="1"/>
      <c r="R8" s="1"/>
      <c r="S8" s="1"/>
      <c r="T8" s="1"/>
    </row>
    <row r="9" spans="1:20" ht="16.5" customHeight="1">
      <c r="A9" s="14">
        <f t="shared" si="0"/>
        <v>268.83</v>
      </c>
      <c r="B9" s="15">
        <f t="shared" si="0"/>
        <v>0.53</v>
      </c>
      <c r="C9" s="16">
        <f t="shared" si="1"/>
        <v>0.015</v>
      </c>
      <c r="D9" s="14">
        <f t="shared" si="2"/>
        <v>269.32999999999953</v>
      </c>
      <c r="E9" s="15">
        <f t="shared" si="2"/>
        <v>1.0300000000000005</v>
      </c>
      <c r="F9" s="16">
        <f t="shared" si="3"/>
        <v>0.43000000000000027</v>
      </c>
      <c r="G9" s="14">
        <f t="shared" si="4"/>
        <v>269.8299999999991</v>
      </c>
      <c r="H9" s="15">
        <f t="shared" si="4"/>
        <v>1.530000000000001</v>
      </c>
      <c r="I9" s="16">
        <f t="shared" si="5"/>
        <v>15.000000000000004</v>
      </c>
      <c r="J9" s="14">
        <f t="shared" si="6"/>
        <v>270.3299999999986</v>
      </c>
      <c r="K9" s="15">
        <f t="shared" si="6"/>
        <v>2.0300000000000007</v>
      </c>
      <c r="L9" s="16">
        <f t="shared" si="7"/>
        <v>45.425000000000054</v>
      </c>
      <c r="M9" s="12">
        <f t="shared" si="8"/>
        <v>269.1000000000001</v>
      </c>
      <c r="N9" s="1">
        <v>0.1</v>
      </c>
      <c r="O9" s="1"/>
      <c r="P9" s="13">
        <f t="shared" si="9"/>
        <v>0.2</v>
      </c>
      <c r="Q9" s="1"/>
      <c r="R9" s="1"/>
      <c r="S9" s="1"/>
      <c r="T9" s="1"/>
    </row>
    <row r="10" spans="1:20" ht="16.5" customHeight="1">
      <c r="A10" s="14">
        <f t="shared" si="0"/>
        <v>268.84</v>
      </c>
      <c r="B10" s="15">
        <f t="shared" si="0"/>
        <v>0.54</v>
      </c>
      <c r="C10" s="16">
        <f t="shared" si="1"/>
        <v>0.02</v>
      </c>
      <c r="D10" s="14">
        <f t="shared" si="2"/>
        <v>269.3399999999995</v>
      </c>
      <c r="E10" s="15">
        <f t="shared" si="2"/>
        <v>1.0400000000000005</v>
      </c>
      <c r="F10" s="16">
        <f t="shared" si="3"/>
        <v>0.4400000000000003</v>
      </c>
      <c r="G10" s="14">
        <f t="shared" si="4"/>
        <v>269.83999999999907</v>
      </c>
      <c r="H10" s="15">
        <f t="shared" si="4"/>
        <v>1.540000000000001</v>
      </c>
      <c r="I10" s="16">
        <f t="shared" si="5"/>
        <v>15.500000000000004</v>
      </c>
      <c r="J10" s="14">
        <f t="shared" si="6"/>
        <v>270.3399999999986</v>
      </c>
      <c r="K10" s="15">
        <f t="shared" si="6"/>
        <v>2.0400000000000005</v>
      </c>
      <c r="L10" s="16">
        <f t="shared" si="7"/>
        <v>46.150000000000055</v>
      </c>
      <c r="M10" s="12">
        <f t="shared" si="8"/>
        <v>269.2000000000001</v>
      </c>
      <c r="N10" s="1">
        <v>0.1</v>
      </c>
      <c r="O10" s="1"/>
      <c r="P10" s="13">
        <f t="shared" si="9"/>
        <v>0.30000000000000004</v>
      </c>
      <c r="Q10" s="1"/>
      <c r="R10" s="1"/>
      <c r="S10" s="1"/>
      <c r="T10" s="1"/>
    </row>
    <row r="11" spans="1:20" ht="16.5" customHeight="1">
      <c r="A11" s="14">
        <f t="shared" si="0"/>
        <v>268.84999999999997</v>
      </c>
      <c r="B11" s="15">
        <f t="shared" si="0"/>
        <v>0.55</v>
      </c>
      <c r="C11" s="16">
        <f t="shared" si="1"/>
        <v>0.025</v>
      </c>
      <c r="D11" s="14">
        <f t="shared" si="2"/>
        <v>269.3499999999995</v>
      </c>
      <c r="E11" s="15">
        <f t="shared" si="2"/>
        <v>1.0500000000000005</v>
      </c>
      <c r="F11" s="16">
        <f t="shared" si="3"/>
        <v>0.4500000000000003</v>
      </c>
      <c r="G11" s="14">
        <f t="shared" si="4"/>
        <v>269.84999999999906</v>
      </c>
      <c r="H11" s="15">
        <f t="shared" si="4"/>
        <v>1.550000000000001</v>
      </c>
      <c r="I11" s="16">
        <f t="shared" si="5"/>
        <v>16.000000000000004</v>
      </c>
      <c r="J11" s="14">
        <f t="shared" si="6"/>
        <v>270.3499999999986</v>
      </c>
      <c r="K11" s="15">
        <f t="shared" si="6"/>
        <v>2.0500000000000003</v>
      </c>
      <c r="L11" s="16">
        <f t="shared" si="7"/>
        <v>46.87500000000006</v>
      </c>
      <c r="M11" s="12">
        <f t="shared" si="8"/>
        <v>269.3000000000001</v>
      </c>
      <c r="N11" s="1">
        <v>0.1</v>
      </c>
      <c r="O11" s="1"/>
      <c r="P11" s="13">
        <f t="shared" si="9"/>
        <v>0.4</v>
      </c>
      <c r="Q11" s="1"/>
      <c r="R11" s="1"/>
      <c r="S11" s="1"/>
      <c r="T11" s="1"/>
    </row>
    <row r="12" spans="1:20" ht="16.5" customHeight="1">
      <c r="A12" s="14">
        <f t="shared" si="0"/>
        <v>268.85999999999996</v>
      </c>
      <c r="B12" s="15">
        <f t="shared" si="0"/>
        <v>0.56</v>
      </c>
      <c r="C12" s="16">
        <f t="shared" si="1"/>
        <v>0.030000000000000002</v>
      </c>
      <c r="D12" s="14">
        <f t="shared" si="2"/>
        <v>269.3599999999995</v>
      </c>
      <c r="E12" s="15">
        <f t="shared" si="2"/>
        <v>1.0600000000000005</v>
      </c>
      <c r="F12" s="16">
        <f t="shared" si="3"/>
        <v>0.4600000000000003</v>
      </c>
      <c r="G12" s="14">
        <f t="shared" si="4"/>
        <v>269.85999999999905</v>
      </c>
      <c r="H12" s="15">
        <f t="shared" si="4"/>
        <v>1.560000000000001</v>
      </c>
      <c r="I12" s="16">
        <f t="shared" si="5"/>
        <v>16.500000000000004</v>
      </c>
      <c r="J12" s="14">
        <f t="shared" si="6"/>
        <v>270.3599999999986</v>
      </c>
      <c r="K12" s="15">
        <f t="shared" si="6"/>
        <v>2.06</v>
      </c>
      <c r="L12" s="16">
        <f t="shared" si="7"/>
        <v>47.60000000000006</v>
      </c>
      <c r="M12" s="12">
        <f t="shared" si="8"/>
        <v>269.40000000000015</v>
      </c>
      <c r="N12" s="1">
        <v>1.5</v>
      </c>
      <c r="O12" s="1"/>
      <c r="P12" s="13">
        <f t="shared" si="9"/>
        <v>0.5</v>
      </c>
      <c r="Q12" s="1"/>
      <c r="R12" s="1"/>
      <c r="S12" s="1"/>
      <c r="T12" s="1"/>
    </row>
    <row r="13" spans="1:20" ht="16.5" customHeight="1">
      <c r="A13" s="14">
        <f t="shared" si="0"/>
        <v>268.86999999999995</v>
      </c>
      <c r="B13" s="15">
        <f t="shared" si="0"/>
        <v>0.5700000000000001</v>
      </c>
      <c r="C13" s="16">
        <f t="shared" si="1"/>
        <v>0.035</v>
      </c>
      <c r="D13" s="14">
        <f t="shared" si="2"/>
        <v>269.3699999999995</v>
      </c>
      <c r="E13" s="15">
        <f t="shared" si="2"/>
        <v>1.0700000000000005</v>
      </c>
      <c r="F13" s="16">
        <f t="shared" si="3"/>
        <v>0.4700000000000003</v>
      </c>
      <c r="G13" s="14">
        <f t="shared" si="4"/>
        <v>269.86999999999904</v>
      </c>
      <c r="H13" s="15">
        <f t="shared" si="4"/>
        <v>1.570000000000001</v>
      </c>
      <c r="I13" s="16">
        <f t="shared" si="5"/>
        <v>17.000000000000004</v>
      </c>
      <c r="J13" s="14">
        <f t="shared" si="6"/>
        <v>270.3699999999986</v>
      </c>
      <c r="K13" s="15">
        <f t="shared" si="6"/>
        <v>2.07</v>
      </c>
      <c r="L13" s="16">
        <f t="shared" si="7"/>
        <v>48.32500000000006</v>
      </c>
      <c r="M13" s="12">
        <f t="shared" si="8"/>
        <v>269.50000000000017</v>
      </c>
      <c r="N13" s="1">
        <v>2.5</v>
      </c>
      <c r="O13" s="1"/>
      <c r="P13" s="13">
        <f t="shared" si="9"/>
        <v>2</v>
      </c>
      <c r="Q13" s="1"/>
      <c r="R13" s="1"/>
      <c r="S13" s="1"/>
      <c r="T13" s="1"/>
    </row>
    <row r="14" spans="1:20" ht="16.5" customHeight="1">
      <c r="A14" s="14">
        <f t="shared" si="0"/>
        <v>268.87999999999994</v>
      </c>
      <c r="B14" s="15">
        <f t="shared" si="0"/>
        <v>0.5800000000000001</v>
      </c>
      <c r="C14" s="16">
        <f t="shared" si="1"/>
        <v>0.04</v>
      </c>
      <c r="D14" s="14">
        <f t="shared" si="2"/>
        <v>269.3799999999995</v>
      </c>
      <c r="E14" s="15">
        <f t="shared" si="2"/>
        <v>1.0800000000000005</v>
      </c>
      <c r="F14" s="16">
        <f t="shared" si="3"/>
        <v>0.4800000000000003</v>
      </c>
      <c r="G14" s="14">
        <f t="shared" si="4"/>
        <v>269.87999999999903</v>
      </c>
      <c r="H14" s="15">
        <f t="shared" si="4"/>
        <v>1.580000000000001</v>
      </c>
      <c r="I14" s="16">
        <f t="shared" si="5"/>
        <v>17.500000000000004</v>
      </c>
      <c r="J14" s="14">
        <f t="shared" si="6"/>
        <v>270.3799999999986</v>
      </c>
      <c r="K14" s="15">
        <f t="shared" si="6"/>
        <v>2.0799999999999996</v>
      </c>
      <c r="L14" s="16">
        <f t="shared" si="7"/>
        <v>49.05000000000006</v>
      </c>
      <c r="M14" s="12">
        <f t="shared" si="8"/>
        <v>269.6000000000002</v>
      </c>
      <c r="N14" s="1">
        <v>4.3</v>
      </c>
      <c r="O14" s="1"/>
      <c r="P14" s="13">
        <f t="shared" si="9"/>
        <v>4.5</v>
      </c>
      <c r="Q14" s="1"/>
      <c r="R14" s="1"/>
      <c r="S14" s="1"/>
      <c r="T14" s="1"/>
    </row>
    <row r="15" spans="1:20" ht="16.5" customHeight="1">
      <c r="A15" s="14">
        <f t="shared" si="0"/>
        <v>268.88999999999993</v>
      </c>
      <c r="B15" s="15">
        <f t="shared" si="0"/>
        <v>0.5900000000000001</v>
      </c>
      <c r="C15" s="16">
        <f t="shared" si="1"/>
        <v>0.045</v>
      </c>
      <c r="D15" s="14">
        <f t="shared" si="2"/>
        <v>269.3899999999995</v>
      </c>
      <c r="E15" s="15">
        <f t="shared" si="2"/>
        <v>1.0900000000000005</v>
      </c>
      <c r="F15" s="16">
        <f t="shared" si="3"/>
        <v>0.4900000000000003</v>
      </c>
      <c r="G15" s="14">
        <f t="shared" si="4"/>
        <v>269.889999999999</v>
      </c>
      <c r="H15" s="15">
        <f t="shared" si="4"/>
        <v>1.590000000000001</v>
      </c>
      <c r="I15" s="16">
        <f t="shared" si="5"/>
        <v>18.000000000000004</v>
      </c>
      <c r="J15" s="14">
        <f t="shared" si="6"/>
        <v>270.38999999999857</v>
      </c>
      <c r="K15" s="15">
        <f t="shared" si="6"/>
        <v>2.0899999999999994</v>
      </c>
      <c r="L15" s="16">
        <f t="shared" si="7"/>
        <v>49.77500000000006</v>
      </c>
      <c r="M15" s="12">
        <f t="shared" si="8"/>
        <v>269.7000000000002</v>
      </c>
      <c r="N15" s="1">
        <v>4.7</v>
      </c>
      <c r="O15" s="1"/>
      <c r="P15" s="13">
        <f t="shared" si="9"/>
        <v>8.8</v>
      </c>
      <c r="Q15" s="1"/>
      <c r="R15" s="1"/>
      <c r="S15" s="1"/>
      <c r="T15" s="1"/>
    </row>
    <row r="16" spans="1:20" ht="16.5" customHeight="1">
      <c r="A16" s="25">
        <f t="shared" si="0"/>
        <v>268.8999999999999</v>
      </c>
      <c r="B16" s="26">
        <f t="shared" si="0"/>
        <v>0.6000000000000001</v>
      </c>
      <c r="C16" s="19">
        <f t="shared" si="1"/>
        <v>0.049999999999999996</v>
      </c>
      <c r="D16" s="25">
        <f t="shared" si="2"/>
        <v>269.39999999999947</v>
      </c>
      <c r="E16" s="26">
        <f t="shared" si="2"/>
        <v>1.1000000000000005</v>
      </c>
      <c r="F16" s="19">
        <f t="shared" si="3"/>
        <v>0.5000000000000003</v>
      </c>
      <c r="G16" s="25">
        <f t="shared" si="4"/>
        <v>269.899999999999</v>
      </c>
      <c r="H16" s="26">
        <f t="shared" si="4"/>
        <v>1.600000000000001</v>
      </c>
      <c r="I16" s="19">
        <f t="shared" si="5"/>
        <v>18.500000000000004</v>
      </c>
      <c r="J16" s="25">
        <f t="shared" si="6"/>
        <v>270.39999999999856</v>
      </c>
      <c r="K16" s="26">
        <f t="shared" si="6"/>
        <v>2.099999999999999</v>
      </c>
      <c r="L16" s="20">
        <f t="shared" si="7"/>
        <v>50.500000000000064</v>
      </c>
      <c r="M16" s="12">
        <f t="shared" si="8"/>
        <v>269.80000000000024</v>
      </c>
      <c r="N16" s="1">
        <v>5</v>
      </c>
      <c r="O16" s="1"/>
      <c r="P16" s="13">
        <f t="shared" si="9"/>
        <v>13.5</v>
      </c>
      <c r="Q16" s="1"/>
      <c r="R16" s="1"/>
      <c r="S16" s="1"/>
      <c r="T16" s="1"/>
    </row>
    <row r="17" spans="1:20" ht="16.5" customHeight="1">
      <c r="A17" s="21">
        <f t="shared" si="0"/>
        <v>268.9099999999999</v>
      </c>
      <c r="B17" s="22">
        <f t="shared" si="0"/>
        <v>0.6100000000000001</v>
      </c>
      <c r="C17" s="23">
        <f aca="true" t="shared" si="10" ref="C17:C26">+C16+$N$7/10</f>
        <v>0.05499999999999999</v>
      </c>
      <c r="D17" s="21">
        <f t="shared" si="2"/>
        <v>269.40999999999946</v>
      </c>
      <c r="E17" s="22">
        <f t="shared" si="2"/>
        <v>1.1100000000000005</v>
      </c>
      <c r="F17" s="23">
        <f aca="true" t="shared" si="11" ref="F17:F26">+F16+$N$12/10</f>
        <v>0.6500000000000004</v>
      </c>
      <c r="G17" s="21">
        <f t="shared" si="4"/>
        <v>269.909999999999</v>
      </c>
      <c r="H17" s="22">
        <f t="shared" si="4"/>
        <v>1.610000000000001</v>
      </c>
      <c r="I17" s="23">
        <f aca="true" t="shared" si="12" ref="I17:I26">+I16+$N$17/10</f>
        <v>19.050000000000004</v>
      </c>
      <c r="J17" s="21">
        <f t="shared" si="6"/>
        <v>270.40999999999855</v>
      </c>
      <c r="K17" s="22">
        <f t="shared" si="6"/>
        <v>2.109999999999999</v>
      </c>
      <c r="L17" s="23">
        <f aca="true" t="shared" si="13" ref="L17:L26">+L16+$N$22/10</f>
        <v>51.40000000000006</v>
      </c>
      <c r="M17" s="12">
        <f t="shared" si="8"/>
        <v>269.90000000000026</v>
      </c>
      <c r="N17" s="1">
        <v>5.5</v>
      </c>
      <c r="O17" s="1"/>
      <c r="P17" s="13">
        <f t="shared" si="9"/>
        <v>18.5</v>
      </c>
      <c r="Q17" s="1"/>
      <c r="R17" s="1"/>
      <c r="S17" s="1"/>
      <c r="T17" s="1"/>
    </row>
    <row r="18" spans="1:20" ht="16.5" customHeight="1">
      <c r="A18" s="14">
        <f t="shared" si="0"/>
        <v>268.9199999999999</v>
      </c>
      <c r="B18" s="15">
        <f t="shared" si="0"/>
        <v>0.6200000000000001</v>
      </c>
      <c r="C18" s="16">
        <f t="shared" si="10"/>
        <v>0.05999999999999999</v>
      </c>
      <c r="D18" s="14">
        <f t="shared" si="2"/>
        <v>269.41999999999945</v>
      </c>
      <c r="E18" s="15">
        <f t="shared" si="2"/>
        <v>1.1200000000000006</v>
      </c>
      <c r="F18" s="16">
        <f t="shared" si="11"/>
        <v>0.8000000000000004</v>
      </c>
      <c r="G18" s="14">
        <f t="shared" si="4"/>
        <v>269.919999999999</v>
      </c>
      <c r="H18" s="15">
        <f t="shared" si="4"/>
        <v>1.620000000000001</v>
      </c>
      <c r="I18" s="16">
        <f t="shared" si="12"/>
        <v>19.600000000000005</v>
      </c>
      <c r="J18" s="14">
        <f t="shared" si="6"/>
        <v>270.41999999999854</v>
      </c>
      <c r="K18" s="15">
        <f t="shared" si="6"/>
        <v>2.1199999999999988</v>
      </c>
      <c r="L18" s="16">
        <f t="shared" si="13"/>
        <v>52.30000000000006</v>
      </c>
      <c r="M18" s="12">
        <f t="shared" si="8"/>
        <v>270.0000000000003</v>
      </c>
      <c r="N18" s="1">
        <v>6</v>
      </c>
      <c r="O18" s="1"/>
      <c r="P18" s="13">
        <f t="shared" si="9"/>
        <v>24</v>
      </c>
      <c r="Q18" s="1"/>
      <c r="R18" s="1"/>
      <c r="S18" s="1"/>
      <c r="T18" s="1"/>
    </row>
    <row r="19" spans="1:20" ht="16.5" customHeight="1">
      <c r="A19" s="14">
        <f t="shared" si="0"/>
        <v>268.9299999999999</v>
      </c>
      <c r="B19" s="15">
        <f t="shared" si="0"/>
        <v>0.6300000000000001</v>
      </c>
      <c r="C19" s="16">
        <f t="shared" si="10"/>
        <v>0.06499999999999999</v>
      </c>
      <c r="D19" s="14">
        <f t="shared" si="2"/>
        <v>269.42999999999944</v>
      </c>
      <c r="E19" s="15">
        <f t="shared" si="2"/>
        <v>1.1300000000000006</v>
      </c>
      <c r="F19" s="16">
        <f t="shared" si="11"/>
        <v>0.9500000000000004</v>
      </c>
      <c r="G19" s="14">
        <f t="shared" si="4"/>
        <v>269.929999999999</v>
      </c>
      <c r="H19" s="15">
        <f t="shared" si="4"/>
        <v>1.630000000000001</v>
      </c>
      <c r="I19" s="16">
        <f t="shared" si="12"/>
        <v>20.150000000000006</v>
      </c>
      <c r="J19" s="14">
        <f t="shared" si="6"/>
        <v>270.42999999999853</v>
      </c>
      <c r="K19" s="15">
        <f t="shared" si="6"/>
        <v>2.1299999999999986</v>
      </c>
      <c r="L19" s="16">
        <f t="shared" si="13"/>
        <v>53.20000000000006</v>
      </c>
      <c r="M19" s="12">
        <f t="shared" si="8"/>
        <v>270.1000000000003</v>
      </c>
      <c r="N19" s="24">
        <v>6</v>
      </c>
      <c r="O19" s="24"/>
      <c r="P19" s="13">
        <f t="shared" si="9"/>
        <v>30</v>
      </c>
      <c r="Q19" s="1"/>
      <c r="R19" s="1"/>
      <c r="S19" s="1"/>
      <c r="T19" s="1"/>
    </row>
    <row r="20" spans="1:20" ht="16.5" customHeight="1">
      <c r="A20" s="14">
        <f t="shared" si="0"/>
        <v>268.9399999999999</v>
      </c>
      <c r="B20" s="15">
        <f t="shared" si="0"/>
        <v>0.6400000000000001</v>
      </c>
      <c r="C20" s="16">
        <f t="shared" si="10"/>
        <v>0.06999999999999999</v>
      </c>
      <c r="D20" s="14">
        <f t="shared" si="2"/>
        <v>269.43999999999943</v>
      </c>
      <c r="E20" s="15">
        <f t="shared" si="2"/>
        <v>1.1400000000000006</v>
      </c>
      <c r="F20" s="16">
        <f t="shared" si="11"/>
        <v>1.1000000000000003</v>
      </c>
      <c r="G20" s="14">
        <f t="shared" si="4"/>
        <v>269.939999999999</v>
      </c>
      <c r="H20" s="15">
        <f t="shared" si="4"/>
        <v>1.640000000000001</v>
      </c>
      <c r="I20" s="16">
        <f t="shared" si="12"/>
        <v>20.700000000000006</v>
      </c>
      <c r="J20" s="14">
        <f t="shared" si="6"/>
        <v>270.4399999999985</v>
      </c>
      <c r="K20" s="15">
        <f t="shared" si="6"/>
        <v>2.1399999999999983</v>
      </c>
      <c r="L20" s="16">
        <f t="shared" si="13"/>
        <v>54.10000000000006</v>
      </c>
      <c r="M20" s="12">
        <f t="shared" si="8"/>
        <v>270.20000000000033</v>
      </c>
      <c r="N20" s="24">
        <v>7.25</v>
      </c>
      <c r="O20" s="24"/>
      <c r="P20" s="13">
        <f t="shared" si="9"/>
        <v>36</v>
      </c>
      <c r="Q20" s="1"/>
      <c r="R20" s="1"/>
      <c r="S20" s="1"/>
      <c r="T20" s="1"/>
    </row>
    <row r="21" spans="1:20" ht="16.5" customHeight="1">
      <c r="A21" s="14">
        <f t="shared" si="0"/>
        <v>268.9499999999999</v>
      </c>
      <c r="B21" s="15">
        <f t="shared" si="0"/>
        <v>0.6500000000000001</v>
      </c>
      <c r="C21" s="16">
        <f t="shared" si="10"/>
        <v>0.075</v>
      </c>
      <c r="D21" s="14">
        <f t="shared" si="2"/>
        <v>269.4499999999994</v>
      </c>
      <c r="E21" s="15">
        <f t="shared" si="2"/>
        <v>1.1500000000000006</v>
      </c>
      <c r="F21" s="16">
        <f t="shared" si="11"/>
        <v>1.2500000000000002</v>
      </c>
      <c r="G21" s="14">
        <f t="shared" si="4"/>
        <v>269.94999999999897</v>
      </c>
      <c r="H21" s="15">
        <f t="shared" si="4"/>
        <v>1.650000000000001</v>
      </c>
      <c r="I21" s="16">
        <f t="shared" si="12"/>
        <v>21.250000000000007</v>
      </c>
      <c r="J21" s="14">
        <f t="shared" si="6"/>
        <v>270.4499999999985</v>
      </c>
      <c r="K21" s="15">
        <f t="shared" si="6"/>
        <v>2.149999999999998</v>
      </c>
      <c r="L21" s="16">
        <f t="shared" si="13"/>
        <v>55.00000000000006</v>
      </c>
      <c r="M21" s="12">
        <f t="shared" si="8"/>
        <v>270.30000000000035</v>
      </c>
      <c r="N21" s="24">
        <v>7.25</v>
      </c>
      <c r="O21" s="24"/>
      <c r="P21" s="13">
        <f t="shared" si="9"/>
        <v>43.25</v>
      </c>
      <c r="Q21" s="1"/>
      <c r="R21" s="1"/>
      <c r="S21" s="1"/>
      <c r="T21" s="1"/>
    </row>
    <row r="22" spans="1:20" ht="16.5" customHeight="1">
      <c r="A22" s="14">
        <f t="shared" si="0"/>
        <v>268.95999999999987</v>
      </c>
      <c r="B22" s="15">
        <f t="shared" si="0"/>
        <v>0.6600000000000001</v>
      </c>
      <c r="C22" s="16">
        <f t="shared" si="10"/>
        <v>0.08</v>
      </c>
      <c r="D22" s="14">
        <f t="shared" si="2"/>
        <v>269.4599999999994</v>
      </c>
      <c r="E22" s="15">
        <f t="shared" si="2"/>
        <v>1.1600000000000006</v>
      </c>
      <c r="F22" s="16">
        <f t="shared" si="11"/>
        <v>1.4000000000000001</v>
      </c>
      <c r="G22" s="14">
        <f t="shared" si="4"/>
        <v>269.95999999999896</v>
      </c>
      <c r="H22" s="15">
        <f t="shared" si="4"/>
        <v>1.660000000000001</v>
      </c>
      <c r="I22" s="16">
        <f t="shared" si="12"/>
        <v>21.800000000000008</v>
      </c>
      <c r="J22" s="14">
        <f t="shared" si="6"/>
        <v>270.4599999999985</v>
      </c>
      <c r="K22" s="15">
        <f t="shared" si="6"/>
        <v>2.159999999999998</v>
      </c>
      <c r="L22" s="16">
        <f t="shared" si="13"/>
        <v>55.900000000000055</v>
      </c>
      <c r="M22" s="12">
        <f t="shared" si="8"/>
        <v>270.4000000000004</v>
      </c>
      <c r="N22" s="24">
        <v>9</v>
      </c>
      <c r="O22" s="24"/>
      <c r="P22" s="13">
        <f t="shared" si="9"/>
        <v>50.5</v>
      </c>
      <c r="Q22" s="1"/>
      <c r="R22" s="1"/>
      <c r="S22" s="1"/>
      <c r="T22" s="1"/>
    </row>
    <row r="23" spans="1:20" ht="16.5" customHeight="1">
      <c r="A23" s="14">
        <f aca="true" t="shared" si="14" ref="A23:B38">+A22+0.01</f>
        <v>268.96999999999986</v>
      </c>
      <c r="B23" s="15">
        <f t="shared" si="14"/>
        <v>0.6700000000000002</v>
      </c>
      <c r="C23" s="16">
        <f t="shared" si="10"/>
        <v>0.085</v>
      </c>
      <c r="D23" s="14">
        <f aca="true" t="shared" si="15" ref="D23:E38">+D22+0.01</f>
        <v>269.4699999999994</v>
      </c>
      <c r="E23" s="15">
        <f t="shared" si="15"/>
        <v>1.1700000000000006</v>
      </c>
      <c r="F23" s="16">
        <f t="shared" si="11"/>
        <v>1.55</v>
      </c>
      <c r="G23" s="14">
        <f aca="true" t="shared" si="16" ref="G23:H38">+G22+0.01</f>
        <v>269.96999999999895</v>
      </c>
      <c r="H23" s="15">
        <f t="shared" si="16"/>
        <v>1.670000000000001</v>
      </c>
      <c r="I23" s="16">
        <f t="shared" si="12"/>
        <v>22.35000000000001</v>
      </c>
      <c r="J23" s="14">
        <f aca="true" t="shared" si="17" ref="J23:K38">+J22+0.01</f>
        <v>270.4699999999985</v>
      </c>
      <c r="K23" s="15">
        <f t="shared" si="17"/>
        <v>2.1699999999999977</v>
      </c>
      <c r="L23" s="16">
        <f t="shared" si="13"/>
        <v>56.800000000000054</v>
      </c>
      <c r="M23" s="12">
        <f t="shared" si="8"/>
        <v>270.5000000000004</v>
      </c>
      <c r="N23" s="24">
        <v>9</v>
      </c>
      <c r="O23" s="24"/>
      <c r="P23" s="13">
        <f t="shared" si="9"/>
        <v>59.5</v>
      </c>
      <c r="Q23" s="1"/>
      <c r="R23" s="1"/>
      <c r="S23" s="1"/>
      <c r="T23" s="1"/>
    </row>
    <row r="24" spans="1:20" ht="16.5" customHeight="1">
      <c r="A24" s="14">
        <f t="shared" si="14"/>
        <v>268.97999999999985</v>
      </c>
      <c r="B24" s="15">
        <f t="shared" si="14"/>
        <v>0.6800000000000002</v>
      </c>
      <c r="C24" s="16">
        <f t="shared" si="10"/>
        <v>0.09000000000000001</v>
      </c>
      <c r="D24" s="14">
        <f t="shared" si="15"/>
        <v>269.4799999999994</v>
      </c>
      <c r="E24" s="15">
        <f t="shared" si="15"/>
        <v>1.1800000000000006</v>
      </c>
      <c r="F24" s="16">
        <f t="shared" si="11"/>
        <v>1.7</v>
      </c>
      <c r="G24" s="14">
        <f t="shared" si="16"/>
        <v>269.97999999999894</v>
      </c>
      <c r="H24" s="15">
        <f t="shared" si="16"/>
        <v>1.680000000000001</v>
      </c>
      <c r="I24" s="16">
        <f t="shared" si="12"/>
        <v>22.90000000000001</v>
      </c>
      <c r="J24" s="14">
        <f t="shared" si="17"/>
        <v>270.4799999999985</v>
      </c>
      <c r="K24" s="15">
        <f t="shared" si="17"/>
        <v>2.1799999999999975</v>
      </c>
      <c r="L24" s="16">
        <f t="shared" si="13"/>
        <v>57.70000000000005</v>
      </c>
      <c r="M24" s="12">
        <f t="shared" si="8"/>
        <v>270.6000000000004</v>
      </c>
      <c r="N24" s="24">
        <v>10.25</v>
      </c>
      <c r="O24" s="24"/>
      <c r="P24" s="13">
        <f t="shared" si="9"/>
        <v>68.5</v>
      </c>
      <c r="Q24" s="1"/>
      <c r="R24" s="1"/>
      <c r="S24" s="1"/>
      <c r="T24" s="1"/>
    </row>
    <row r="25" spans="1:20" ht="16.5" customHeight="1">
      <c r="A25" s="14">
        <f t="shared" si="14"/>
        <v>268.98999999999984</v>
      </c>
      <c r="B25" s="15">
        <f t="shared" si="14"/>
        <v>0.6900000000000002</v>
      </c>
      <c r="C25" s="16">
        <f t="shared" si="10"/>
        <v>0.09500000000000001</v>
      </c>
      <c r="D25" s="14">
        <f t="shared" si="15"/>
        <v>269.4899999999994</v>
      </c>
      <c r="E25" s="15">
        <f t="shared" si="15"/>
        <v>1.1900000000000006</v>
      </c>
      <c r="F25" s="16">
        <f t="shared" si="11"/>
        <v>1.8499999999999999</v>
      </c>
      <c r="G25" s="14">
        <f t="shared" si="16"/>
        <v>269.98999999999893</v>
      </c>
      <c r="H25" s="15">
        <f t="shared" si="16"/>
        <v>1.690000000000001</v>
      </c>
      <c r="I25" s="16">
        <f t="shared" si="12"/>
        <v>23.45000000000001</v>
      </c>
      <c r="J25" s="14">
        <f t="shared" si="17"/>
        <v>270.4899999999985</v>
      </c>
      <c r="K25" s="15">
        <f t="shared" si="17"/>
        <v>2.1899999999999973</v>
      </c>
      <c r="L25" s="16">
        <f t="shared" si="13"/>
        <v>58.60000000000005</v>
      </c>
      <c r="M25" s="12">
        <f t="shared" si="8"/>
        <v>270.70000000000044</v>
      </c>
      <c r="N25" s="24">
        <v>10.25</v>
      </c>
      <c r="O25" s="24"/>
      <c r="P25" s="13">
        <f t="shared" si="9"/>
        <v>78.75</v>
      </c>
      <c r="Q25" s="1"/>
      <c r="R25" s="1"/>
      <c r="S25" s="1"/>
      <c r="T25" s="1"/>
    </row>
    <row r="26" spans="1:20" ht="16.5" customHeight="1">
      <c r="A26" s="25">
        <f t="shared" si="14"/>
        <v>268.99999999999983</v>
      </c>
      <c r="B26" s="26">
        <f t="shared" si="14"/>
        <v>0.7000000000000002</v>
      </c>
      <c r="C26" s="19">
        <f t="shared" si="10"/>
        <v>0.10000000000000002</v>
      </c>
      <c r="D26" s="25">
        <f t="shared" si="15"/>
        <v>269.4999999999994</v>
      </c>
      <c r="E26" s="26">
        <f t="shared" si="15"/>
        <v>1.2000000000000006</v>
      </c>
      <c r="F26" s="19">
        <f t="shared" si="11"/>
        <v>1.9999999999999998</v>
      </c>
      <c r="G26" s="25">
        <f t="shared" si="16"/>
        <v>269.9999999999989</v>
      </c>
      <c r="H26" s="26">
        <f t="shared" si="16"/>
        <v>1.700000000000001</v>
      </c>
      <c r="I26" s="20">
        <f t="shared" si="12"/>
        <v>24.00000000000001</v>
      </c>
      <c r="J26" s="25">
        <f t="shared" si="17"/>
        <v>270.49999999999847</v>
      </c>
      <c r="K26" s="26">
        <f t="shared" si="17"/>
        <v>2.199999999999997</v>
      </c>
      <c r="L26" s="19">
        <f t="shared" si="13"/>
        <v>59.50000000000005</v>
      </c>
      <c r="M26" s="12">
        <f t="shared" si="8"/>
        <v>270.80000000000047</v>
      </c>
      <c r="N26" s="24">
        <v>11.5</v>
      </c>
      <c r="O26" s="24"/>
      <c r="P26" s="13">
        <f t="shared" si="9"/>
        <v>89</v>
      </c>
      <c r="Q26" s="1"/>
      <c r="R26" s="1"/>
      <c r="S26" s="1"/>
      <c r="T26" s="1"/>
    </row>
    <row r="27" spans="1:20" ht="16.5" customHeight="1">
      <c r="A27" s="21">
        <f t="shared" si="14"/>
        <v>269.0099999999998</v>
      </c>
      <c r="B27" s="22">
        <f t="shared" si="14"/>
        <v>0.7100000000000002</v>
      </c>
      <c r="C27" s="23">
        <f aca="true" t="shared" si="18" ref="C27:C36">+C26+$N$8/10</f>
        <v>0.11000000000000001</v>
      </c>
      <c r="D27" s="21">
        <f t="shared" si="15"/>
        <v>269.50999999999937</v>
      </c>
      <c r="E27" s="22">
        <f t="shared" si="15"/>
        <v>1.2100000000000006</v>
      </c>
      <c r="F27" s="23">
        <f aca="true" t="shared" si="19" ref="F27:F36">+F26+$N$13/10</f>
        <v>2.25</v>
      </c>
      <c r="G27" s="21">
        <f t="shared" si="16"/>
        <v>270.0099999999989</v>
      </c>
      <c r="H27" s="22">
        <f t="shared" si="16"/>
        <v>1.710000000000001</v>
      </c>
      <c r="I27" s="23">
        <f aca="true" t="shared" si="20" ref="I27:I36">+I26+$N$18/10</f>
        <v>24.600000000000012</v>
      </c>
      <c r="J27" s="21">
        <f t="shared" si="17"/>
        <v>270.50999999999846</v>
      </c>
      <c r="K27" s="22">
        <f t="shared" si="17"/>
        <v>2.209999999999997</v>
      </c>
      <c r="L27" s="23">
        <f aca="true" t="shared" si="21" ref="L27:L36">+L26+$N$23/10</f>
        <v>60.40000000000005</v>
      </c>
      <c r="M27" s="12">
        <f t="shared" si="8"/>
        <v>270.9000000000005</v>
      </c>
      <c r="N27" s="24">
        <v>11.5</v>
      </c>
      <c r="O27" s="24"/>
      <c r="P27" s="13">
        <f t="shared" si="9"/>
        <v>100.5</v>
      </c>
      <c r="Q27" s="1"/>
      <c r="R27" s="1"/>
      <c r="S27" s="1"/>
      <c r="T27" s="1"/>
    </row>
    <row r="28" spans="1:20" ht="16.5" customHeight="1">
      <c r="A28" s="14">
        <f t="shared" si="14"/>
        <v>269.0199999999998</v>
      </c>
      <c r="B28" s="15">
        <f t="shared" si="14"/>
        <v>0.7200000000000002</v>
      </c>
      <c r="C28" s="16">
        <f t="shared" si="18"/>
        <v>0.12000000000000001</v>
      </c>
      <c r="D28" s="14">
        <f t="shared" si="15"/>
        <v>269.51999999999936</v>
      </c>
      <c r="E28" s="15">
        <f t="shared" si="15"/>
        <v>1.2200000000000006</v>
      </c>
      <c r="F28" s="16">
        <f t="shared" si="19"/>
        <v>2.5</v>
      </c>
      <c r="G28" s="14">
        <f t="shared" si="16"/>
        <v>270.0199999999989</v>
      </c>
      <c r="H28" s="15">
        <f t="shared" si="16"/>
        <v>1.720000000000001</v>
      </c>
      <c r="I28" s="16">
        <f t="shared" si="20"/>
        <v>25.200000000000014</v>
      </c>
      <c r="J28" s="14">
        <f t="shared" si="17"/>
        <v>270.51999999999845</v>
      </c>
      <c r="K28" s="15">
        <f t="shared" si="17"/>
        <v>2.2199999999999966</v>
      </c>
      <c r="L28" s="16">
        <f t="shared" si="21"/>
        <v>61.30000000000005</v>
      </c>
      <c r="M28" s="12">
        <f t="shared" si="8"/>
        <v>271.0000000000005</v>
      </c>
      <c r="N28" s="24"/>
      <c r="O28" s="24"/>
      <c r="P28" s="13">
        <f t="shared" si="9"/>
        <v>112</v>
      </c>
      <c r="Q28" s="1"/>
      <c r="R28" s="1"/>
      <c r="S28" s="1"/>
      <c r="T28" s="1"/>
    </row>
    <row r="29" spans="1:20" ht="16.5" customHeight="1">
      <c r="A29" s="14">
        <f t="shared" si="14"/>
        <v>269.0299999999998</v>
      </c>
      <c r="B29" s="15">
        <f t="shared" si="14"/>
        <v>0.7300000000000002</v>
      </c>
      <c r="C29" s="16">
        <f t="shared" si="18"/>
        <v>0.13</v>
      </c>
      <c r="D29" s="14">
        <f t="shared" si="15"/>
        <v>269.52999999999935</v>
      </c>
      <c r="E29" s="15">
        <f t="shared" si="15"/>
        <v>1.2300000000000006</v>
      </c>
      <c r="F29" s="16">
        <f t="shared" si="19"/>
        <v>2.75</v>
      </c>
      <c r="G29" s="14">
        <f t="shared" si="16"/>
        <v>270.0299999999989</v>
      </c>
      <c r="H29" s="15">
        <f t="shared" si="16"/>
        <v>1.730000000000001</v>
      </c>
      <c r="I29" s="16">
        <f t="shared" si="20"/>
        <v>25.800000000000015</v>
      </c>
      <c r="J29" s="14">
        <f t="shared" si="17"/>
        <v>270.52999999999844</v>
      </c>
      <c r="K29" s="15">
        <f t="shared" si="17"/>
        <v>2.2299999999999964</v>
      </c>
      <c r="L29" s="16">
        <f t="shared" si="21"/>
        <v>62.200000000000045</v>
      </c>
      <c r="M29" s="29"/>
      <c r="N29" s="24"/>
      <c r="O29" s="24"/>
      <c r="P29" s="27"/>
      <c r="Q29" s="1"/>
      <c r="R29" s="1"/>
      <c r="S29" s="1"/>
      <c r="T29" s="1"/>
    </row>
    <row r="30" spans="1:20" ht="16.5" customHeight="1">
      <c r="A30" s="14">
        <f t="shared" si="14"/>
        <v>269.0399999999998</v>
      </c>
      <c r="B30" s="15">
        <f t="shared" si="14"/>
        <v>0.7400000000000002</v>
      </c>
      <c r="C30" s="16">
        <f t="shared" si="18"/>
        <v>0.14</v>
      </c>
      <c r="D30" s="14">
        <f t="shared" si="15"/>
        <v>269.53999999999934</v>
      </c>
      <c r="E30" s="15">
        <f t="shared" si="15"/>
        <v>1.2400000000000007</v>
      </c>
      <c r="F30" s="16">
        <f t="shared" si="19"/>
        <v>3</v>
      </c>
      <c r="G30" s="14">
        <f t="shared" si="16"/>
        <v>270.0399999999989</v>
      </c>
      <c r="H30" s="15">
        <f t="shared" si="16"/>
        <v>1.740000000000001</v>
      </c>
      <c r="I30" s="16">
        <f t="shared" si="20"/>
        <v>26.400000000000016</v>
      </c>
      <c r="J30" s="14">
        <f t="shared" si="17"/>
        <v>270.53999999999843</v>
      </c>
      <c r="K30" s="15">
        <f t="shared" si="17"/>
        <v>2.239999999999996</v>
      </c>
      <c r="L30" s="16">
        <f t="shared" si="21"/>
        <v>63.100000000000044</v>
      </c>
      <c r="M30" s="29"/>
      <c r="N30" s="24"/>
      <c r="O30" s="24"/>
      <c r="P30" s="27"/>
      <c r="Q30" s="1"/>
      <c r="R30" s="1"/>
      <c r="S30" s="1"/>
      <c r="T30" s="1"/>
    </row>
    <row r="31" spans="1:20" ht="16.5" customHeight="1">
      <c r="A31" s="14">
        <f t="shared" si="14"/>
        <v>269.0499999999998</v>
      </c>
      <c r="B31" s="15">
        <f t="shared" si="14"/>
        <v>0.7500000000000002</v>
      </c>
      <c r="C31" s="16">
        <f t="shared" si="18"/>
        <v>0.15000000000000002</v>
      </c>
      <c r="D31" s="14">
        <f t="shared" si="15"/>
        <v>269.54999999999933</v>
      </c>
      <c r="E31" s="15">
        <f t="shared" si="15"/>
        <v>1.2500000000000007</v>
      </c>
      <c r="F31" s="16">
        <f t="shared" si="19"/>
        <v>3.25</v>
      </c>
      <c r="G31" s="14">
        <f t="shared" si="16"/>
        <v>270.0499999999989</v>
      </c>
      <c r="H31" s="15">
        <f t="shared" si="16"/>
        <v>1.750000000000001</v>
      </c>
      <c r="I31" s="16">
        <f t="shared" si="20"/>
        <v>27.000000000000018</v>
      </c>
      <c r="J31" s="14">
        <f t="shared" si="17"/>
        <v>270.5499999999984</v>
      </c>
      <c r="K31" s="15">
        <f t="shared" si="17"/>
        <v>2.249999999999996</v>
      </c>
      <c r="L31" s="16">
        <f t="shared" si="21"/>
        <v>64.00000000000004</v>
      </c>
      <c r="M31" s="29"/>
      <c r="N31" s="24"/>
      <c r="O31" s="24"/>
      <c r="P31" s="27"/>
      <c r="Q31" s="1"/>
      <c r="R31" s="1"/>
      <c r="S31" s="1"/>
      <c r="T31" s="1"/>
    </row>
    <row r="32" spans="1:20" ht="16.5" customHeight="1">
      <c r="A32" s="14">
        <f t="shared" si="14"/>
        <v>269.0599999999998</v>
      </c>
      <c r="B32" s="15">
        <f t="shared" si="14"/>
        <v>0.7600000000000002</v>
      </c>
      <c r="C32" s="16">
        <f t="shared" si="18"/>
        <v>0.16000000000000003</v>
      </c>
      <c r="D32" s="14">
        <f t="shared" si="15"/>
        <v>269.5599999999993</v>
      </c>
      <c r="E32" s="15">
        <f t="shared" si="15"/>
        <v>1.2600000000000007</v>
      </c>
      <c r="F32" s="16">
        <f t="shared" si="19"/>
        <v>3.5</v>
      </c>
      <c r="G32" s="14">
        <f t="shared" si="16"/>
        <v>270.05999999999887</v>
      </c>
      <c r="H32" s="15">
        <f t="shared" si="16"/>
        <v>1.7600000000000011</v>
      </c>
      <c r="I32" s="16">
        <f t="shared" si="20"/>
        <v>27.60000000000002</v>
      </c>
      <c r="J32" s="14">
        <f t="shared" si="17"/>
        <v>270.5599999999984</v>
      </c>
      <c r="K32" s="15">
        <f t="shared" si="17"/>
        <v>2.259999999999996</v>
      </c>
      <c r="L32" s="16">
        <f t="shared" si="21"/>
        <v>64.90000000000005</v>
      </c>
      <c r="M32" s="29"/>
      <c r="N32" s="24"/>
      <c r="O32" s="24"/>
      <c r="P32" s="27"/>
      <c r="Q32" s="1"/>
      <c r="R32" s="1"/>
      <c r="S32" s="1"/>
      <c r="T32" s="1"/>
    </row>
    <row r="33" spans="1:20" ht="16.5" customHeight="1">
      <c r="A33" s="14">
        <f t="shared" si="14"/>
        <v>269.06999999999977</v>
      </c>
      <c r="B33" s="15">
        <f t="shared" si="14"/>
        <v>0.7700000000000002</v>
      </c>
      <c r="C33" s="16">
        <f t="shared" si="18"/>
        <v>0.17000000000000004</v>
      </c>
      <c r="D33" s="14">
        <f t="shared" si="15"/>
        <v>269.5699999999993</v>
      </c>
      <c r="E33" s="15">
        <f t="shared" si="15"/>
        <v>1.2700000000000007</v>
      </c>
      <c r="F33" s="16">
        <f t="shared" si="19"/>
        <v>3.75</v>
      </c>
      <c r="G33" s="14">
        <f t="shared" si="16"/>
        <v>270.06999999999886</v>
      </c>
      <c r="H33" s="15">
        <f t="shared" si="16"/>
        <v>1.7700000000000011</v>
      </c>
      <c r="I33" s="16">
        <f t="shared" si="20"/>
        <v>28.20000000000002</v>
      </c>
      <c r="J33" s="14">
        <f t="shared" si="17"/>
        <v>270.5699999999984</v>
      </c>
      <c r="K33" s="15">
        <f t="shared" si="17"/>
        <v>2.2699999999999956</v>
      </c>
      <c r="L33" s="16">
        <f t="shared" si="21"/>
        <v>65.80000000000005</v>
      </c>
      <c r="M33" s="12"/>
      <c r="N33" s="1"/>
      <c r="O33" s="1"/>
      <c r="P33" s="27"/>
      <c r="Q33" s="1"/>
      <c r="R33" s="1"/>
      <c r="S33" s="1"/>
      <c r="T33" s="1"/>
    </row>
    <row r="34" spans="1:20" ht="16.5" customHeight="1">
      <c r="A34" s="14">
        <f t="shared" si="14"/>
        <v>269.07999999999976</v>
      </c>
      <c r="B34" s="15">
        <f t="shared" si="14"/>
        <v>0.7800000000000002</v>
      </c>
      <c r="C34" s="16">
        <f t="shared" si="18"/>
        <v>0.18000000000000005</v>
      </c>
      <c r="D34" s="14">
        <f t="shared" si="15"/>
        <v>269.5799999999993</v>
      </c>
      <c r="E34" s="15">
        <f t="shared" si="15"/>
        <v>1.2800000000000007</v>
      </c>
      <c r="F34" s="16">
        <f t="shared" si="19"/>
        <v>4</v>
      </c>
      <c r="G34" s="14">
        <f t="shared" si="16"/>
        <v>270.07999999999885</v>
      </c>
      <c r="H34" s="15">
        <f t="shared" si="16"/>
        <v>1.7800000000000011</v>
      </c>
      <c r="I34" s="16">
        <f t="shared" si="20"/>
        <v>28.800000000000022</v>
      </c>
      <c r="J34" s="14">
        <f t="shared" si="17"/>
        <v>270.5799999999984</v>
      </c>
      <c r="K34" s="15">
        <f t="shared" si="17"/>
        <v>2.2799999999999954</v>
      </c>
      <c r="L34" s="16">
        <f t="shared" si="21"/>
        <v>66.70000000000006</v>
      </c>
      <c r="M34" s="12"/>
      <c r="N34" s="1"/>
      <c r="O34" s="1"/>
      <c r="P34" s="27"/>
      <c r="Q34" s="1"/>
      <c r="R34" s="1"/>
      <c r="S34" s="1"/>
      <c r="T34" s="1"/>
    </row>
    <row r="35" spans="1:20" ht="16.5" customHeight="1">
      <c r="A35" s="14">
        <f t="shared" si="14"/>
        <v>269.08999999999975</v>
      </c>
      <c r="B35" s="15">
        <f t="shared" si="14"/>
        <v>0.7900000000000003</v>
      </c>
      <c r="C35" s="16">
        <f t="shared" si="18"/>
        <v>0.19000000000000006</v>
      </c>
      <c r="D35" s="14">
        <f t="shared" si="15"/>
        <v>269.5899999999993</v>
      </c>
      <c r="E35" s="15">
        <f t="shared" si="15"/>
        <v>1.2900000000000007</v>
      </c>
      <c r="F35" s="16">
        <f t="shared" si="19"/>
        <v>4.25</v>
      </c>
      <c r="G35" s="14">
        <f t="shared" si="16"/>
        <v>270.08999999999884</v>
      </c>
      <c r="H35" s="15">
        <f t="shared" si="16"/>
        <v>1.7900000000000011</v>
      </c>
      <c r="I35" s="16">
        <f t="shared" si="20"/>
        <v>29.400000000000023</v>
      </c>
      <c r="J35" s="14">
        <f t="shared" si="17"/>
        <v>270.5899999999984</v>
      </c>
      <c r="K35" s="15">
        <f t="shared" si="17"/>
        <v>2.289999999999995</v>
      </c>
      <c r="L35" s="16">
        <f t="shared" si="21"/>
        <v>67.60000000000007</v>
      </c>
      <c r="M35" s="12"/>
      <c r="N35" s="1"/>
      <c r="O35" s="1"/>
      <c r="P35" s="27"/>
      <c r="Q35" s="1"/>
      <c r="R35" s="1"/>
      <c r="S35" s="1"/>
      <c r="T35" s="1"/>
    </row>
    <row r="36" spans="1:20" ht="16.5" customHeight="1">
      <c r="A36" s="25">
        <f t="shared" si="14"/>
        <v>269.09999999999974</v>
      </c>
      <c r="B36" s="26">
        <f t="shared" si="14"/>
        <v>0.8000000000000003</v>
      </c>
      <c r="C36" s="19">
        <f t="shared" si="18"/>
        <v>0.20000000000000007</v>
      </c>
      <c r="D36" s="25">
        <f t="shared" si="15"/>
        <v>269.5999999999993</v>
      </c>
      <c r="E36" s="26">
        <f t="shared" si="15"/>
        <v>1.3000000000000007</v>
      </c>
      <c r="F36" s="19">
        <f t="shared" si="19"/>
        <v>4.5</v>
      </c>
      <c r="G36" s="25">
        <f t="shared" si="16"/>
        <v>270.09999999999883</v>
      </c>
      <c r="H36" s="26">
        <f t="shared" si="16"/>
        <v>1.8000000000000012</v>
      </c>
      <c r="I36" s="20">
        <f t="shared" si="20"/>
        <v>30.000000000000025</v>
      </c>
      <c r="J36" s="25">
        <f t="shared" si="17"/>
        <v>270.5999999999984</v>
      </c>
      <c r="K36" s="26">
        <f t="shared" si="17"/>
        <v>2.299999999999995</v>
      </c>
      <c r="L36" s="19">
        <f t="shared" si="21"/>
        <v>68.50000000000007</v>
      </c>
      <c r="M36" s="12"/>
      <c r="N36" s="1"/>
      <c r="O36" s="1"/>
      <c r="P36" s="24"/>
      <c r="Q36" s="1"/>
      <c r="R36" s="1"/>
      <c r="S36" s="1"/>
      <c r="T36" s="1"/>
    </row>
    <row r="37" spans="1:20" ht="16.5" customHeight="1">
      <c r="A37" s="21">
        <f t="shared" si="14"/>
        <v>269.10999999999973</v>
      </c>
      <c r="B37" s="22">
        <f t="shared" si="14"/>
        <v>0.8100000000000003</v>
      </c>
      <c r="C37" s="23">
        <f aca="true" t="shared" si="22" ref="C37:C46">+C36+$N$9/10</f>
        <v>0.21000000000000008</v>
      </c>
      <c r="D37" s="21">
        <f t="shared" si="15"/>
        <v>269.6099999999993</v>
      </c>
      <c r="E37" s="22">
        <f t="shared" si="15"/>
        <v>1.3100000000000007</v>
      </c>
      <c r="F37" s="23">
        <f aca="true" t="shared" si="23" ref="F37:F46">+F36+$N$14/10</f>
        <v>4.93</v>
      </c>
      <c r="G37" s="21">
        <f t="shared" si="16"/>
        <v>270.1099999999988</v>
      </c>
      <c r="H37" s="22">
        <f t="shared" si="16"/>
        <v>1.8100000000000012</v>
      </c>
      <c r="I37" s="23">
        <f aca="true" t="shared" si="24" ref="I37:I46">+I36+$N$19/10</f>
        <v>30.600000000000026</v>
      </c>
      <c r="J37" s="21">
        <f t="shared" si="17"/>
        <v>270.60999999999837</v>
      </c>
      <c r="K37" s="22">
        <f t="shared" si="17"/>
        <v>2.3099999999999947</v>
      </c>
      <c r="L37" s="23">
        <f aca="true" t="shared" si="25" ref="L37:L46">+L36+$N$24/10</f>
        <v>69.52500000000008</v>
      </c>
      <c r="M37" s="12"/>
      <c r="N37" s="1"/>
      <c r="O37" s="1"/>
      <c r="P37" s="24"/>
      <c r="Q37" s="1"/>
      <c r="R37" s="1"/>
      <c r="S37" s="1"/>
      <c r="T37" s="1"/>
    </row>
    <row r="38" spans="1:20" ht="16.5" customHeight="1">
      <c r="A38" s="14">
        <f t="shared" si="14"/>
        <v>269.1199999999997</v>
      </c>
      <c r="B38" s="15">
        <f t="shared" si="14"/>
        <v>0.8200000000000003</v>
      </c>
      <c r="C38" s="16">
        <f t="shared" si="22"/>
        <v>0.22000000000000008</v>
      </c>
      <c r="D38" s="14">
        <f t="shared" si="15"/>
        <v>269.61999999999927</v>
      </c>
      <c r="E38" s="15">
        <f t="shared" si="15"/>
        <v>1.3200000000000007</v>
      </c>
      <c r="F38" s="16">
        <f t="shared" si="23"/>
        <v>5.359999999999999</v>
      </c>
      <c r="G38" s="14">
        <f t="shared" si="16"/>
        <v>270.1199999999988</v>
      </c>
      <c r="H38" s="15">
        <f t="shared" si="16"/>
        <v>1.8200000000000012</v>
      </c>
      <c r="I38" s="16">
        <f t="shared" si="24"/>
        <v>31.200000000000028</v>
      </c>
      <c r="J38" s="14">
        <f t="shared" si="17"/>
        <v>270.61999999999836</v>
      </c>
      <c r="K38" s="15">
        <f t="shared" si="17"/>
        <v>2.3199999999999945</v>
      </c>
      <c r="L38" s="16">
        <f t="shared" si="25"/>
        <v>70.55000000000008</v>
      </c>
      <c r="M38" s="12"/>
      <c r="N38" s="1"/>
      <c r="O38" s="1"/>
      <c r="P38" s="24"/>
      <c r="Q38" s="1"/>
      <c r="R38" s="1"/>
      <c r="S38" s="1"/>
      <c r="T38" s="1"/>
    </row>
    <row r="39" spans="1:20" ht="16.5" customHeight="1">
      <c r="A39" s="14">
        <f aca="true" t="shared" si="26" ref="A39:B54">+A38+0.01</f>
        <v>269.1299999999997</v>
      </c>
      <c r="B39" s="15">
        <f t="shared" si="26"/>
        <v>0.8300000000000003</v>
      </c>
      <c r="C39" s="16">
        <f t="shared" si="22"/>
        <v>0.2300000000000001</v>
      </c>
      <c r="D39" s="14">
        <f aca="true" t="shared" si="27" ref="D39:E54">+D38+0.01</f>
        <v>269.62999999999926</v>
      </c>
      <c r="E39" s="15">
        <f t="shared" si="27"/>
        <v>1.3300000000000007</v>
      </c>
      <c r="F39" s="16">
        <f t="shared" si="23"/>
        <v>5.789999999999999</v>
      </c>
      <c r="G39" s="14">
        <f aca="true" t="shared" si="28" ref="G39:H54">+G38+0.01</f>
        <v>270.1299999999988</v>
      </c>
      <c r="H39" s="15">
        <f t="shared" si="28"/>
        <v>1.8300000000000012</v>
      </c>
      <c r="I39" s="16">
        <f t="shared" si="24"/>
        <v>31.80000000000003</v>
      </c>
      <c r="J39" s="14">
        <f aca="true" t="shared" si="29" ref="J39:K54">+J38+0.01</f>
        <v>270.62999999999835</v>
      </c>
      <c r="K39" s="15">
        <f t="shared" si="29"/>
        <v>2.3299999999999943</v>
      </c>
      <c r="L39" s="16">
        <f t="shared" si="25"/>
        <v>71.57500000000009</v>
      </c>
      <c r="M39" s="12"/>
      <c r="N39" s="1"/>
      <c r="O39" s="1"/>
      <c r="P39" s="24"/>
      <c r="Q39" s="1"/>
      <c r="R39" s="1"/>
      <c r="S39" s="1"/>
      <c r="T39" s="1"/>
    </row>
    <row r="40" spans="1:20" ht="16.5" customHeight="1">
      <c r="A40" s="14">
        <f t="shared" si="26"/>
        <v>269.1399999999997</v>
      </c>
      <c r="B40" s="15">
        <f t="shared" si="26"/>
        <v>0.8400000000000003</v>
      </c>
      <c r="C40" s="16">
        <f t="shared" si="22"/>
        <v>0.2400000000000001</v>
      </c>
      <c r="D40" s="14">
        <f t="shared" si="27"/>
        <v>269.63999999999925</v>
      </c>
      <c r="E40" s="15">
        <f t="shared" si="27"/>
        <v>1.3400000000000007</v>
      </c>
      <c r="F40" s="16">
        <f t="shared" si="23"/>
        <v>6.219999999999999</v>
      </c>
      <c r="G40" s="14">
        <f t="shared" si="28"/>
        <v>270.1399999999988</v>
      </c>
      <c r="H40" s="15">
        <f t="shared" si="28"/>
        <v>1.8400000000000012</v>
      </c>
      <c r="I40" s="16">
        <f t="shared" si="24"/>
        <v>32.40000000000003</v>
      </c>
      <c r="J40" s="14">
        <f t="shared" si="29"/>
        <v>270.63999999999834</v>
      </c>
      <c r="K40" s="15">
        <f t="shared" si="29"/>
        <v>2.339999999999994</v>
      </c>
      <c r="L40" s="16">
        <f t="shared" si="25"/>
        <v>72.6000000000001</v>
      </c>
      <c r="M40" s="2"/>
      <c r="N40" s="1"/>
      <c r="O40" s="1"/>
      <c r="P40" s="24"/>
      <c r="Q40" s="1"/>
      <c r="R40" s="1"/>
      <c r="S40" s="1"/>
      <c r="T40" s="1"/>
    </row>
    <row r="41" spans="1:20" ht="16.5" customHeight="1">
      <c r="A41" s="14">
        <f t="shared" si="26"/>
        <v>269.1499999999997</v>
      </c>
      <c r="B41" s="15">
        <f t="shared" si="26"/>
        <v>0.8500000000000003</v>
      </c>
      <c r="C41" s="16">
        <f t="shared" si="22"/>
        <v>0.2500000000000001</v>
      </c>
      <c r="D41" s="14">
        <f t="shared" si="27"/>
        <v>269.64999999999924</v>
      </c>
      <c r="E41" s="15">
        <f t="shared" si="27"/>
        <v>1.3500000000000008</v>
      </c>
      <c r="F41" s="16">
        <f t="shared" si="23"/>
        <v>6.649999999999999</v>
      </c>
      <c r="G41" s="14">
        <f t="shared" si="28"/>
        <v>270.1499999999988</v>
      </c>
      <c r="H41" s="15">
        <f t="shared" si="28"/>
        <v>1.8500000000000012</v>
      </c>
      <c r="I41" s="16">
        <f t="shared" si="24"/>
        <v>33.00000000000003</v>
      </c>
      <c r="J41" s="14">
        <f t="shared" si="29"/>
        <v>270.64999999999833</v>
      </c>
      <c r="K41" s="15">
        <f t="shared" si="29"/>
        <v>2.349999999999994</v>
      </c>
      <c r="L41" s="16">
        <f t="shared" si="25"/>
        <v>73.6250000000001</v>
      </c>
      <c r="M41" s="12"/>
      <c r="N41" s="1"/>
      <c r="O41" s="1"/>
      <c r="P41" s="24"/>
      <c r="Q41" s="1"/>
      <c r="R41" s="1"/>
      <c r="S41" s="1"/>
      <c r="T41" s="1"/>
    </row>
    <row r="42" spans="1:20" ht="16.5" customHeight="1">
      <c r="A42" s="14">
        <f t="shared" si="26"/>
        <v>269.1599999999997</v>
      </c>
      <c r="B42" s="15">
        <f t="shared" si="26"/>
        <v>0.8600000000000003</v>
      </c>
      <c r="C42" s="16">
        <f t="shared" si="22"/>
        <v>0.2600000000000001</v>
      </c>
      <c r="D42" s="14">
        <f t="shared" si="27"/>
        <v>269.65999999999923</v>
      </c>
      <c r="E42" s="15">
        <f t="shared" si="27"/>
        <v>1.3600000000000008</v>
      </c>
      <c r="F42" s="16">
        <f t="shared" si="23"/>
        <v>7.079999999999998</v>
      </c>
      <c r="G42" s="14">
        <f t="shared" si="28"/>
        <v>270.1599999999988</v>
      </c>
      <c r="H42" s="15">
        <f t="shared" si="28"/>
        <v>1.8600000000000012</v>
      </c>
      <c r="I42" s="16">
        <f t="shared" si="24"/>
        <v>33.60000000000003</v>
      </c>
      <c r="J42" s="14">
        <f t="shared" si="29"/>
        <v>270.6599999999983</v>
      </c>
      <c r="K42" s="15">
        <f t="shared" si="29"/>
        <v>2.3599999999999937</v>
      </c>
      <c r="L42" s="16">
        <f t="shared" si="25"/>
        <v>74.6500000000001</v>
      </c>
      <c r="M42" s="12"/>
      <c r="N42" s="1"/>
      <c r="O42" s="1"/>
      <c r="P42" s="24"/>
      <c r="Q42" s="1"/>
      <c r="R42" s="1"/>
      <c r="S42" s="1"/>
      <c r="T42" s="1"/>
    </row>
    <row r="43" spans="1:20" ht="16.5" customHeight="1">
      <c r="A43" s="14">
        <f t="shared" si="26"/>
        <v>269.1699999999997</v>
      </c>
      <c r="B43" s="15">
        <f t="shared" si="26"/>
        <v>0.8700000000000003</v>
      </c>
      <c r="C43" s="16">
        <f t="shared" si="22"/>
        <v>0.27000000000000013</v>
      </c>
      <c r="D43" s="14">
        <f t="shared" si="27"/>
        <v>269.6699999999992</v>
      </c>
      <c r="E43" s="15">
        <f t="shared" si="27"/>
        <v>1.3700000000000008</v>
      </c>
      <c r="F43" s="16">
        <f t="shared" si="23"/>
        <v>7.509999999999998</v>
      </c>
      <c r="G43" s="14">
        <f t="shared" si="28"/>
        <v>270.16999999999877</v>
      </c>
      <c r="H43" s="15">
        <f t="shared" si="28"/>
        <v>1.8700000000000012</v>
      </c>
      <c r="I43" s="16">
        <f t="shared" si="24"/>
        <v>34.20000000000003</v>
      </c>
      <c r="J43" s="14">
        <f t="shared" si="29"/>
        <v>270.6699999999983</v>
      </c>
      <c r="K43" s="15">
        <f t="shared" si="29"/>
        <v>2.3699999999999934</v>
      </c>
      <c r="L43" s="16">
        <f t="shared" si="25"/>
        <v>75.67500000000011</v>
      </c>
      <c r="M43" s="2"/>
      <c r="N43" s="1"/>
      <c r="O43" s="1"/>
      <c r="P43" s="24"/>
      <c r="Q43" s="1"/>
      <c r="R43" s="1"/>
      <c r="S43" s="1"/>
      <c r="T43" s="1"/>
    </row>
    <row r="44" spans="1:20" ht="16.5" customHeight="1">
      <c r="A44" s="14">
        <f t="shared" si="26"/>
        <v>269.17999999999967</v>
      </c>
      <c r="B44" s="15">
        <f t="shared" si="26"/>
        <v>0.8800000000000003</v>
      </c>
      <c r="C44" s="16">
        <f t="shared" si="22"/>
        <v>0.28000000000000014</v>
      </c>
      <c r="D44" s="14">
        <f t="shared" si="27"/>
        <v>269.6799999999992</v>
      </c>
      <c r="E44" s="15">
        <f t="shared" si="27"/>
        <v>1.3800000000000008</v>
      </c>
      <c r="F44" s="16">
        <f t="shared" si="23"/>
        <v>7.939999999999998</v>
      </c>
      <c r="G44" s="14">
        <f t="shared" si="28"/>
        <v>270.17999999999876</v>
      </c>
      <c r="H44" s="15">
        <f t="shared" si="28"/>
        <v>1.8800000000000012</v>
      </c>
      <c r="I44" s="16">
        <f t="shared" si="24"/>
        <v>34.80000000000003</v>
      </c>
      <c r="J44" s="14">
        <f t="shared" si="29"/>
        <v>270.6799999999983</v>
      </c>
      <c r="K44" s="15">
        <f t="shared" si="29"/>
        <v>2.3799999999999932</v>
      </c>
      <c r="L44" s="16">
        <f t="shared" si="25"/>
        <v>76.70000000000012</v>
      </c>
      <c r="M44" s="12"/>
      <c r="N44" s="1"/>
      <c r="O44" s="1"/>
      <c r="P44" s="24"/>
      <c r="Q44" s="1"/>
      <c r="R44" s="1"/>
      <c r="S44" s="1"/>
      <c r="T44" s="1"/>
    </row>
    <row r="45" spans="1:20" ht="16.5" customHeight="1">
      <c r="A45" s="14">
        <f t="shared" si="26"/>
        <v>269.18999999999966</v>
      </c>
      <c r="B45" s="15">
        <f t="shared" si="26"/>
        <v>0.8900000000000003</v>
      </c>
      <c r="C45" s="16">
        <f t="shared" si="22"/>
        <v>0.29000000000000015</v>
      </c>
      <c r="D45" s="14">
        <f t="shared" si="27"/>
        <v>269.6899999999992</v>
      </c>
      <c r="E45" s="15">
        <f t="shared" si="27"/>
        <v>1.3900000000000008</v>
      </c>
      <c r="F45" s="16">
        <f t="shared" si="23"/>
        <v>8.369999999999997</v>
      </c>
      <c r="G45" s="14">
        <f t="shared" si="28"/>
        <v>270.18999999999875</v>
      </c>
      <c r="H45" s="15">
        <f t="shared" si="28"/>
        <v>1.8900000000000012</v>
      </c>
      <c r="I45" s="16">
        <f t="shared" si="24"/>
        <v>35.400000000000034</v>
      </c>
      <c r="J45" s="14">
        <f t="shared" si="29"/>
        <v>270.6899999999983</v>
      </c>
      <c r="K45" s="15">
        <f t="shared" si="29"/>
        <v>2.389999999999993</v>
      </c>
      <c r="L45" s="16">
        <f t="shared" si="25"/>
        <v>77.72500000000012</v>
      </c>
      <c r="M45" s="12"/>
      <c r="N45" s="1"/>
      <c r="O45" s="1"/>
      <c r="P45" s="24"/>
      <c r="Q45" s="1"/>
      <c r="R45" s="1"/>
      <c r="S45" s="1"/>
      <c r="T45" s="1"/>
    </row>
    <row r="46" spans="1:20" ht="16.5" customHeight="1">
      <c r="A46" s="25">
        <f t="shared" si="26"/>
        <v>269.19999999999965</v>
      </c>
      <c r="B46" s="26">
        <f t="shared" si="26"/>
        <v>0.9000000000000004</v>
      </c>
      <c r="C46" s="19">
        <f t="shared" si="22"/>
        <v>0.30000000000000016</v>
      </c>
      <c r="D46" s="25">
        <f t="shared" si="27"/>
        <v>269.6999999999992</v>
      </c>
      <c r="E46" s="26">
        <f t="shared" si="27"/>
        <v>1.4000000000000008</v>
      </c>
      <c r="F46" s="19">
        <f t="shared" si="23"/>
        <v>8.799999999999997</v>
      </c>
      <c r="G46" s="25">
        <f t="shared" si="28"/>
        <v>270.19999999999874</v>
      </c>
      <c r="H46" s="26">
        <f t="shared" si="28"/>
        <v>1.9000000000000012</v>
      </c>
      <c r="I46" s="20">
        <f t="shared" si="24"/>
        <v>36.000000000000036</v>
      </c>
      <c r="J46" s="25">
        <f t="shared" si="29"/>
        <v>270.6999999999983</v>
      </c>
      <c r="K46" s="26">
        <f t="shared" si="29"/>
        <v>2.399999999999993</v>
      </c>
      <c r="L46" s="20">
        <f t="shared" si="25"/>
        <v>78.75000000000013</v>
      </c>
      <c r="M46" s="2"/>
      <c r="N46" s="1"/>
      <c r="O46" s="1"/>
      <c r="P46" s="24"/>
      <c r="Q46" s="1"/>
      <c r="R46" s="1"/>
      <c r="S46" s="1"/>
      <c r="T46" s="1"/>
    </row>
    <row r="47" spans="1:20" ht="16.5" customHeight="1">
      <c r="A47" s="21">
        <f t="shared" si="26"/>
        <v>269.20999999999964</v>
      </c>
      <c r="B47" s="22">
        <f t="shared" si="26"/>
        <v>0.9100000000000004</v>
      </c>
      <c r="C47" s="23">
        <f aca="true" t="shared" si="30" ref="C47:C55">+C46+$N$10/10</f>
        <v>0.31000000000000016</v>
      </c>
      <c r="D47" s="21">
        <f t="shared" si="27"/>
        <v>269.7099999999992</v>
      </c>
      <c r="E47" s="22">
        <f t="shared" si="27"/>
        <v>1.4100000000000008</v>
      </c>
      <c r="F47" s="23">
        <f aca="true" t="shared" si="31" ref="F47:F55">+F46+$N$15/10</f>
        <v>9.269999999999998</v>
      </c>
      <c r="G47" s="21">
        <f t="shared" si="28"/>
        <v>270.20999999999873</v>
      </c>
      <c r="H47" s="22">
        <f t="shared" si="28"/>
        <v>1.9100000000000013</v>
      </c>
      <c r="I47" s="23">
        <f aca="true" t="shared" si="32" ref="I47:I55">+I46+$N$20/10</f>
        <v>36.72500000000004</v>
      </c>
      <c r="J47" s="21">
        <f t="shared" si="29"/>
        <v>270.7099999999983</v>
      </c>
      <c r="K47" s="22">
        <f t="shared" si="29"/>
        <v>2.4099999999999926</v>
      </c>
      <c r="L47" s="23">
        <f aca="true" t="shared" si="33" ref="L47:L55">+L46+$N$25/10</f>
        <v>79.77500000000013</v>
      </c>
      <c r="M47" s="12"/>
      <c r="N47" s="1"/>
      <c r="O47" s="1"/>
      <c r="P47" s="24"/>
      <c r="Q47" s="1"/>
      <c r="R47" s="1"/>
      <c r="S47" s="1"/>
      <c r="T47" s="1"/>
    </row>
    <row r="48" spans="1:20" ht="16.5" customHeight="1">
      <c r="A48" s="14">
        <f t="shared" si="26"/>
        <v>269.21999999999963</v>
      </c>
      <c r="B48" s="15">
        <f t="shared" si="26"/>
        <v>0.9200000000000004</v>
      </c>
      <c r="C48" s="16">
        <f t="shared" si="30"/>
        <v>0.3200000000000002</v>
      </c>
      <c r="D48" s="14">
        <f t="shared" si="27"/>
        <v>269.7199999999992</v>
      </c>
      <c r="E48" s="15">
        <f t="shared" si="27"/>
        <v>1.4200000000000008</v>
      </c>
      <c r="F48" s="16">
        <f t="shared" si="31"/>
        <v>9.739999999999998</v>
      </c>
      <c r="G48" s="14">
        <f t="shared" si="28"/>
        <v>270.2199999999987</v>
      </c>
      <c r="H48" s="15">
        <f t="shared" si="28"/>
        <v>1.9200000000000013</v>
      </c>
      <c r="I48" s="16">
        <f t="shared" si="32"/>
        <v>37.45000000000004</v>
      </c>
      <c r="J48" s="14">
        <f t="shared" si="29"/>
        <v>270.71999999999827</v>
      </c>
      <c r="K48" s="15">
        <f t="shared" si="29"/>
        <v>2.4199999999999924</v>
      </c>
      <c r="L48" s="16">
        <f t="shared" si="33"/>
        <v>80.80000000000014</v>
      </c>
      <c r="M48" s="12"/>
      <c r="N48" s="1"/>
      <c r="O48" s="1"/>
      <c r="P48" s="24"/>
      <c r="Q48" s="1"/>
      <c r="R48" s="1"/>
      <c r="S48" s="1"/>
      <c r="T48" s="1"/>
    </row>
    <row r="49" spans="1:20" ht="16.5" customHeight="1">
      <c r="A49" s="14">
        <f t="shared" si="26"/>
        <v>269.2299999999996</v>
      </c>
      <c r="B49" s="15">
        <f t="shared" si="26"/>
        <v>0.9300000000000004</v>
      </c>
      <c r="C49" s="16">
        <f t="shared" si="30"/>
        <v>0.3300000000000002</v>
      </c>
      <c r="D49" s="14">
        <f t="shared" si="27"/>
        <v>269.72999999999917</v>
      </c>
      <c r="E49" s="15">
        <f t="shared" si="27"/>
        <v>1.4300000000000008</v>
      </c>
      <c r="F49" s="16">
        <f t="shared" si="31"/>
        <v>10.209999999999999</v>
      </c>
      <c r="G49" s="14">
        <f t="shared" si="28"/>
        <v>270.2299999999987</v>
      </c>
      <c r="H49" s="15">
        <f t="shared" si="28"/>
        <v>1.9300000000000013</v>
      </c>
      <c r="I49" s="16">
        <f t="shared" si="32"/>
        <v>38.17500000000004</v>
      </c>
      <c r="J49" s="14">
        <f t="shared" si="29"/>
        <v>270.72999999999826</v>
      </c>
      <c r="K49" s="15">
        <f t="shared" si="29"/>
        <v>2.429999999999992</v>
      </c>
      <c r="L49" s="16">
        <f t="shared" si="33"/>
        <v>81.82500000000014</v>
      </c>
      <c r="M49" s="2"/>
      <c r="N49" s="1"/>
      <c r="O49" s="1"/>
      <c r="P49" s="24"/>
      <c r="Q49" s="1"/>
      <c r="R49" s="1"/>
      <c r="S49" s="1"/>
      <c r="T49" s="1"/>
    </row>
    <row r="50" spans="1:20" ht="16.5" customHeight="1">
      <c r="A50" s="14">
        <f t="shared" si="26"/>
        <v>269.2399999999996</v>
      </c>
      <c r="B50" s="15">
        <f t="shared" si="26"/>
        <v>0.9400000000000004</v>
      </c>
      <c r="C50" s="16">
        <f t="shared" si="30"/>
        <v>0.3400000000000002</v>
      </c>
      <c r="D50" s="14">
        <f t="shared" si="27"/>
        <v>269.73999999999916</v>
      </c>
      <c r="E50" s="15">
        <f t="shared" si="27"/>
        <v>1.4400000000000008</v>
      </c>
      <c r="F50" s="16">
        <f t="shared" si="31"/>
        <v>10.68</v>
      </c>
      <c r="G50" s="14">
        <f t="shared" si="28"/>
        <v>270.2399999999987</v>
      </c>
      <c r="H50" s="15">
        <f t="shared" si="28"/>
        <v>1.9400000000000013</v>
      </c>
      <c r="I50" s="16">
        <f t="shared" si="32"/>
        <v>38.90000000000004</v>
      </c>
      <c r="J50" s="14">
        <f t="shared" si="29"/>
        <v>270.73999999999825</v>
      </c>
      <c r="K50" s="15">
        <f t="shared" si="29"/>
        <v>2.439999999999992</v>
      </c>
      <c r="L50" s="16">
        <f t="shared" si="33"/>
        <v>82.85000000000015</v>
      </c>
      <c r="M50" s="12"/>
      <c r="N50" s="1"/>
      <c r="O50" s="1"/>
      <c r="P50" s="24"/>
      <c r="Q50" s="1"/>
      <c r="R50" s="1"/>
      <c r="S50" s="1"/>
      <c r="T50" s="1"/>
    </row>
    <row r="51" spans="1:20" ht="16.5" customHeight="1">
      <c r="A51" s="14">
        <f t="shared" si="26"/>
        <v>269.2499999999996</v>
      </c>
      <c r="B51" s="15">
        <f t="shared" si="26"/>
        <v>0.9500000000000004</v>
      </c>
      <c r="C51" s="16">
        <f t="shared" si="30"/>
        <v>0.3500000000000002</v>
      </c>
      <c r="D51" s="14">
        <f t="shared" si="27"/>
        <v>269.74999999999915</v>
      </c>
      <c r="E51" s="15">
        <f t="shared" si="27"/>
        <v>1.4500000000000008</v>
      </c>
      <c r="F51" s="16">
        <f t="shared" si="31"/>
        <v>11.15</v>
      </c>
      <c r="G51" s="14">
        <f t="shared" si="28"/>
        <v>270.2499999999987</v>
      </c>
      <c r="H51" s="15">
        <f t="shared" si="28"/>
        <v>1.9500000000000013</v>
      </c>
      <c r="I51" s="16">
        <f t="shared" si="32"/>
        <v>39.62500000000004</v>
      </c>
      <c r="J51" s="14">
        <f t="shared" si="29"/>
        <v>270.74999999999824</v>
      </c>
      <c r="K51" s="15">
        <f t="shared" si="29"/>
        <v>2.4499999999999917</v>
      </c>
      <c r="L51" s="16">
        <f t="shared" si="33"/>
        <v>83.87500000000016</v>
      </c>
      <c r="M51" s="12"/>
      <c r="N51" s="1"/>
      <c r="O51" s="1"/>
      <c r="P51" s="24"/>
      <c r="Q51" s="1"/>
      <c r="R51" s="1"/>
      <c r="S51" s="1"/>
      <c r="T51" s="1"/>
    </row>
    <row r="52" spans="1:20" ht="16.5" customHeight="1">
      <c r="A52" s="14">
        <f t="shared" si="26"/>
        <v>269.2599999999996</v>
      </c>
      <c r="B52" s="15">
        <f t="shared" si="26"/>
        <v>0.9600000000000004</v>
      </c>
      <c r="C52" s="16">
        <f t="shared" si="30"/>
        <v>0.3600000000000002</v>
      </c>
      <c r="D52" s="14">
        <f t="shared" si="27"/>
        <v>269.75999999999914</v>
      </c>
      <c r="E52" s="15">
        <f t="shared" si="27"/>
        <v>1.4600000000000009</v>
      </c>
      <c r="F52" s="16">
        <f t="shared" si="31"/>
        <v>11.620000000000001</v>
      </c>
      <c r="G52" s="14">
        <f t="shared" si="28"/>
        <v>270.2599999999987</v>
      </c>
      <c r="H52" s="15">
        <f t="shared" si="28"/>
        <v>1.9600000000000013</v>
      </c>
      <c r="I52" s="16">
        <f t="shared" si="32"/>
        <v>40.350000000000044</v>
      </c>
      <c r="J52" s="14">
        <f t="shared" si="29"/>
        <v>270.75999999999823</v>
      </c>
      <c r="K52" s="15">
        <f t="shared" si="29"/>
        <v>2.4599999999999915</v>
      </c>
      <c r="L52" s="16">
        <f t="shared" si="33"/>
        <v>84.90000000000016</v>
      </c>
      <c r="M52" s="2"/>
      <c r="N52" s="1"/>
      <c r="O52" s="1"/>
      <c r="P52" s="24"/>
      <c r="Q52" s="1"/>
      <c r="R52" s="1"/>
      <c r="S52" s="1"/>
      <c r="T52" s="1"/>
    </row>
    <row r="53" spans="1:20" ht="16.5" customHeight="1">
      <c r="A53" s="14">
        <f t="shared" si="26"/>
        <v>269.2699999999996</v>
      </c>
      <c r="B53" s="15">
        <f t="shared" si="26"/>
        <v>0.9700000000000004</v>
      </c>
      <c r="C53" s="16">
        <f t="shared" si="30"/>
        <v>0.3700000000000002</v>
      </c>
      <c r="D53" s="14">
        <f t="shared" si="27"/>
        <v>269.76999999999913</v>
      </c>
      <c r="E53" s="15">
        <f t="shared" si="27"/>
        <v>1.4700000000000009</v>
      </c>
      <c r="F53" s="16">
        <f t="shared" si="31"/>
        <v>12.090000000000002</v>
      </c>
      <c r="G53" s="14">
        <f t="shared" si="28"/>
        <v>270.2699999999987</v>
      </c>
      <c r="H53" s="15">
        <f t="shared" si="28"/>
        <v>1.9700000000000013</v>
      </c>
      <c r="I53" s="16">
        <f t="shared" si="32"/>
        <v>41.075000000000045</v>
      </c>
      <c r="J53" s="14">
        <f t="shared" si="29"/>
        <v>270.7699999999982</v>
      </c>
      <c r="K53" s="15">
        <f t="shared" si="29"/>
        <v>2.4699999999999913</v>
      </c>
      <c r="L53" s="16">
        <f t="shared" si="33"/>
        <v>85.92500000000017</v>
      </c>
      <c r="M53" s="12"/>
      <c r="N53" s="1"/>
      <c r="O53" s="1"/>
      <c r="P53" s="24"/>
      <c r="Q53" s="1"/>
      <c r="R53" s="1"/>
      <c r="S53" s="1"/>
      <c r="T53" s="1"/>
    </row>
    <row r="54" spans="1:20" ht="16.5" customHeight="1">
      <c r="A54" s="14">
        <f t="shared" si="26"/>
        <v>269.2799999999996</v>
      </c>
      <c r="B54" s="15">
        <f t="shared" si="26"/>
        <v>0.9800000000000004</v>
      </c>
      <c r="C54" s="16">
        <f t="shared" si="30"/>
        <v>0.3800000000000002</v>
      </c>
      <c r="D54" s="14">
        <f t="shared" si="27"/>
        <v>269.7799999999991</v>
      </c>
      <c r="E54" s="15">
        <f t="shared" si="27"/>
        <v>1.4800000000000009</v>
      </c>
      <c r="F54" s="16">
        <f t="shared" si="31"/>
        <v>12.560000000000002</v>
      </c>
      <c r="G54" s="14">
        <f t="shared" si="28"/>
        <v>270.27999999999867</v>
      </c>
      <c r="H54" s="15">
        <f t="shared" si="28"/>
        <v>1.9800000000000013</v>
      </c>
      <c r="I54" s="16">
        <f t="shared" si="32"/>
        <v>41.80000000000005</v>
      </c>
      <c r="J54" s="14">
        <f t="shared" si="29"/>
        <v>270.7799999999982</v>
      </c>
      <c r="K54" s="15">
        <f t="shared" si="29"/>
        <v>2.479999999999991</v>
      </c>
      <c r="L54" s="16">
        <f t="shared" si="33"/>
        <v>86.95000000000017</v>
      </c>
      <c r="M54" s="12"/>
      <c r="N54" s="1"/>
      <c r="O54" s="1"/>
      <c r="P54" s="24"/>
      <c r="Q54" s="1"/>
      <c r="R54" s="1"/>
      <c r="S54" s="1"/>
      <c r="T54" s="1"/>
    </row>
    <row r="55" spans="1:20" ht="16.5" customHeight="1">
      <c r="A55" s="17">
        <f>+A54+0.01</f>
        <v>269.28999999999957</v>
      </c>
      <c r="B55" s="18">
        <f>+B54+0.01</f>
        <v>0.9900000000000004</v>
      </c>
      <c r="C55" s="19">
        <f t="shared" si="30"/>
        <v>0.39000000000000024</v>
      </c>
      <c r="D55" s="17">
        <f>+D54+0.01</f>
        <v>269.7899999999991</v>
      </c>
      <c r="E55" s="18">
        <f>+E54+0.01</f>
        <v>1.4900000000000009</v>
      </c>
      <c r="F55" s="19">
        <f t="shared" si="31"/>
        <v>13.030000000000003</v>
      </c>
      <c r="G55" s="17">
        <f>+G54+0.01</f>
        <v>270.28999999999866</v>
      </c>
      <c r="H55" s="18">
        <f>+H54+0.01</f>
        <v>1.9900000000000013</v>
      </c>
      <c r="I55" s="19">
        <f t="shared" si="32"/>
        <v>42.52500000000005</v>
      </c>
      <c r="J55" s="17">
        <f>+J54+0.01</f>
        <v>270.7899999999982</v>
      </c>
      <c r="K55" s="18">
        <f>+K54+0.01</f>
        <v>2.489999999999991</v>
      </c>
      <c r="L55" s="19">
        <f t="shared" si="33"/>
        <v>87.97500000000018</v>
      </c>
      <c r="M55" s="2"/>
      <c r="N55" s="1"/>
      <c r="O55" s="1"/>
      <c r="P55" s="24"/>
      <c r="Q55" s="1"/>
      <c r="R55" s="1"/>
      <c r="S55" s="1"/>
      <c r="T55" s="1"/>
    </row>
    <row r="56" spans="1:13" ht="16.5" customHeight="1">
      <c r="A56" s="31" t="s">
        <v>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28"/>
    </row>
    <row r="57" spans="1:13" ht="16.5" customHeight="1">
      <c r="A57" s="31" t="s">
        <v>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28"/>
    </row>
    <row r="58" spans="1:13" ht="16.5" customHeight="1">
      <c r="A58" s="30" t="s">
        <v>11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28"/>
    </row>
    <row r="59" spans="1:13" ht="16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8"/>
    </row>
    <row r="60" spans="1:13" ht="16.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8"/>
    </row>
    <row r="61" spans="1:13" ht="16.5" customHeight="1">
      <c r="A61" s="8">
        <f>J55+0.01</f>
        <v>270.7999999999982</v>
      </c>
      <c r="B61" s="9">
        <f>K55+0.01</f>
        <v>2.4999999999999907</v>
      </c>
      <c r="C61" s="11">
        <f>+L55+$N$25/10</f>
        <v>89.00000000000018</v>
      </c>
      <c r="D61" s="8">
        <f>+A110+0.01</f>
        <v>271.29999999999774</v>
      </c>
      <c r="E61" s="9">
        <f>+B110+0.01</f>
        <v>2.99999999999998</v>
      </c>
      <c r="F61" s="11"/>
      <c r="G61" s="8">
        <f>+D110+0.01</f>
        <v>271.7999999999973</v>
      </c>
      <c r="H61" s="9">
        <f>+E110+0.01</f>
        <v>3.4999999999999694</v>
      </c>
      <c r="I61" s="11"/>
      <c r="J61" s="8">
        <f>+G110+0.01</f>
        <v>272.2999999999968</v>
      </c>
      <c r="K61" s="9">
        <f>+H110+0.01</f>
        <v>3.9999999999999587</v>
      </c>
      <c r="L61" s="11"/>
      <c r="M61" s="28"/>
    </row>
    <row r="62" spans="1:13" ht="16.5" customHeight="1">
      <c r="A62" s="14">
        <f aca="true" t="shared" si="34" ref="A62:B77">+A61+0.01</f>
        <v>270.8099999999982</v>
      </c>
      <c r="B62" s="15">
        <f t="shared" si="34"/>
        <v>2.5099999999999905</v>
      </c>
      <c r="C62" s="16">
        <f aca="true" t="shared" si="35" ref="C62:C71">+C61+$N$26/10</f>
        <v>90.15000000000019</v>
      </c>
      <c r="D62" s="14">
        <f aca="true" t="shared" si="36" ref="D62:E77">+D61+0.01</f>
        <v>271.30999999999773</v>
      </c>
      <c r="E62" s="15">
        <f t="shared" si="36"/>
        <v>3.00999999999998</v>
      </c>
      <c r="F62" s="16"/>
      <c r="G62" s="14">
        <f aca="true" t="shared" si="37" ref="G62:H77">+G61+0.01</f>
        <v>271.8099999999973</v>
      </c>
      <c r="H62" s="15">
        <f t="shared" si="37"/>
        <v>3.509999999999969</v>
      </c>
      <c r="I62" s="16"/>
      <c r="J62" s="14">
        <f aca="true" t="shared" si="38" ref="J62:K77">+J61+0.01</f>
        <v>272.3099999999968</v>
      </c>
      <c r="K62" s="15">
        <f t="shared" si="38"/>
        <v>4.009999999999959</v>
      </c>
      <c r="L62" s="16"/>
      <c r="M62" s="28"/>
    </row>
    <row r="63" spans="1:13" ht="16.5" customHeight="1">
      <c r="A63" s="14">
        <f t="shared" si="34"/>
        <v>270.8199999999982</v>
      </c>
      <c r="B63" s="15">
        <f t="shared" si="34"/>
        <v>2.5199999999999902</v>
      </c>
      <c r="C63" s="16">
        <f t="shared" si="35"/>
        <v>91.3000000000002</v>
      </c>
      <c r="D63" s="14">
        <f t="shared" si="36"/>
        <v>271.3199999999977</v>
      </c>
      <c r="E63" s="15">
        <f t="shared" si="36"/>
        <v>3.0199999999999796</v>
      </c>
      <c r="F63" s="16"/>
      <c r="G63" s="14">
        <f t="shared" si="37"/>
        <v>271.81999999999726</v>
      </c>
      <c r="H63" s="15">
        <f t="shared" si="37"/>
        <v>3.519999999999969</v>
      </c>
      <c r="I63" s="16"/>
      <c r="J63" s="14">
        <f t="shared" si="38"/>
        <v>272.3199999999968</v>
      </c>
      <c r="K63" s="15">
        <f t="shared" si="38"/>
        <v>4.019999999999959</v>
      </c>
      <c r="L63" s="16"/>
      <c r="M63" s="28"/>
    </row>
    <row r="64" spans="1:13" ht="16.5" customHeight="1">
      <c r="A64" s="14">
        <f t="shared" si="34"/>
        <v>270.82999999999817</v>
      </c>
      <c r="B64" s="15">
        <f t="shared" si="34"/>
        <v>2.52999999999999</v>
      </c>
      <c r="C64" s="16">
        <f t="shared" si="35"/>
        <v>92.4500000000002</v>
      </c>
      <c r="D64" s="14">
        <f t="shared" si="36"/>
        <v>271.3299999999977</v>
      </c>
      <c r="E64" s="15">
        <f t="shared" si="36"/>
        <v>3.0299999999999794</v>
      </c>
      <c r="F64" s="16"/>
      <c r="G64" s="14">
        <f t="shared" si="37"/>
        <v>271.82999999999726</v>
      </c>
      <c r="H64" s="15">
        <f t="shared" si="37"/>
        <v>3.5299999999999687</v>
      </c>
      <c r="I64" s="16"/>
      <c r="J64" s="14">
        <f t="shared" si="38"/>
        <v>272.3299999999968</v>
      </c>
      <c r="K64" s="15">
        <f t="shared" si="38"/>
        <v>4.0299999999999585</v>
      </c>
      <c r="L64" s="16"/>
      <c r="M64" s="28"/>
    </row>
    <row r="65" spans="1:13" ht="16.5" customHeight="1">
      <c r="A65" s="14">
        <f t="shared" si="34"/>
        <v>270.83999999999816</v>
      </c>
      <c r="B65" s="15">
        <f t="shared" si="34"/>
        <v>2.53999999999999</v>
      </c>
      <c r="C65" s="16">
        <f t="shared" si="35"/>
        <v>93.60000000000021</v>
      </c>
      <c r="D65" s="14">
        <f t="shared" si="36"/>
        <v>271.3399999999977</v>
      </c>
      <c r="E65" s="15">
        <f t="shared" si="36"/>
        <v>3.039999999999979</v>
      </c>
      <c r="F65" s="16"/>
      <c r="G65" s="14">
        <f t="shared" si="37"/>
        <v>271.83999999999725</v>
      </c>
      <c r="H65" s="15">
        <f t="shared" si="37"/>
        <v>3.5399999999999685</v>
      </c>
      <c r="I65" s="16"/>
      <c r="J65" s="14">
        <f t="shared" si="38"/>
        <v>272.3399999999968</v>
      </c>
      <c r="K65" s="15">
        <f t="shared" si="38"/>
        <v>4.039999999999958</v>
      </c>
      <c r="L65" s="16"/>
      <c r="M65" s="28"/>
    </row>
    <row r="66" spans="1:13" ht="16.5" customHeight="1">
      <c r="A66" s="14">
        <f t="shared" si="34"/>
        <v>270.84999999999815</v>
      </c>
      <c r="B66" s="15">
        <f t="shared" si="34"/>
        <v>2.5499999999999896</v>
      </c>
      <c r="C66" s="16">
        <f t="shared" si="35"/>
        <v>94.75000000000021</v>
      </c>
      <c r="D66" s="14">
        <f t="shared" si="36"/>
        <v>271.3499999999977</v>
      </c>
      <c r="E66" s="15">
        <f t="shared" si="36"/>
        <v>3.049999999999979</v>
      </c>
      <c r="F66" s="16"/>
      <c r="G66" s="14">
        <f t="shared" si="37"/>
        <v>271.84999999999724</v>
      </c>
      <c r="H66" s="15">
        <f t="shared" si="37"/>
        <v>3.5499999999999683</v>
      </c>
      <c r="I66" s="16"/>
      <c r="J66" s="14">
        <f t="shared" si="38"/>
        <v>272.3499999999968</v>
      </c>
      <c r="K66" s="15">
        <f t="shared" si="38"/>
        <v>4.049999999999958</v>
      </c>
      <c r="L66" s="16"/>
      <c r="M66" s="28"/>
    </row>
    <row r="67" spans="1:13" ht="16.5" customHeight="1">
      <c r="A67" s="14">
        <f t="shared" si="34"/>
        <v>270.85999999999814</v>
      </c>
      <c r="B67" s="15">
        <f t="shared" si="34"/>
        <v>2.5599999999999894</v>
      </c>
      <c r="C67" s="16">
        <f t="shared" si="35"/>
        <v>95.90000000000022</v>
      </c>
      <c r="D67" s="14">
        <f t="shared" si="36"/>
        <v>271.3599999999977</v>
      </c>
      <c r="E67" s="15">
        <f t="shared" si="36"/>
        <v>3.0599999999999787</v>
      </c>
      <c r="F67" s="16"/>
      <c r="G67" s="14">
        <f t="shared" si="37"/>
        <v>271.8599999999972</v>
      </c>
      <c r="H67" s="15">
        <f t="shared" si="37"/>
        <v>3.559999999999968</v>
      </c>
      <c r="I67" s="16"/>
      <c r="J67" s="14">
        <f t="shared" si="38"/>
        <v>272.3599999999968</v>
      </c>
      <c r="K67" s="15">
        <f t="shared" si="38"/>
        <v>4.059999999999958</v>
      </c>
      <c r="L67" s="16"/>
      <c r="M67" s="28"/>
    </row>
    <row r="68" spans="1:13" ht="16.5" customHeight="1">
      <c r="A68" s="14">
        <f t="shared" si="34"/>
        <v>270.86999999999813</v>
      </c>
      <c r="B68" s="15">
        <f t="shared" si="34"/>
        <v>2.569999999999989</v>
      </c>
      <c r="C68" s="16">
        <f t="shared" si="35"/>
        <v>97.05000000000022</v>
      </c>
      <c r="D68" s="14">
        <f t="shared" si="36"/>
        <v>271.3699999999977</v>
      </c>
      <c r="E68" s="15">
        <f t="shared" si="36"/>
        <v>3.0699999999999785</v>
      </c>
      <c r="F68" s="16"/>
      <c r="G68" s="14">
        <f t="shared" si="37"/>
        <v>271.8699999999972</v>
      </c>
      <c r="H68" s="15">
        <f t="shared" si="37"/>
        <v>3.569999999999968</v>
      </c>
      <c r="I68" s="16"/>
      <c r="J68" s="14">
        <f t="shared" si="38"/>
        <v>272.36999999999676</v>
      </c>
      <c r="K68" s="15">
        <f t="shared" si="38"/>
        <v>4.069999999999958</v>
      </c>
      <c r="L68" s="16"/>
      <c r="M68" s="28"/>
    </row>
    <row r="69" spans="1:13" ht="16.5" customHeight="1">
      <c r="A69" s="14">
        <f t="shared" si="34"/>
        <v>270.8799999999981</v>
      </c>
      <c r="B69" s="15">
        <f t="shared" si="34"/>
        <v>2.579999999999989</v>
      </c>
      <c r="C69" s="16">
        <f t="shared" si="35"/>
        <v>98.20000000000023</v>
      </c>
      <c r="D69" s="14">
        <f t="shared" si="36"/>
        <v>271.37999999999766</v>
      </c>
      <c r="E69" s="15">
        <f t="shared" si="36"/>
        <v>3.0799999999999783</v>
      </c>
      <c r="F69" s="16"/>
      <c r="G69" s="14">
        <f t="shared" si="37"/>
        <v>271.8799999999972</v>
      </c>
      <c r="H69" s="15">
        <f t="shared" si="37"/>
        <v>3.5799999999999677</v>
      </c>
      <c r="I69" s="16"/>
      <c r="J69" s="14">
        <f t="shared" si="38"/>
        <v>272.37999999999676</v>
      </c>
      <c r="K69" s="15">
        <f t="shared" si="38"/>
        <v>4.079999999999957</v>
      </c>
      <c r="L69" s="16"/>
      <c r="M69" s="28"/>
    </row>
    <row r="70" spans="1:13" ht="16.5" customHeight="1">
      <c r="A70" s="14">
        <f t="shared" si="34"/>
        <v>270.8899999999981</v>
      </c>
      <c r="B70" s="15">
        <f t="shared" si="34"/>
        <v>2.5899999999999888</v>
      </c>
      <c r="C70" s="16">
        <f t="shared" si="35"/>
        <v>99.35000000000024</v>
      </c>
      <c r="D70" s="14">
        <f t="shared" si="36"/>
        <v>271.38999999999766</v>
      </c>
      <c r="E70" s="15">
        <f t="shared" si="36"/>
        <v>3.089999999999978</v>
      </c>
      <c r="F70" s="16"/>
      <c r="G70" s="14">
        <f t="shared" si="37"/>
        <v>271.8899999999972</v>
      </c>
      <c r="H70" s="15">
        <f t="shared" si="37"/>
        <v>3.5899999999999674</v>
      </c>
      <c r="I70" s="16"/>
      <c r="J70" s="14">
        <f t="shared" si="38"/>
        <v>272.38999999999675</v>
      </c>
      <c r="K70" s="15">
        <f t="shared" si="38"/>
        <v>4.089999999999957</v>
      </c>
      <c r="L70" s="16"/>
      <c r="M70" s="28"/>
    </row>
    <row r="71" spans="1:13" ht="16.5" customHeight="1">
      <c r="A71" s="25">
        <f t="shared" si="34"/>
        <v>270.8999999999981</v>
      </c>
      <c r="B71" s="26">
        <f t="shared" si="34"/>
        <v>2.5999999999999885</v>
      </c>
      <c r="C71" s="19">
        <f t="shared" si="35"/>
        <v>100.50000000000024</v>
      </c>
      <c r="D71" s="25">
        <f t="shared" si="36"/>
        <v>271.39999999999765</v>
      </c>
      <c r="E71" s="26">
        <f t="shared" si="36"/>
        <v>3.099999999999978</v>
      </c>
      <c r="F71" s="19"/>
      <c r="G71" s="25">
        <f t="shared" si="37"/>
        <v>271.8999999999972</v>
      </c>
      <c r="H71" s="26">
        <f t="shared" si="37"/>
        <v>3.5999999999999672</v>
      </c>
      <c r="I71" s="19"/>
      <c r="J71" s="25">
        <f t="shared" si="38"/>
        <v>272.39999999999674</v>
      </c>
      <c r="K71" s="26">
        <f t="shared" si="38"/>
        <v>4.099999999999957</v>
      </c>
      <c r="L71" s="19"/>
      <c r="M71" s="28"/>
    </row>
    <row r="72" spans="1:13" ht="16.5" customHeight="1">
      <c r="A72" s="21">
        <f t="shared" si="34"/>
        <v>270.9099999999981</v>
      </c>
      <c r="B72" s="22">
        <f t="shared" si="34"/>
        <v>2.6099999999999883</v>
      </c>
      <c r="C72" s="23">
        <f aca="true" t="shared" si="39" ref="C72:C81">+C71+$N$27/10</f>
        <v>101.65000000000025</v>
      </c>
      <c r="D72" s="21">
        <f t="shared" si="36"/>
        <v>271.40999999999764</v>
      </c>
      <c r="E72" s="22">
        <f t="shared" si="36"/>
        <v>3.1099999999999777</v>
      </c>
      <c r="F72" s="23"/>
      <c r="G72" s="21">
        <f t="shared" si="37"/>
        <v>271.9099999999972</v>
      </c>
      <c r="H72" s="22">
        <f t="shared" si="37"/>
        <v>3.609999999999967</v>
      </c>
      <c r="I72" s="23"/>
      <c r="J72" s="21">
        <f t="shared" si="38"/>
        <v>272.4099999999967</v>
      </c>
      <c r="K72" s="22">
        <f t="shared" si="38"/>
        <v>4.109999999999957</v>
      </c>
      <c r="L72" s="23"/>
      <c r="M72" s="28"/>
    </row>
    <row r="73" spans="1:13" ht="16.5" customHeight="1">
      <c r="A73" s="14">
        <f t="shared" si="34"/>
        <v>270.9199999999981</v>
      </c>
      <c r="B73" s="15">
        <f t="shared" si="34"/>
        <v>2.619999999999988</v>
      </c>
      <c r="C73" s="16">
        <f t="shared" si="39"/>
        <v>102.80000000000025</v>
      </c>
      <c r="D73" s="14">
        <f t="shared" si="36"/>
        <v>271.41999999999763</v>
      </c>
      <c r="E73" s="15">
        <f t="shared" si="36"/>
        <v>3.1199999999999775</v>
      </c>
      <c r="F73" s="16"/>
      <c r="G73" s="14">
        <f t="shared" si="37"/>
        <v>271.9199999999972</v>
      </c>
      <c r="H73" s="15">
        <f t="shared" si="37"/>
        <v>3.619999999999967</v>
      </c>
      <c r="I73" s="16"/>
      <c r="J73" s="14">
        <f t="shared" si="38"/>
        <v>272.4199999999967</v>
      </c>
      <c r="K73" s="15">
        <f t="shared" si="38"/>
        <v>4.119999999999957</v>
      </c>
      <c r="L73" s="16"/>
      <c r="M73" s="28"/>
    </row>
    <row r="74" spans="1:13" ht="16.5" customHeight="1">
      <c r="A74" s="14">
        <f t="shared" si="34"/>
        <v>270.9299999999981</v>
      </c>
      <c r="B74" s="15">
        <f t="shared" si="34"/>
        <v>2.629999999999988</v>
      </c>
      <c r="C74" s="16">
        <f t="shared" si="39"/>
        <v>103.95000000000026</v>
      </c>
      <c r="D74" s="14">
        <f t="shared" si="36"/>
        <v>271.4299999999976</v>
      </c>
      <c r="E74" s="15">
        <f t="shared" si="36"/>
        <v>3.1299999999999772</v>
      </c>
      <c r="F74" s="16"/>
      <c r="G74" s="14">
        <f t="shared" si="37"/>
        <v>271.92999999999716</v>
      </c>
      <c r="H74" s="15">
        <f t="shared" si="37"/>
        <v>3.6299999999999666</v>
      </c>
      <c r="I74" s="16"/>
      <c r="J74" s="14">
        <f t="shared" si="38"/>
        <v>272.4299999999967</v>
      </c>
      <c r="K74" s="15">
        <f t="shared" si="38"/>
        <v>4.129999999999956</v>
      </c>
      <c r="L74" s="16"/>
      <c r="M74" s="28"/>
    </row>
    <row r="75" spans="1:13" ht="16.5" customHeight="1">
      <c r="A75" s="14">
        <f t="shared" si="34"/>
        <v>270.93999999999807</v>
      </c>
      <c r="B75" s="15">
        <f t="shared" si="34"/>
        <v>2.6399999999999877</v>
      </c>
      <c r="C75" s="16">
        <f t="shared" si="39"/>
        <v>105.10000000000026</v>
      </c>
      <c r="D75" s="14">
        <f t="shared" si="36"/>
        <v>271.4399999999976</v>
      </c>
      <c r="E75" s="15">
        <f t="shared" si="36"/>
        <v>3.139999999999977</v>
      </c>
      <c r="F75" s="16"/>
      <c r="G75" s="14">
        <f t="shared" si="37"/>
        <v>271.93999999999716</v>
      </c>
      <c r="H75" s="15">
        <f t="shared" si="37"/>
        <v>3.6399999999999664</v>
      </c>
      <c r="I75" s="16"/>
      <c r="J75" s="14">
        <f t="shared" si="38"/>
        <v>272.4399999999967</v>
      </c>
      <c r="K75" s="15">
        <f t="shared" si="38"/>
        <v>4.139999999999956</v>
      </c>
      <c r="L75" s="16"/>
      <c r="M75" s="28"/>
    </row>
    <row r="76" spans="1:13" ht="16.5" customHeight="1">
      <c r="A76" s="14">
        <f t="shared" si="34"/>
        <v>270.94999999999806</v>
      </c>
      <c r="B76" s="15">
        <f t="shared" si="34"/>
        <v>2.6499999999999875</v>
      </c>
      <c r="C76" s="16">
        <f t="shared" si="39"/>
        <v>106.25000000000027</v>
      </c>
      <c r="D76" s="14">
        <f t="shared" si="36"/>
        <v>271.4499999999976</v>
      </c>
      <c r="E76" s="15">
        <f t="shared" si="36"/>
        <v>3.149999999999977</v>
      </c>
      <c r="F76" s="16"/>
      <c r="G76" s="14">
        <f t="shared" si="37"/>
        <v>271.94999999999715</v>
      </c>
      <c r="H76" s="15">
        <f t="shared" si="37"/>
        <v>3.649999999999966</v>
      </c>
      <c r="I76" s="16"/>
      <c r="J76" s="14">
        <f t="shared" si="38"/>
        <v>272.4499999999967</v>
      </c>
      <c r="K76" s="15">
        <f t="shared" si="38"/>
        <v>4.149999999999956</v>
      </c>
      <c r="L76" s="16"/>
      <c r="M76" s="28"/>
    </row>
    <row r="77" spans="1:13" ht="16.5" customHeight="1">
      <c r="A77" s="14">
        <f t="shared" si="34"/>
        <v>270.95999999999805</v>
      </c>
      <c r="B77" s="15">
        <f t="shared" si="34"/>
        <v>2.6599999999999873</v>
      </c>
      <c r="C77" s="16">
        <f t="shared" si="39"/>
        <v>107.40000000000028</v>
      </c>
      <c r="D77" s="14">
        <f t="shared" si="36"/>
        <v>271.4599999999976</v>
      </c>
      <c r="E77" s="15">
        <f t="shared" si="36"/>
        <v>3.1599999999999766</v>
      </c>
      <c r="F77" s="16"/>
      <c r="G77" s="14">
        <f t="shared" si="37"/>
        <v>271.95999999999714</v>
      </c>
      <c r="H77" s="15">
        <f t="shared" si="37"/>
        <v>3.659999999999966</v>
      </c>
      <c r="I77" s="16"/>
      <c r="J77" s="14">
        <f t="shared" si="38"/>
        <v>272.4599999999967</v>
      </c>
      <c r="K77" s="15">
        <f t="shared" si="38"/>
        <v>4.159999999999956</v>
      </c>
      <c r="L77" s="16"/>
      <c r="M77" s="28"/>
    </row>
    <row r="78" spans="1:13" ht="16.5" customHeight="1">
      <c r="A78" s="14">
        <f aca="true" t="shared" si="40" ref="A78:B93">+A77+0.01</f>
        <v>270.96999999999804</v>
      </c>
      <c r="B78" s="15">
        <f t="shared" si="40"/>
        <v>2.669999999999987</v>
      </c>
      <c r="C78" s="16">
        <f t="shared" si="39"/>
        <v>108.55000000000028</v>
      </c>
      <c r="D78" s="14">
        <f aca="true" t="shared" si="41" ref="D78:E93">+D77+0.01</f>
        <v>271.4699999999976</v>
      </c>
      <c r="E78" s="15">
        <f t="shared" si="41"/>
        <v>3.1699999999999764</v>
      </c>
      <c r="F78" s="16"/>
      <c r="G78" s="14">
        <f aca="true" t="shared" si="42" ref="G78:H93">+G77+0.01</f>
        <v>271.9699999999971</v>
      </c>
      <c r="H78" s="15">
        <f t="shared" si="42"/>
        <v>3.6699999999999657</v>
      </c>
      <c r="I78" s="16"/>
      <c r="J78" s="14">
        <f aca="true" t="shared" si="43" ref="J78:K93">+J77+0.01</f>
        <v>272.4699999999967</v>
      </c>
      <c r="K78" s="15">
        <f t="shared" si="43"/>
        <v>4.1699999999999555</v>
      </c>
      <c r="L78" s="16"/>
      <c r="M78" s="28"/>
    </row>
    <row r="79" spans="1:13" ht="16.5" customHeight="1">
      <c r="A79" s="14">
        <f t="shared" si="40"/>
        <v>270.97999999999803</v>
      </c>
      <c r="B79" s="15">
        <f t="shared" si="40"/>
        <v>2.679999999999987</v>
      </c>
      <c r="C79" s="16">
        <f t="shared" si="39"/>
        <v>109.70000000000029</v>
      </c>
      <c r="D79" s="14">
        <f t="shared" si="41"/>
        <v>271.4799999999976</v>
      </c>
      <c r="E79" s="15">
        <f t="shared" si="41"/>
        <v>3.179999999999976</v>
      </c>
      <c r="F79" s="16"/>
      <c r="G79" s="14">
        <f t="shared" si="42"/>
        <v>271.9799999999971</v>
      </c>
      <c r="H79" s="15">
        <f t="shared" si="42"/>
        <v>3.6799999999999655</v>
      </c>
      <c r="I79" s="16"/>
      <c r="J79" s="14">
        <f t="shared" si="43"/>
        <v>272.47999999999666</v>
      </c>
      <c r="K79" s="15">
        <f t="shared" si="43"/>
        <v>4.179999999999955</v>
      </c>
      <c r="L79" s="16"/>
      <c r="M79" s="28"/>
    </row>
    <row r="80" spans="1:13" ht="16.5" customHeight="1">
      <c r="A80" s="14">
        <f t="shared" si="40"/>
        <v>270.989999999998</v>
      </c>
      <c r="B80" s="15">
        <f t="shared" si="40"/>
        <v>2.6899999999999866</v>
      </c>
      <c r="C80" s="16">
        <f t="shared" si="39"/>
        <v>110.85000000000029</v>
      </c>
      <c r="D80" s="14">
        <f t="shared" si="41"/>
        <v>271.48999999999756</v>
      </c>
      <c r="E80" s="15">
        <f t="shared" si="41"/>
        <v>3.189999999999976</v>
      </c>
      <c r="F80" s="16"/>
      <c r="G80" s="14">
        <f t="shared" si="42"/>
        <v>271.9899999999971</v>
      </c>
      <c r="H80" s="15">
        <f t="shared" si="42"/>
        <v>3.6899999999999653</v>
      </c>
      <c r="I80" s="16"/>
      <c r="J80" s="14">
        <f t="shared" si="43"/>
        <v>272.48999999999666</v>
      </c>
      <c r="K80" s="15">
        <f t="shared" si="43"/>
        <v>4.189999999999955</v>
      </c>
      <c r="L80" s="16"/>
      <c r="M80" s="28"/>
    </row>
    <row r="81" spans="1:13" ht="16.5" customHeight="1">
      <c r="A81" s="25">
        <f t="shared" si="40"/>
        <v>270.999999999998</v>
      </c>
      <c r="B81" s="26">
        <f t="shared" si="40"/>
        <v>2.6999999999999864</v>
      </c>
      <c r="C81" s="19">
        <f t="shared" si="39"/>
        <v>112.0000000000003</v>
      </c>
      <c r="D81" s="25">
        <f t="shared" si="41"/>
        <v>271.49999999999756</v>
      </c>
      <c r="E81" s="26">
        <f t="shared" si="41"/>
        <v>3.1999999999999758</v>
      </c>
      <c r="F81" s="19"/>
      <c r="G81" s="25">
        <f t="shared" si="42"/>
        <v>271.9999999999971</v>
      </c>
      <c r="H81" s="26">
        <f t="shared" si="42"/>
        <v>3.699999999999965</v>
      </c>
      <c r="I81" s="19"/>
      <c r="J81" s="25">
        <f t="shared" si="43"/>
        <v>272.49999999999665</v>
      </c>
      <c r="K81" s="26">
        <f t="shared" si="43"/>
        <v>4.199999999999955</v>
      </c>
      <c r="L81" s="19"/>
      <c r="M81" s="28"/>
    </row>
    <row r="82" spans="1:13" ht="16.5" customHeight="1">
      <c r="A82" s="21">
        <f t="shared" si="40"/>
        <v>271.009999999998</v>
      </c>
      <c r="B82" s="22">
        <f t="shared" si="40"/>
        <v>2.709999999999986</v>
      </c>
      <c r="C82" s="23"/>
      <c r="D82" s="21">
        <f t="shared" si="41"/>
        <v>271.50999999999755</v>
      </c>
      <c r="E82" s="22">
        <f t="shared" si="41"/>
        <v>3.2099999999999755</v>
      </c>
      <c r="F82" s="23"/>
      <c r="G82" s="21">
        <f t="shared" si="42"/>
        <v>272.0099999999971</v>
      </c>
      <c r="H82" s="22">
        <f t="shared" si="42"/>
        <v>3.709999999999965</v>
      </c>
      <c r="I82" s="23"/>
      <c r="J82" s="21">
        <f t="shared" si="43"/>
        <v>272.50999999999664</v>
      </c>
      <c r="K82" s="22">
        <f t="shared" si="43"/>
        <v>4.209999999999955</v>
      </c>
      <c r="L82" s="23"/>
      <c r="M82" s="28"/>
    </row>
    <row r="83" spans="1:13" ht="16.5" customHeight="1">
      <c r="A83" s="14">
        <f t="shared" si="40"/>
        <v>271.019999999998</v>
      </c>
      <c r="B83" s="15">
        <f t="shared" si="40"/>
        <v>2.719999999999986</v>
      </c>
      <c r="C83" s="16"/>
      <c r="D83" s="14">
        <f t="shared" si="41"/>
        <v>271.51999999999754</v>
      </c>
      <c r="E83" s="15">
        <f t="shared" si="41"/>
        <v>3.2199999999999753</v>
      </c>
      <c r="F83" s="16"/>
      <c r="G83" s="14">
        <f t="shared" si="42"/>
        <v>272.0199999999971</v>
      </c>
      <c r="H83" s="15">
        <f t="shared" si="42"/>
        <v>3.7199999999999647</v>
      </c>
      <c r="I83" s="16"/>
      <c r="J83" s="14">
        <f t="shared" si="43"/>
        <v>272.5199999999966</v>
      </c>
      <c r="K83" s="15">
        <f t="shared" si="43"/>
        <v>4.2199999999999545</v>
      </c>
      <c r="L83" s="16"/>
      <c r="M83" s="28"/>
    </row>
    <row r="84" spans="1:13" ht="16.5" customHeight="1">
      <c r="A84" s="14">
        <f t="shared" si="40"/>
        <v>271.029999999998</v>
      </c>
      <c r="B84" s="15">
        <f t="shared" si="40"/>
        <v>2.7299999999999858</v>
      </c>
      <c r="C84" s="16"/>
      <c r="D84" s="14">
        <f t="shared" si="41"/>
        <v>271.52999999999753</v>
      </c>
      <c r="E84" s="15">
        <f t="shared" si="41"/>
        <v>3.229999999999975</v>
      </c>
      <c r="F84" s="16"/>
      <c r="G84" s="14">
        <f t="shared" si="42"/>
        <v>272.0299999999971</v>
      </c>
      <c r="H84" s="15">
        <f t="shared" si="42"/>
        <v>3.7299999999999645</v>
      </c>
      <c r="I84" s="16"/>
      <c r="J84" s="14">
        <f t="shared" si="43"/>
        <v>272.5299999999966</v>
      </c>
      <c r="K84" s="15">
        <f t="shared" si="43"/>
        <v>4.229999999999954</v>
      </c>
      <c r="L84" s="16"/>
      <c r="M84" s="28"/>
    </row>
    <row r="85" spans="1:13" ht="16.5" customHeight="1">
      <c r="A85" s="14">
        <f t="shared" si="40"/>
        <v>271.039999999998</v>
      </c>
      <c r="B85" s="15">
        <f t="shared" si="40"/>
        <v>2.7399999999999856</v>
      </c>
      <c r="C85" s="16"/>
      <c r="D85" s="14">
        <f t="shared" si="41"/>
        <v>271.5399999999975</v>
      </c>
      <c r="E85" s="15">
        <f t="shared" si="41"/>
        <v>3.239999999999975</v>
      </c>
      <c r="F85" s="16"/>
      <c r="G85" s="14">
        <f t="shared" si="42"/>
        <v>272.03999999999706</v>
      </c>
      <c r="H85" s="15">
        <f t="shared" si="42"/>
        <v>3.7399999999999642</v>
      </c>
      <c r="I85" s="16"/>
      <c r="J85" s="14">
        <f t="shared" si="43"/>
        <v>272.5399999999966</v>
      </c>
      <c r="K85" s="15">
        <f t="shared" si="43"/>
        <v>4.239999999999954</v>
      </c>
      <c r="L85" s="16"/>
      <c r="M85" s="28"/>
    </row>
    <row r="86" spans="1:13" ht="16.5" customHeight="1">
      <c r="A86" s="14">
        <f t="shared" si="40"/>
        <v>271.04999999999797</v>
      </c>
      <c r="B86" s="15">
        <f t="shared" si="40"/>
        <v>2.7499999999999853</v>
      </c>
      <c r="C86" s="16"/>
      <c r="D86" s="14">
        <f t="shared" si="41"/>
        <v>271.5499999999975</v>
      </c>
      <c r="E86" s="15">
        <f t="shared" si="41"/>
        <v>3.2499999999999747</v>
      </c>
      <c r="F86" s="16"/>
      <c r="G86" s="14">
        <f t="shared" si="42"/>
        <v>272.04999999999706</v>
      </c>
      <c r="H86" s="15">
        <f t="shared" si="42"/>
        <v>3.749999999999964</v>
      </c>
      <c r="I86" s="16"/>
      <c r="J86" s="14">
        <f t="shared" si="43"/>
        <v>272.5499999999966</v>
      </c>
      <c r="K86" s="15">
        <f t="shared" si="43"/>
        <v>4.249999999999954</v>
      </c>
      <c r="L86" s="16"/>
      <c r="M86" s="28"/>
    </row>
    <row r="87" spans="1:13" ht="16.5" customHeight="1">
      <c r="A87" s="14">
        <f t="shared" si="40"/>
        <v>271.05999999999796</v>
      </c>
      <c r="B87" s="15">
        <f t="shared" si="40"/>
        <v>2.759999999999985</v>
      </c>
      <c r="C87" s="16"/>
      <c r="D87" s="14">
        <f t="shared" si="41"/>
        <v>271.5599999999975</v>
      </c>
      <c r="E87" s="15">
        <f t="shared" si="41"/>
        <v>3.2599999999999745</v>
      </c>
      <c r="F87" s="16"/>
      <c r="G87" s="14">
        <f t="shared" si="42"/>
        <v>272.05999999999705</v>
      </c>
      <c r="H87" s="15">
        <f t="shared" si="42"/>
        <v>3.759999999999964</v>
      </c>
      <c r="I87" s="16"/>
      <c r="J87" s="14">
        <f t="shared" si="43"/>
        <v>272.5599999999966</v>
      </c>
      <c r="K87" s="15">
        <f t="shared" si="43"/>
        <v>4.259999999999954</v>
      </c>
      <c r="L87" s="16"/>
      <c r="M87" s="28"/>
    </row>
    <row r="88" spans="1:13" ht="16.5" customHeight="1">
      <c r="A88" s="14">
        <f t="shared" si="40"/>
        <v>271.06999999999795</v>
      </c>
      <c r="B88" s="15">
        <f t="shared" si="40"/>
        <v>2.769999999999985</v>
      </c>
      <c r="C88" s="16"/>
      <c r="D88" s="14">
        <f t="shared" si="41"/>
        <v>271.5699999999975</v>
      </c>
      <c r="E88" s="15">
        <f t="shared" si="41"/>
        <v>3.2699999999999743</v>
      </c>
      <c r="F88" s="16"/>
      <c r="G88" s="14">
        <f t="shared" si="42"/>
        <v>272.06999999999704</v>
      </c>
      <c r="H88" s="15">
        <f t="shared" si="42"/>
        <v>3.7699999999999636</v>
      </c>
      <c r="I88" s="16"/>
      <c r="J88" s="14">
        <f t="shared" si="43"/>
        <v>272.5699999999966</v>
      </c>
      <c r="K88" s="15">
        <f t="shared" si="43"/>
        <v>4.269999999999953</v>
      </c>
      <c r="L88" s="16"/>
      <c r="M88" s="28"/>
    </row>
    <row r="89" spans="1:13" ht="16.5" customHeight="1">
      <c r="A89" s="14">
        <f t="shared" si="40"/>
        <v>271.07999999999794</v>
      </c>
      <c r="B89" s="15">
        <f t="shared" si="40"/>
        <v>2.7799999999999847</v>
      </c>
      <c r="C89" s="16"/>
      <c r="D89" s="14">
        <f t="shared" si="41"/>
        <v>271.5799999999975</v>
      </c>
      <c r="E89" s="15">
        <f t="shared" si="41"/>
        <v>3.279999999999974</v>
      </c>
      <c r="F89" s="16"/>
      <c r="G89" s="14">
        <f t="shared" si="42"/>
        <v>272.079999999997</v>
      </c>
      <c r="H89" s="15">
        <f t="shared" si="42"/>
        <v>3.7799999999999634</v>
      </c>
      <c r="I89" s="16"/>
      <c r="J89" s="14">
        <f t="shared" si="43"/>
        <v>272.5799999999966</v>
      </c>
      <c r="K89" s="15">
        <f t="shared" si="43"/>
        <v>4.279999999999953</v>
      </c>
      <c r="L89" s="16"/>
      <c r="M89" s="28"/>
    </row>
    <row r="90" spans="1:13" ht="16.5" customHeight="1">
      <c r="A90" s="14">
        <f t="shared" si="40"/>
        <v>271.08999999999793</v>
      </c>
      <c r="B90" s="15">
        <f t="shared" si="40"/>
        <v>2.7899999999999845</v>
      </c>
      <c r="C90" s="16"/>
      <c r="D90" s="14">
        <f t="shared" si="41"/>
        <v>271.5899999999975</v>
      </c>
      <c r="E90" s="15">
        <f t="shared" si="41"/>
        <v>3.289999999999974</v>
      </c>
      <c r="F90" s="16"/>
      <c r="G90" s="14">
        <f t="shared" si="42"/>
        <v>272.089999999997</v>
      </c>
      <c r="H90" s="15">
        <f t="shared" si="42"/>
        <v>3.789999999999963</v>
      </c>
      <c r="I90" s="16"/>
      <c r="J90" s="14">
        <f t="shared" si="43"/>
        <v>272.58999999999656</v>
      </c>
      <c r="K90" s="15">
        <f t="shared" si="43"/>
        <v>4.289999999999953</v>
      </c>
      <c r="L90" s="16"/>
      <c r="M90" s="28"/>
    </row>
    <row r="91" spans="1:13" ht="16.5" customHeight="1">
      <c r="A91" s="25">
        <f t="shared" si="40"/>
        <v>271.0999999999979</v>
      </c>
      <c r="B91" s="26">
        <f t="shared" si="40"/>
        <v>2.7999999999999843</v>
      </c>
      <c r="C91" s="20"/>
      <c r="D91" s="25">
        <f t="shared" si="41"/>
        <v>271.59999999999746</v>
      </c>
      <c r="E91" s="26">
        <f t="shared" si="41"/>
        <v>3.2999999999999736</v>
      </c>
      <c r="F91" s="19"/>
      <c r="G91" s="25">
        <f t="shared" si="42"/>
        <v>272.099999999997</v>
      </c>
      <c r="H91" s="26">
        <f t="shared" si="42"/>
        <v>3.799999999999963</v>
      </c>
      <c r="I91" s="20"/>
      <c r="J91" s="25">
        <f t="shared" si="43"/>
        <v>272.59999999999656</v>
      </c>
      <c r="K91" s="26">
        <f t="shared" si="43"/>
        <v>4.299999999999953</v>
      </c>
      <c r="L91" s="19"/>
      <c r="M91" s="28"/>
    </row>
    <row r="92" spans="1:13" ht="16.5" customHeight="1">
      <c r="A92" s="21">
        <f t="shared" si="40"/>
        <v>271.1099999999979</v>
      </c>
      <c r="B92" s="22">
        <f t="shared" si="40"/>
        <v>2.809999999999984</v>
      </c>
      <c r="C92" s="23"/>
      <c r="D92" s="21">
        <f t="shared" si="41"/>
        <v>271.60999999999746</v>
      </c>
      <c r="E92" s="22">
        <f t="shared" si="41"/>
        <v>3.3099999999999734</v>
      </c>
      <c r="F92" s="23"/>
      <c r="G92" s="21">
        <f t="shared" si="42"/>
        <v>272.109999999997</v>
      </c>
      <c r="H92" s="22">
        <f t="shared" si="42"/>
        <v>3.8099999999999627</v>
      </c>
      <c r="I92" s="23"/>
      <c r="J92" s="21">
        <f t="shared" si="43"/>
        <v>272.60999999999655</v>
      </c>
      <c r="K92" s="22">
        <f t="shared" si="43"/>
        <v>4.3099999999999525</v>
      </c>
      <c r="L92" s="23"/>
      <c r="M92" s="28"/>
    </row>
    <row r="93" spans="1:13" ht="16.5" customHeight="1">
      <c r="A93" s="14">
        <f t="shared" si="40"/>
        <v>271.1199999999979</v>
      </c>
      <c r="B93" s="15">
        <f t="shared" si="40"/>
        <v>2.819999999999984</v>
      </c>
      <c r="C93" s="16"/>
      <c r="D93" s="14">
        <f t="shared" si="41"/>
        <v>271.61999999999745</v>
      </c>
      <c r="E93" s="15">
        <f t="shared" si="41"/>
        <v>3.319999999999973</v>
      </c>
      <c r="F93" s="16"/>
      <c r="G93" s="14">
        <f t="shared" si="42"/>
        <v>272.119999999997</v>
      </c>
      <c r="H93" s="15">
        <f t="shared" si="42"/>
        <v>3.8199999999999625</v>
      </c>
      <c r="I93" s="16"/>
      <c r="J93" s="14">
        <f t="shared" si="43"/>
        <v>272.61999999999654</v>
      </c>
      <c r="K93" s="15">
        <f t="shared" si="43"/>
        <v>4.319999999999952</v>
      </c>
      <c r="L93" s="16"/>
      <c r="M93" s="28"/>
    </row>
    <row r="94" spans="1:13" ht="16.5" customHeight="1">
      <c r="A94" s="14">
        <f aca="true" t="shared" si="44" ref="A94:B109">+A93+0.01</f>
        <v>271.1299999999979</v>
      </c>
      <c r="B94" s="15">
        <f t="shared" si="44"/>
        <v>2.8299999999999836</v>
      </c>
      <c r="C94" s="16"/>
      <c r="D94" s="14">
        <f aca="true" t="shared" si="45" ref="D94:E109">+D93+0.01</f>
        <v>271.62999999999744</v>
      </c>
      <c r="E94" s="15">
        <f t="shared" si="45"/>
        <v>3.329999999999973</v>
      </c>
      <c r="F94" s="16"/>
      <c r="G94" s="14">
        <f aca="true" t="shared" si="46" ref="G94:H109">+G93+0.01</f>
        <v>272.129999999997</v>
      </c>
      <c r="H94" s="15">
        <f t="shared" si="46"/>
        <v>3.8299999999999623</v>
      </c>
      <c r="I94" s="16"/>
      <c r="J94" s="14">
        <f aca="true" t="shared" si="47" ref="J94:K109">+J93+0.01</f>
        <v>272.6299999999965</v>
      </c>
      <c r="K94" s="15">
        <f t="shared" si="47"/>
        <v>4.329999999999952</v>
      </c>
      <c r="L94" s="16"/>
      <c r="M94" s="28"/>
    </row>
    <row r="95" spans="1:13" ht="16.5" customHeight="1">
      <c r="A95" s="14">
        <f t="shared" si="44"/>
        <v>271.1399999999979</v>
      </c>
      <c r="B95" s="15">
        <f t="shared" si="44"/>
        <v>2.8399999999999834</v>
      </c>
      <c r="C95" s="16"/>
      <c r="D95" s="14">
        <f t="shared" si="45"/>
        <v>271.6399999999974</v>
      </c>
      <c r="E95" s="15">
        <f t="shared" si="45"/>
        <v>3.3399999999999728</v>
      </c>
      <c r="F95" s="16"/>
      <c r="G95" s="14">
        <f t="shared" si="46"/>
        <v>272.139999999997</v>
      </c>
      <c r="H95" s="15">
        <f t="shared" si="46"/>
        <v>3.839999999999962</v>
      </c>
      <c r="I95" s="16"/>
      <c r="J95" s="14">
        <f t="shared" si="47"/>
        <v>272.6399999999965</v>
      </c>
      <c r="K95" s="15">
        <f t="shared" si="47"/>
        <v>4.339999999999952</v>
      </c>
      <c r="L95" s="16"/>
      <c r="M95" s="28"/>
    </row>
    <row r="96" spans="1:13" ht="16.5" customHeight="1">
      <c r="A96" s="14">
        <f t="shared" si="44"/>
        <v>271.1499999999979</v>
      </c>
      <c r="B96" s="15">
        <f t="shared" si="44"/>
        <v>2.849999999999983</v>
      </c>
      <c r="C96" s="16"/>
      <c r="D96" s="14">
        <f t="shared" si="45"/>
        <v>271.6499999999974</v>
      </c>
      <c r="E96" s="15">
        <f t="shared" si="45"/>
        <v>3.3499999999999726</v>
      </c>
      <c r="F96" s="16"/>
      <c r="G96" s="14">
        <f t="shared" si="46"/>
        <v>272.14999999999696</v>
      </c>
      <c r="H96" s="15">
        <f t="shared" si="46"/>
        <v>3.849999999999962</v>
      </c>
      <c r="I96" s="16"/>
      <c r="J96" s="14">
        <f t="shared" si="47"/>
        <v>272.6499999999965</v>
      </c>
      <c r="K96" s="15">
        <f t="shared" si="47"/>
        <v>4.349999999999952</v>
      </c>
      <c r="L96" s="16"/>
      <c r="M96" s="28"/>
    </row>
    <row r="97" spans="1:13" ht="16.5" customHeight="1">
      <c r="A97" s="14">
        <f t="shared" si="44"/>
        <v>271.15999999999786</v>
      </c>
      <c r="B97" s="15">
        <f t="shared" si="44"/>
        <v>2.859999999999983</v>
      </c>
      <c r="C97" s="16"/>
      <c r="D97" s="14">
        <f t="shared" si="45"/>
        <v>271.6599999999974</v>
      </c>
      <c r="E97" s="15">
        <f t="shared" si="45"/>
        <v>3.3599999999999723</v>
      </c>
      <c r="F97" s="16"/>
      <c r="G97" s="14">
        <f t="shared" si="46"/>
        <v>272.15999999999696</v>
      </c>
      <c r="H97" s="15">
        <f t="shared" si="46"/>
        <v>3.8599999999999617</v>
      </c>
      <c r="I97" s="16"/>
      <c r="J97" s="14">
        <f t="shared" si="47"/>
        <v>272.6599999999965</v>
      </c>
      <c r="K97" s="15">
        <f t="shared" si="47"/>
        <v>4.3599999999999515</v>
      </c>
      <c r="L97" s="16"/>
      <c r="M97" s="28"/>
    </row>
    <row r="98" spans="1:13" ht="16.5" customHeight="1">
      <c r="A98" s="14">
        <f t="shared" si="44"/>
        <v>271.16999999999786</v>
      </c>
      <c r="B98" s="15">
        <f t="shared" si="44"/>
        <v>2.869999999999983</v>
      </c>
      <c r="C98" s="16"/>
      <c r="D98" s="14">
        <f t="shared" si="45"/>
        <v>271.6699999999974</v>
      </c>
      <c r="E98" s="15">
        <f t="shared" si="45"/>
        <v>3.369999999999972</v>
      </c>
      <c r="F98" s="16"/>
      <c r="G98" s="14">
        <f t="shared" si="46"/>
        <v>272.16999999999695</v>
      </c>
      <c r="H98" s="15">
        <f t="shared" si="46"/>
        <v>3.8699999999999615</v>
      </c>
      <c r="I98" s="16"/>
      <c r="J98" s="14">
        <f t="shared" si="47"/>
        <v>272.6699999999965</v>
      </c>
      <c r="K98" s="15">
        <f t="shared" si="47"/>
        <v>4.369999999999951</v>
      </c>
      <c r="L98" s="16"/>
      <c r="M98" s="28"/>
    </row>
    <row r="99" spans="1:13" ht="16.5" customHeight="1">
      <c r="A99" s="14">
        <f t="shared" si="44"/>
        <v>271.17999999999785</v>
      </c>
      <c r="B99" s="15">
        <f t="shared" si="44"/>
        <v>2.8799999999999826</v>
      </c>
      <c r="C99" s="16"/>
      <c r="D99" s="14">
        <f t="shared" si="45"/>
        <v>271.6799999999974</v>
      </c>
      <c r="E99" s="15">
        <f t="shared" si="45"/>
        <v>3.379999999999972</v>
      </c>
      <c r="F99" s="16"/>
      <c r="G99" s="14">
        <f t="shared" si="46"/>
        <v>272.17999999999694</v>
      </c>
      <c r="H99" s="15">
        <f t="shared" si="46"/>
        <v>3.8799999999999613</v>
      </c>
      <c r="I99" s="16"/>
      <c r="J99" s="14">
        <f t="shared" si="47"/>
        <v>272.6799999999965</v>
      </c>
      <c r="K99" s="15">
        <f t="shared" si="47"/>
        <v>4.379999999999951</v>
      </c>
      <c r="L99" s="16"/>
      <c r="M99" s="28"/>
    </row>
    <row r="100" spans="1:13" ht="16.5" customHeight="1">
      <c r="A100" s="14">
        <f t="shared" si="44"/>
        <v>271.18999999999784</v>
      </c>
      <c r="B100" s="15">
        <f t="shared" si="44"/>
        <v>2.8899999999999824</v>
      </c>
      <c r="C100" s="16"/>
      <c r="D100" s="14">
        <f t="shared" si="45"/>
        <v>271.6899999999974</v>
      </c>
      <c r="E100" s="15">
        <f t="shared" si="45"/>
        <v>3.3899999999999717</v>
      </c>
      <c r="F100" s="16"/>
      <c r="G100" s="14">
        <f t="shared" si="46"/>
        <v>272.1899999999969</v>
      </c>
      <c r="H100" s="15">
        <f t="shared" si="46"/>
        <v>3.889999999999961</v>
      </c>
      <c r="I100" s="16"/>
      <c r="J100" s="14">
        <f t="shared" si="47"/>
        <v>272.6899999999965</v>
      </c>
      <c r="K100" s="15">
        <f t="shared" si="47"/>
        <v>4.389999999999951</v>
      </c>
      <c r="L100" s="16"/>
      <c r="M100" s="28"/>
    </row>
    <row r="101" spans="1:13" ht="16.5" customHeight="1">
      <c r="A101" s="25">
        <f t="shared" si="44"/>
        <v>271.19999999999783</v>
      </c>
      <c r="B101" s="26">
        <f t="shared" si="44"/>
        <v>2.899999999999982</v>
      </c>
      <c r="C101" s="19"/>
      <c r="D101" s="25">
        <f t="shared" si="45"/>
        <v>271.6999999999974</v>
      </c>
      <c r="E101" s="26">
        <f t="shared" si="45"/>
        <v>3.3999999999999715</v>
      </c>
      <c r="F101" s="19"/>
      <c r="G101" s="25">
        <f t="shared" si="46"/>
        <v>272.1999999999969</v>
      </c>
      <c r="H101" s="26">
        <f t="shared" si="46"/>
        <v>3.899999999999961</v>
      </c>
      <c r="I101" s="19"/>
      <c r="J101" s="25">
        <f t="shared" si="47"/>
        <v>272.69999999999646</v>
      </c>
      <c r="K101" s="26">
        <f t="shared" si="47"/>
        <v>4.399999999999951</v>
      </c>
      <c r="L101" s="19"/>
      <c r="M101" s="28"/>
    </row>
    <row r="102" spans="1:13" ht="16.5" customHeight="1">
      <c r="A102" s="21">
        <f t="shared" si="44"/>
        <v>271.2099999999978</v>
      </c>
      <c r="B102" s="22">
        <f t="shared" si="44"/>
        <v>2.909999999999982</v>
      </c>
      <c r="C102" s="23"/>
      <c r="D102" s="21">
        <f t="shared" si="45"/>
        <v>271.70999999999736</v>
      </c>
      <c r="E102" s="22">
        <f t="shared" si="45"/>
        <v>3.4099999999999713</v>
      </c>
      <c r="F102" s="23"/>
      <c r="G102" s="21">
        <f t="shared" si="46"/>
        <v>272.2099999999969</v>
      </c>
      <c r="H102" s="22">
        <f t="shared" si="46"/>
        <v>3.9099999999999606</v>
      </c>
      <c r="I102" s="23"/>
      <c r="J102" s="21">
        <f t="shared" si="47"/>
        <v>272.70999999999646</v>
      </c>
      <c r="K102" s="22">
        <f t="shared" si="47"/>
        <v>4.40999999999995</v>
      </c>
      <c r="L102" s="23"/>
      <c r="M102" s="28"/>
    </row>
    <row r="103" spans="1:13" ht="16.5" customHeight="1">
      <c r="A103" s="14">
        <f t="shared" si="44"/>
        <v>271.2199999999978</v>
      </c>
      <c r="B103" s="15">
        <f t="shared" si="44"/>
        <v>2.9199999999999817</v>
      </c>
      <c r="C103" s="16"/>
      <c r="D103" s="14">
        <f t="shared" si="45"/>
        <v>271.71999999999736</v>
      </c>
      <c r="E103" s="15">
        <f t="shared" si="45"/>
        <v>3.419999999999971</v>
      </c>
      <c r="F103" s="16"/>
      <c r="G103" s="14">
        <f t="shared" si="46"/>
        <v>272.2199999999969</v>
      </c>
      <c r="H103" s="15">
        <f t="shared" si="46"/>
        <v>3.9199999999999604</v>
      </c>
      <c r="I103" s="16"/>
      <c r="J103" s="14">
        <f t="shared" si="47"/>
        <v>272.71999999999645</v>
      </c>
      <c r="K103" s="15">
        <f t="shared" si="47"/>
        <v>4.41999999999995</v>
      </c>
      <c r="L103" s="16"/>
      <c r="M103" s="28"/>
    </row>
    <row r="104" spans="1:13" ht="16.5" customHeight="1">
      <c r="A104" s="14">
        <f t="shared" si="44"/>
        <v>271.2299999999978</v>
      </c>
      <c r="B104" s="15">
        <f t="shared" si="44"/>
        <v>2.9299999999999815</v>
      </c>
      <c r="C104" s="16"/>
      <c r="D104" s="14">
        <f t="shared" si="45"/>
        <v>271.72999999999735</v>
      </c>
      <c r="E104" s="15">
        <f t="shared" si="45"/>
        <v>3.429999999999971</v>
      </c>
      <c r="F104" s="16"/>
      <c r="G104" s="14">
        <f t="shared" si="46"/>
        <v>272.2299999999969</v>
      </c>
      <c r="H104" s="15">
        <f t="shared" si="46"/>
        <v>3.92999999999996</v>
      </c>
      <c r="I104" s="16"/>
      <c r="J104" s="14">
        <f t="shared" si="47"/>
        <v>272.72999999999644</v>
      </c>
      <c r="K104" s="15">
        <f t="shared" si="47"/>
        <v>4.42999999999995</v>
      </c>
      <c r="L104" s="16"/>
      <c r="M104" s="28"/>
    </row>
    <row r="105" spans="1:13" ht="16.5" customHeight="1">
      <c r="A105" s="14">
        <f t="shared" si="44"/>
        <v>271.2399999999978</v>
      </c>
      <c r="B105" s="15">
        <f t="shared" si="44"/>
        <v>2.9399999999999813</v>
      </c>
      <c r="C105" s="16"/>
      <c r="D105" s="14">
        <f t="shared" si="45"/>
        <v>271.73999999999734</v>
      </c>
      <c r="E105" s="15">
        <f t="shared" si="45"/>
        <v>3.4399999999999706</v>
      </c>
      <c r="F105" s="16"/>
      <c r="G105" s="14">
        <f t="shared" si="46"/>
        <v>272.2399999999969</v>
      </c>
      <c r="H105" s="15">
        <f t="shared" si="46"/>
        <v>3.93999999999996</v>
      </c>
      <c r="I105" s="16"/>
      <c r="J105" s="14">
        <f t="shared" si="47"/>
        <v>272.7399999999964</v>
      </c>
      <c r="K105" s="15">
        <f t="shared" si="47"/>
        <v>4.43999999999995</v>
      </c>
      <c r="L105" s="16"/>
      <c r="M105" s="28"/>
    </row>
    <row r="106" spans="1:13" ht="21">
      <c r="A106" s="14">
        <f t="shared" si="44"/>
        <v>271.2499999999978</v>
      </c>
      <c r="B106" s="15">
        <f t="shared" si="44"/>
        <v>2.949999999999981</v>
      </c>
      <c r="C106" s="16"/>
      <c r="D106" s="14">
        <f t="shared" si="45"/>
        <v>271.7499999999973</v>
      </c>
      <c r="E106" s="15">
        <f t="shared" si="45"/>
        <v>3.4499999999999704</v>
      </c>
      <c r="F106" s="16"/>
      <c r="G106" s="14">
        <f t="shared" si="46"/>
        <v>272.2499999999969</v>
      </c>
      <c r="H106" s="15">
        <f t="shared" si="46"/>
        <v>3.9499999999999598</v>
      </c>
      <c r="I106" s="16"/>
      <c r="J106" s="14">
        <f t="shared" si="47"/>
        <v>272.7499999999964</v>
      </c>
      <c r="K106" s="15">
        <f t="shared" si="47"/>
        <v>4.4499999999999496</v>
      </c>
      <c r="L106" s="16"/>
      <c r="M106" s="28"/>
    </row>
    <row r="107" spans="1:13" ht="21">
      <c r="A107" s="14">
        <f t="shared" si="44"/>
        <v>271.2599999999978</v>
      </c>
      <c r="B107" s="15">
        <f t="shared" si="44"/>
        <v>2.959999999999981</v>
      </c>
      <c r="C107" s="16"/>
      <c r="D107" s="14">
        <f t="shared" si="45"/>
        <v>271.7599999999973</v>
      </c>
      <c r="E107" s="15">
        <f t="shared" si="45"/>
        <v>3.45999999999997</v>
      </c>
      <c r="F107" s="16"/>
      <c r="G107" s="14">
        <f t="shared" si="46"/>
        <v>272.25999999999686</v>
      </c>
      <c r="H107" s="15">
        <f t="shared" si="46"/>
        <v>3.9599999999999596</v>
      </c>
      <c r="I107" s="16"/>
      <c r="J107" s="14">
        <f t="shared" si="47"/>
        <v>272.7599999999964</v>
      </c>
      <c r="K107" s="15">
        <f t="shared" si="47"/>
        <v>4.459999999999949</v>
      </c>
      <c r="L107" s="16"/>
      <c r="M107" s="28"/>
    </row>
    <row r="108" spans="1:13" ht="21">
      <c r="A108" s="14">
        <f t="shared" si="44"/>
        <v>271.26999999999776</v>
      </c>
      <c r="B108" s="15">
        <f t="shared" si="44"/>
        <v>2.9699999999999807</v>
      </c>
      <c r="C108" s="16"/>
      <c r="D108" s="14">
        <f t="shared" si="45"/>
        <v>271.7699999999973</v>
      </c>
      <c r="E108" s="15">
        <f t="shared" si="45"/>
        <v>3.46999999999997</v>
      </c>
      <c r="F108" s="16"/>
      <c r="G108" s="14">
        <f t="shared" si="46"/>
        <v>272.26999999999686</v>
      </c>
      <c r="H108" s="15">
        <f t="shared" si="46"/>
        <v>3.9699999999999593</v>
      </c>
      <c r="I108" s="16"/>
      <c r="J108" s="14">
        <f t="shared" si="47"/>
        <v>272.7699999999964</v>
      </c>
      <c r="K108" s="15">
        <f t="shared" si="47"/>
        <v>4.469999999999949</v>
      </c>
      <c r="L108" s="16"/>
      <c r="M108" s="28"/>
    </row>
    <row r="109" spans="1:13" ht="21">
      <c r="A109" s="14">
        <f t="shared" si="44"/>
        <v>271.27999999999776</v>
      </c>
      <c r="B109" s="15">
        <f t="shared" si="44"/>
        <v>2.9799999999999804</v>
      </c>
      <c r="C109" s="16"/>
      <c r="D109" s="14">
        <f t="shared" si="45"/>
        <v>271.7799999999973</v>
      </c>
      <c r="E109" s="15">
        <f t="shared" si="45"/>
        <v>3.47999999999997</v>
      </c>
      <c r="F109" s="16"/>
      <c r="G109" s="14">
        <f t="shared" si="46"/>
        <v>272.27999999999685</v>
      </c>
      <c r="H109" s="15">
        <f t="shared" si="46"/>
        <v>3.979999999999959</v>
      </c>
      <c r="I109" s="16"/>
      <c r="J109" s="14">
        <f t="shared" si="47"/>
        <v>272.7799999999964</v>
      </c>
      <c r="K109" s="15">
        <f t="shared" si="47"/>
        <v>4.479999999999949</v>
      </c>
      <c r="L109" s="16"/>
      <c r="M109" s="28"/>
    </row>
    <row r="110" spans="1:13" ht="21">
      <c r="A110" s="17">
        <f>+A109+0.01</f>
        <v>271.28999999999775</v>
      </c>
      <c r="B110" s="18">
        <f>+B109+0.01</f>
        <v>2.9899999999999802</v>
      </c>
      <c r="C110" s="19"/>
      <c r="D110" s="17">
        <f>+D109+0.01</f>
        <v>271.7899999999973</v>
      </c>
      <c r="E110" s="18">
        <f>+E109+0.01</f>
        <v>3.4899999999999696</v>
      </c>
      <c r="F110" s="19"/>
      <c r="G110" s="17">
        <f>+G109+0.01</f>
        <v>272.28999999999684</v>
      </c>
      <c r="H110" s="18">
        <f>+H109+0.01</f>
        <v>3.989999999999959</v>
      </c>
      <c r="I110" s="19"/>
      <c r="J110" s="17">
        <f>+J109+0.01</f>
        <v>272.7899999999964</v>
      </c>
      <c r="K110" s="18">
        <f>+K109+0.01</f>
        <v>4.489999999999949</v>
      </c>
      <c r="L110" s="19"/>
      <c r="M110" s="28"/>
    </row>
    <row r="111" spans="1:13" ht="19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1:13" ht="19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1:13" ht="19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1:13" ht="19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1:13" ht="19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1:13" ht="19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1:13" ht="19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1:13" ht="19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1:13" ht="19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ht="19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1:13" ht="19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1:13" ht="19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1:13" ht="19.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1:13" ht="19.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1:12" ht="19.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9.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9.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9.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</sheetData>
  <sheetProtection/>
  <mergeCells count="6">
    <mergeCell ref="A58:L58"/>
    <mergeCell ref="A1:L1"/>
    <mergeCell ref="A2:L2"/>
    <mergeCell ref="A3:L3"/>
    <mergeCell ref="A56:L56"/>
    <mergeCell ref="A57:L57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dcterms:created xsi:type="dcterms:W3CDTF">2015-06-04T07:43:21Z</dcterms:created>
  <dcterms:modified xsi:type="dcterms:W3CDTF">2024-05-26T10:00:11Z</dcterms:modified>
  <cp:category/>
  <cp:version/>
  <cp:contentType/>
  <cp:contentStatus/>
</cp:coreProperties>
</file>