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26" sheetId="1" r:id="rId1"/>
    <sheet name="ปริมาณน้ำสูงสุด" sheetId="2" r:id="rId2"/>
    <sheet name="ปริมาณน้ำต่ำสุด" sheetId="3" r:id="rId3"/>
    <sheet name="Data W.2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<sst xmlns="http://schemas.openxmlformats.org/spreadsheetml/2006/main" count="44" uniqueCount="22">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</sst>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.00_ ;\-#,##0.00\ "/>
    <numFmt numFmtId="183" formatCode="#,##0.0;\-#,##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16" fontId="0" fillId="0" borderId="35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2" fontId="0" fillId="0" borderId="0" xfId="90" applyNumberFormat="1" applyFont="1" applyAlignment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Border="1" applyAlignment="1">
      <alignment/>
      <protection/>
    </xf>
    <xf numFmtId="2" fontId="28" fillId="0" borderId="29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0" fontId="26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2" fontId="30" fillId="0" borderId="37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30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23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W.26'!$Q$9:$Q$20</c:f>
              <c:numCache>
                <c:ptCount val="12"/>
                <c:pt idx="0">
                  <c:v>1.8500000000000227</c:v>
                </c:pt>
                <c:pt idx="1">
                  <c:v>3.0200000000000387</c:v>
                </c:pt>
                <c:pt idx="2">
                  <c:v>1.7100000000000364</c:v>
                </c:pt>
                <c:pt idx="3">
                  <c:v>0.7800000000000296</c:v>
                </c:pt>
                <c:pt idx="4">
                  <c:v>1.1100000000000136</c:v>
                </c:pt>
                <c:pt idx="5">
                  <c:v>0.38999999999998636</c:v>
                </c:pt>
                <c:pt idx="6">
                  <c:v>0.9200000000000159</c:v>
                </c:pt>
                <c:pt idx="7">
                  <c:v>2.410000000000025</c:v>
                </c:pt>
                <c:pt idx="8">
                  <c:v>0.3100000000000023</c:v>
                </c:pt>
                <c:pt idx="9">
                  <c:v>1.3100000000000023</c:v>
                </c:pt>
                <c:pt idx="10">
                  <c:v>1.0500000000000114</c:v>
                </c:pt>
                <c:pt idx="11">
                  <c:v>1.2799999999999727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W.26'!$R$9:$R$20</c:f>
              <c:numCache>
                <c:ptCount val="12"/>
                <c:pt idx="0">
                  <c:v>-0.7099999999999795</c:v>
                </c:pt>
                <c:pt idx="1">
                  <c:v>-0.5099999999999909</c:v>
                </c:pt>
                <c:pt idx="2">
                  <c:v>-0.6699999999999591</c:v>
                </c:pt>
                <c:pt idx="3">
                  <c:v>-0.7799999999999727</c:v>
                </c:pt>
                <c:pt idx="4">
                  <c:v>-0.6699999999999591</c:v>
                </c:pt>
                <c:pt idx="5">
                  <c:v>-0.7099999999999795</c:v>
                </c:pt>
                <c:pt idx="6">
                  <c:v>-0.6899999999999977</c:v>
                </c:pt>
                <c:pt idx="7">
                  <c:v>-0.7899999999999636</c:v>
                </c:pt>
                <c:pt idx="8">
                  <c:v>-0.8100000000000023</c:v>
                </c:pt>
                <c:pt idx="9">
                  <c:v>-0.8700000000000045</c:v>
                </c:pt>
                <c:pt idx="10">
                  <c:v>-0.9599999999999795</c:v>
                </c:pt>
                <c:pt idx="11">
                  <c:v>-0.6700000000000159</c:v>
                </c:pt>
              </c:numCache>
            </c:numRef>
          </c:val>
        </c:ser>
        <c:overlap val="100"/>
        <c:gapWidth val="50"/>
        <c:axId val="48365076"/>
        <c:axId val="32632501"/>
      </c:barChart>
      <c:catAx>
        <c:axId val="4836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632501"/>
        <c:crossesAt val="-1"/>
        <c:auto val="1"/>
        <c:lblOffset val="100"/>
        <c:tickLblSkip val="1"/>
        <c:noMultiLvlLbl val="0"/>
      </c:catAx>
      <c:valAx>
        <c:axId val="3263250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3650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275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W.26'!$C$9:$C$20</c:f>
              <c:numCache>
                <c:ptCount val="12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</c:v>
                </c:pt>
                <c:pt idx="5">
                  <c:v>0.73</c:v>
                </c:pt>
                <c:pt idx="6">
                  <c:v>42.7</c:v>
                </c:pt>
                <c:pt idx="7">
                  <c:v>51.68</c:v>
                </c:pt>
                <c:pt idx="8">
                  <c:v>5.95</c:v>
                </c:pt>
                <c:pt idx="9">
                  <c:v>23.87</c:v>
                </c:pt>
                <c:pt idx="10">
                  <c:v>15.6</c:v>
                </c:pt>
                <c:pt idx="11">
                  <c:v>10.05</c:v>
                </c:pt>
              </c:numCache>
            </c:numRef>
          </c:val>
        </c:ser>
        <c:gapWidth val="50"/>
        <c:axId val="25257054"/>
        <c:axId val="25986895"/>
      </c:barChart>
      <c:cat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25705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W.26'!$I$9:$I$20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0.05</c:v>
                </c:pt>
              </c:numCache>
            </c:numRef>
          </c:val>
        </c:ser>
        <c:gapWidth val="50"/>
        <c:axId val="32555464"/>
        <c:axId val="24563721"/>
      </c:barChart>
      <c:catAx>
        <c:axId val="32555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555464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9746898"/>
        <c:axId val="4350435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994876"/>
        <c:axId val="34191837"/>
      </c:lineChart>
      <c:catAx>
        <c:axId val="1974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3504355"/>
        <c:crossesAt val="-0.8"/>
        <c:auto val="0"/>
        <c:lblOffset val="100"/>
        <c:tickLblSkip val="4"/>
        <c:noMultiLvlLbl val="0"/>
      </c:catAx>
      <c:valAx>
        <c:axId val="4350435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9746898"/>
        <c:crossesAt val="1"/>
        <c:crossBetween val="midCat"/>
        <c:dispUnits/>
        <c:majorUnit val="0.1"/>
        <c:minorUnit val="0.02"/>
      </c:valAx>
      <c:catAx>
        <c:axId val="55994876"/>
        <c:scaling>
          <c:orientation val="minMax"/>
        </c:scaling>
        <c:axPos val="b"/>
        <c:delete val="1"/>
        <c:majorTickMark val="out"/>
        <c:minorTickMark val="none"/>
        <c:tickLblPos val="nextTo"/>
        <c:crossAx val="34191837"/>
        <c:crosses val="autoZero"/>
        <c:auto val="0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delete val="1"/>
        <c:majorTickMark val="out"/>
        <c:minorTickMark val="none"/>
        <c:tickLblPos val="nextTo"/>
        <c:crossAx val="5599487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0135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6">
      <selection activeCell="Q26" sqref="Q26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3.16015625" style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286.64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8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8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  <c r="Q8" s="113" t="s">
        <v>5</v>
      </c>
      <c r="R8" s="113" t="s">
        <v>6</v>
      </c>
    </row>
    <row r="9" spans="1:21" s="64" customFormat="1" ht="21">
      <c r="A9" s="49">
        <v>2553</v>
      </c>
      <c r="B9" s="50">
        <v>288.49</v>
      </c>
      <c r="C9" s="51">
        <v>54.9</v>
      </c>
      <c r="D9" s="52">
        <v>40393</v>
      </c>
      <c r="E9" s="53">
        <v>287.67</v>
      </c>
      <c r="F9" s="54">
        <v>25.02</v>
      </c>
      <c r="G9" s="55">
        <v>40393</v>
      </c>
      <c r="H9" s="56">
        <v>285.93</v>
      </c>
      <c r="I9" s="57">
        <v>0</v>
      </c>
      <c r="J9" s="58">
        <v>40233</v>
      </c>
      <c r="K9" s="53">
        <v>285.97</v>
      </c>
      <c r="L9" s="54">
        <v>0.01</v>
      </c>
      <c r="M9" s="59">
        <v>40233</v>
      </c>
      <c r="N9" s="56">
        <v>43.5</v>
      </c>
      <c r="O9" s="60">
        <f aca="true" t="shared" si="0" ref="O9:O15">+N9*0.0317097</f>
        <v>1.3793719500000001</v>
      </c>
      <c r="P9" s="61"/>
      <c r="Q9" s="62">
        <f>B9-Q$4</f>
        <v>1.8500000000000227</v>
      </c>
      <c r="R9" s="63">
        <f>H9-Q$4</f>
        <v>-0.7099999999999795</v>
      </c>
      <c r="T9" s="62"/>
      <c r="U9" s="65"/>
    </row>
    <row r="10" spans="1:21" s="64" customFormat="1" ht="21">
      <c r="A10" s="66">
        <v>2554</v>
      </c>
      <c r="B10" s="50">
        <v>289.66</v>
      </c>
      <c r="C10" s="57">
        <v>229</v>
      </c>
      <c r="D10" s="52">
        <v>40755</v>
      </c>
      <c r="E10" s="67">
        <v>288.387</v>
      </c>
      <c r="F10" s="57">
        <v>68.23</v>
      </c>
      <c r="G10" s="68">
        <v>40756</v>
      </c>
      <c r="H10" s="56">
        <v>286.13</v>
      </c>
      <c r="I10" s="57" t="s">
        <v>19</v>
      </c>
      <c r="J10" s="58">
        <v>40717</v>
      </c>
      <c r="K10" s="67">
        <v>286.173</v>
      </c>
      <c r="L10" s="57">
        <v>0.07</v>
      </c>
      <c r="M10" s="58">
        <v>40717</v>
      </c>
      <c r="N10" s="67">
        <v>78.78</v>
      </c>
      <c r="O10" s="60">
        <f t="shared" si="0"/>
        <v>2.498090166</v>
      </c>
      <c r="P10" s="61"/>
      <c r="Q10" s="62">
        <f aca="true" t="shared" si="1" ref="Q10:Q19">B10-Q$4</f>
        <v>3.0200000000000387</v>
      </c>
      <c r="R10" s="63">
        <f aca="true" t="shared" si="2" ref="R10:R19">H10-Q$4</f>
        <v>-0.5099999999999909</v>
      </c>
      <c r="U10" s="65"/>
    </row>
    <row r="11" spans="1:18" s="64" customFormat="1" ht="21">
      <c r="A11" s="66">
        <v>2555</v>
      </c>
      <c r="B11" s="50">
        <v>288.35</v>
      </c>
      <c r="C11" s="57">
        <v>76.25</v>
      </c>
      <c r="D11" s="52">
        <v>41147</v>
      </c>
      <c r="E11" s="67">
        <v>288.05</v>
      </c>
      <c r="F11" s="57">
        <v>52.63</v>
      </c>
      <c r="G11" s="68">
        <v>41147</v>
      </c>
      <c r="H11" s="67">
        <v>285.97</v>
      </c>
      <c r="I11" s="57">
        <v>0.07</v>
      </c>
      <c r="J11" s="58">
        <v>41088</v>
      </c>
      <c r="K11" s="67">
        <v>285.997</v>
      </c>
      <c r="L11" s="57">
        <v>0.19</v>
      </c>
      <c r="M11" s="58">
        <v>41087</v>
      </c>
      <c r="N11" s="67">
        <v>85.23</v>
      </c>
      <c r="O11" s="60">
        <f t="shared" si="0"/>
        <v>2.702617731</v>
      </c>
      <c r="P11" s="61"/>
      <c r="Q11" s="62">
        <f t="shared" si="1"/>
        <v>1.7100000000000364</v>
      </c>
      <c r="R11" s="63">
        <f t="shared" si="2"/>
        <v>-0.6699999999999591</v>
      </c>
    </row>
    <row r="12" spans="1:18" s="64" customFormat="1" ht="21">
      <c r="A12" s="66">
        <v>2556</v>
      </c>
      <c r="B12" s="56">
        <v>287.42</v>
      </c>
      <c r="C12" s="57">
        <v>25.8</v>
      </c>
      <c r="D12" s="52">
        <v>41579</v>
      </c>
      <c r="E12" s="67">
        <v>287.2</v>
      </c>
      <c r="F12" s="57">
        <v>15.5</v>
      </c>
      <c r="G12" s="68">
        <v>41579</v>
      </c>
      <c r="H12" s="67">
        <v>285.86</v>
      </c>
      <c r="I12" s="57">
        <v>0</v>
      </c>
      <c r="J12" s="58">
        <v>41485</v>
      </c>
      <c r="K12" s="67">
        <v>285.94</v>
      </c>
      <c r="L12" s="57">
        <v>0.04</v>
      </c>
      <c r="M12" s="58">
        <v>41484</v>
      </c>
      <c r="N12" s="67">
        <v>44.81</v>
      </c>
      <c r="O12" s="60">
        <f t="shared" si="0"/>
        <v>1.420911657</v>
      </c>
      <c r="P12" s="69"/>
      <c r="Q12" s="62">
        <f t="shared" si="1"/>
        <v>0.7800000000000296</v>
      </c>
      <c r="R12" s="63">
        <f t="shared" si="2"/>
        <v>-0.7799999999999727</v>
      </c>
    </row>
    <row r="13" spans="1:18" s="64" customFormat="1" ht="21">
      <c r="A13" s="66">
        <v>2557</v>
      </c>
      <c r="B13" s="56">
        <v>287.75</v>
      </c>
      <c r="C13" s="57">
        <v>38.13</v>
      </c>
      <c r="D13" s="52">
        <v>41871</v>
      </c>
      <c r="E13" s="67">
        <v>287.29</v>
      </c>
      <c r="F13" s="57">
        <v>18.4</v>
      </c>
      <c r="G13" s="52">
        <v>41871</v>
      </c>
      <c r="H13" s="67">
        <v>285.97</v>
      </c>
      <c r="I13" s="57">
        <v>0</v>
      </c>
      <c r="J13" s="58">
        <v>41763</v>
      </c>
      <c r="K13" s="67">
        <v>285.974</v>
      </c>
      <c r="L13" s="57">
        <v>0</v>
      </c>
      <c r="M13" s="70">
        <v>41763</v>
      </c>
      <c r="N13" s="56">
        <v>27.91</v>
      </c>
      <c r="O13" s="60">
        <f t="shared" si="0"/>
        <v>0.885017727</v>
      </c>
      <c r="P13" s="61"/>
      <c r="Q13" s="62">
        <f t="shared" si="1"/>
        <v>1.1100000000000136</v>
      </c>
      <c r="R13" s="63">
        <f t="shared" si="2"/>
        <v>-0.6699999999999591</v>
      </c>
    </row>
    <row r="14" spans="1:18" s="64" customFormat="1" ht="21">
      <c r="A14" s="66">
        <v>2558</v>
      </c>
      <c r="B14" s="67">
        <v>287.03</v>
      </c>
      <c r="C14" s="57">
        <v>0.73</v>
      </c>
      <c r="D14" s="52">
        <v>42228</v>
      </c>
      <c r="E14" s="67">
        <v>286.919</v>
      </c>
      <c r="F14" s="64">
        <v>0.62</v>
      </c>
      <c r="G14" s="52">
        <v>42227</v>
      </c>
      <c r="H14" s="67">
        <v>285.93</v>
      </c>
      <c r="I14" s="57">
        <v>0.06</v>
      </c>
      <c r="J14" s="58">
        <v>42190</v>
      </c>
      <c r="K14" s="67">
        <v>285.93</v>
      </c>
      <c r="L14" s="57">
        <v>0.06</v>
      </c>
      <c r="M14" s="70">
        <v>42190</v>
      </c>
      <c r="N14" s="56">
        <v>12.12</v>
      </c>
      <c r="O14" s="71">
        <f t="shared" si="0"/>
        <v>0.384321564</v>
      </c>
      <c r="P14" s="61"/>
      <c r="Q14" s="62">
        <f t="shared" si="1"/>
        <v>0.38999999999998636</v>
      </c>
      <c r="R14" s="63">
        <f t="shared" si="2"/>
        <v>-0.7099999999999795</v>
      </c>
    </row>
    <row r="15" spans="1:18" s="64" customFormat="1" ht="21">
      <c r="A15" s="66">
        <v>2559</v>
      </c>
      <c r="B15" s="56">
        <v>287.56</v>
      </c>
      <c r="C15" s="57">
        <v>42.7</v>
      </c>
      <c r="D15" s="52">
        <v>42649</v>
      </c>
      <c r="E15" s="67">
        <v>287.42</v>
      </c>
      <c r="F15" s="57">
        <v>29.8</v>
      </c>
      <c r="G15" s="68">
        <v>42631</v>
      </c>
      <c r="H15" s="56">
        <v>285.95</v>
      </c>
      <c r="I15" s="57">
        <v>0</v>
      </c>
      <c r="J15" s="70">
        <v>42438</v>
      </c>
      <c r="K15" s="56">
        <v>285.96</v>
      </c>
      <c r="L15" s="57">
        <v>0</v>
      </c>
      <c r="M15" s="70">
        <v>42437</v>
      </c>
      <c r="N15" s="56">
        <v>36.49</v>
      </c>
      <c r="O15" s="71">
        <f t="shared" si="0"/>
        <v>1.157086953</v>
      </c>
      <c r="P15" s="61"/>
      <c r="Q15" s="62">
        <f t="shared" si="1"/>
        <v>0.9200000000000159</v>
      </c>
      <c r="R15" s="63">
        <f t="shared" si="2"/>
        <v>-0.6899999999999977</v>
      </c>
    </row>
    <row r="16" spans="1:18" s="64" customFormat="1" ht="21">
      <c r="A16" s="66">
        <v>2560</v>
      </c>
      <c r="B16" s="56">
        <v>289.05</v>
      </c>
      <c r="C16" s="57">
        <v>51.68</v>
      </c>
      <c r="D16" s="72">
        <v>43011</v>
      </c>
      <c r="E16" s="67">
        <v>288.53</v>
      </c>
      <c r="F16" s="57">
        <v>36.07</v>
      </c>
      <c r="G16" s="72">
        <v>43376</v>
      </c>
      <c r="H16" s="56">
        <v>285.85</v>
      </c>
      <c r="I16" s="57">
        <v>0</v>
      </c>
      <c r="J16" s="72">
        <v>43178</v>
      </c>
      <c r="K16" s="67">
        <v>285.85</v>
      </c>
      <c r="L16" s="57">
        <v>0</v>
      </c>
      <c r="M16" s="72">
        <v>43178</v>
      </c>
      <c r="N16" s="56">
        <v>35.8</v>
      </c>
      <c r="O16" s="71">
        <v>1.14</v>
      </c>
      <c r="P16" s="61"/>
      <c r="Q16" s="62">
        <f t="shared" si="1"/>
        <v>2.410000000000025</v>
      </c>
      <c r="R16" s="63">
        <f t="shared" si="2"/>
        <v>-0.7899999999999636</v>
      </c>
    </row>
    <row r="17" spans="1:18" s="64" customFormat="1" ht="21">
      <c r="A17" s="112">
        <v>2561</v>
      </c>
      <c r="B17" s="74">
        <v>286.95</v>
      </c>
      <c r="C17" s="75">
        <v>5.95</v>
      </c>
      <c r="D17" s="76">
        <v>43337</v>
      </c>
      <c r="E17" s="77">
        <v>286.85</v>
      </c>
      <c r="F17" s="75">
        <v>4.9</v>
      </c>
      <c r="G17" s="72">
        <v>43702</v>
      </c>
      <c r="H17" s="74">
        <v>285.83</v>
      </c>
      <c r="I17" s="75">
        <v>0.01</v>
      </c>
      <c r="J17" s="78">
        <v>43550</v>
      </c>
      <c r="K17" s="77">
        <v>285.84</v>
      </c>
      <c r="L17" s="75">
        <v>0.02</v>
      </c>
      <c r="M17" s="79">
        <v>43548</v>
      </c>
      <c r="N17" s="80">
        <v>20.86</v>
      </c>
      <c r="O17" s="81">
        <v>0.66</v>
      </c>
      <c r="P17" s="61"/>
      <c r="Q17" s="62">
        <f t="shared" si="1"/>
        <v>0.3100000000000023</v>
      </c>
      <c r="R17" s="63">
        <f t="shared" si="2"/>
        <v>-0.8100000000000023</v>
      </c>
    </row>
    <row r="18" spans="1:18" s="64" customFormat="1" ht="21">
      <c r="A18" s="112">
        <v>2562</v>
      </c>
      <c r="B18" s="74">
        <v>287.95</v>
      </c>
      <c r="C18" s="75">
        <v>23.87</v>
      </c>
      <c r="D18" s="76">
        <v>43701</v>
      </c>
      <c r="E18" s="77">
        <v>287.38</v>
      </c>
      <c r="F18" s="75">
        <v>12.2</v>
      </c>
      <c r="G18" s="72">
        <v>44067</v>
      </c>
      <c r="H18" s="74">
        <v>285.77</v>
      </c>
      <c r="I18" s="75">
        <v>0.01</v>
      </c>
      <c r="J18" s="78">
        <v>43907</v>
      </c>
      <c r="K18" s="77">
        <v>285.77</v>
      </c>
      <c r="L18" s="75">
        <v>0.01</v>
      </c>
      <c r="M18" s="79">
        <v>43907</v>
      </c>
      <c r="N18" s="80">
        <v>13.47</v>
      </c>
      <c r="O18" s="81">
        <v>0.43</v>
      </c>
      <c r="P18" s="61"/>
      <c r="Q18" s="62">
        <f t="shared" si="1"/>
        <v>1.3100000000000023</v>
      </c>
      <c r="R18" s="63">
        <f t="shared" si="2"/>
        <v>-0.8700000000000045</v>
      </c>
    </row>
    <row r="19" spans="1:18" s="64" customFormat="1" ht="21">
      <c r="A19" s="66">
        <v>2563</v>
      </c>
      <c r="B19" s="74">
        <v>287.69</v>
      </c>
      <c r="C19" s="75">
        <v>15.6</v>
      </c>
      <c r="D19" s="76">
        <v>44064</v>
      </c>
      <c r="E19" s="77">
        <v>287.61</v>
      </c>
      <c r="F19" s="75">
        <v>14.44</v>
      </c>
      <c r="G19" s="72">
        <v>44064</v>
      </c>
      <c r="H19" s="74">
        <v>285.68</v>
      </c>
      <c r="I19" s="75">
        <v>0.01</v>
      </c>
      <c r="J19" s="78">
        <v>43943</v>
      </c>
      <c r="K19" s="77">
        <v>285.73</v>
      </c>
      <c r="L19" s="75">
        <v>0.01</v>
      </c>
      <c r="M19" s="79">
        <v>43943</v>
      </c>
      <c r="N19" s="80">
        <v>18.89</v>
      </c>
      <c r="O19" s="81">
        <v>0.6</v>
      </c>
      <c r="P19" s="61"/>
      <c r="Q19" s="62">
        <f t="shared" si="1"/>
        <v>1.0500000000000114</v>
      </c>
      <c r="R19" s="63">
        <f t="shared" si="2"/>
        <v>-0.9599999999999795</v>
      </c>
    </row>
    <row r="20" spans="1:18" s="64" customFormat="1" ht="21">
      <c r="A20" s="73">
        <v>2564</v>
      </c>
      <c r="B20" s="74">
        <v>287.75</v>
      </c>
      <c r="C20" s="75">
        <v>10.05</v>
      </c>
      <c r="D20" s="76">
        <v>44447</v>
      </c>
      <c r="E20" s="77">
        <v>287.69</v>
      </c>
      <c r="F20" s="75">
        <v>9.51</v>
      </c>
      <c r="G20" s="72">
        <v>44447</v>
      </c>
      <c r="H20" s="74">
        <v>285.8</v>
      </c>
      <c r="I20" s="75">
        <v>0.05</v>
      </c>
      <c r="J20" s="78">
        <v>242964</v>
      </c>
      <c r="K20" s="77">
        <v>285.8</v>
      </c>
      <c r="L20" s="75">
        <v>0.05</v>
      </c>
      <c r="M20" s="79">
        <v>242964</v>
      </c>
      <c r="N20" s="80">
        <v>18.85</v>
      </c>
      <c r="O20" s="81">
        <v>0.5977278450000001</v>
      </c>
      <c r="P20" s="61"/>
      <c r="Q20" s="64">
        <v>1.2799999999999727</v>
      </c>
      <c r="R20" s="64">
        <v>-0.6700000000000159</v>
      </c>
    </row>
    <row r="21" spans="1:16" ht="21.75">
      <c r="A21" s="82"/>
      <c r="B21" s="83"/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21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20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2022-05-30T04:30:11Z</dcterms:modified>
  <cp:category/>
  <cp:version/>
  <cp:contentType/>
  <cp:contentStatus/>
</cp:coreProperties>
</file>