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0" sheetId="1" r:id="rId1"/>
    <sheet name="ปริมาณน้ำสูงสุด" sheetId="2" r:id="rId2"/>
    <sheet name="Data W.2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<sst xmlns="http://schemas.openxmlformats.org/spreadsheetml/2006/main" count="40" uniqueCount="20">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</sst>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325"/>
          <c:w val="0.818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W.20'!$Q$9:$Q$33</c:f>
              <c:numCache>
                <c:ptCount val="25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W.20'!$T$9:$T$33</c:f>
              <c:numCache>
                <c:ptCount val="25"/>
                <c:pt idx="0">
                  <c:v>0.44</c:v>
                </c:pt>
                <c:pt idx="1">
                  <c:v>0.44</c:v>
                </c:pt>
                <c:pt idx="2">
                  <c:v>0.58</c:v>
                </c:pt>
                <c:pt idx="3">
                  <c:v>0.54</c:v>
                </c:pt>
                <c:pt idx="4">
                  <c:v>0.57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</c:v>
                </c:pt>
                <c:pt idx="13">
                  <c:v>0.12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-0.6009999999999991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  <c:pt idx="24">
                  <c:v>0.010000000000019327</c:v>
                </c:pt>
              </c:numCache>
            </c:numRef>
          </c:val>
        </c:ser>
        <c:overlap val="100"/>
        <c:gapWidth val="50"/>
        <c:axId val="49098282"/>
        <c:axId val="39231355"/>
      </c:barChart>
      <c:cat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231355"/>
        <c:crossesAt val="-1"/>
        <c:auto val="1"/>
        <c:lblOffset val="100"/>
        <c:tickLblSkip val="1"/>
        <c:noMultiLvlLbl val="0"/>
      </c:catAx>
      <c:valAx>
        <c:axId val="3923135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0982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085"/>
          <c:w val="0.837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W.20'!$C$9:$C$33</c:f>
              <c:numCache>
                <c:ptCount val="25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  <c:pt idx="24">
                  <c:v>140.16</c:v>
                </c:pt>
              </c:numCache>
            </c:numRef>
          </c:val>
        </c:ser>
        <c:gapWidth val="50"/>
        <c:axId val="17537876"/>
        <c:axId val="23623157"/>
      </c:barChart>
      <c:cat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753787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workbookViewId="0" topLeftCell="A25">
      <selection activeCell="T41" sqref="T41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1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AO8" s="19"/>
      <c r="AP8" s="20"/>
    </row>
    <row r="9" spans="1:42" ht="18" customHeight="1">
      <c r="A9" s="47">
        <v>2536</v>
      </c>
      <c r="B9" s="48">
        <f aca="true" t="shared" si="0" ref="B9:B22">$Q$6+Q9</f>
        <v>234.11999999999998</v>
      </c>
      <c r="C9" s="49">
        <v>36.5</v>
      </c>
      <c r="D9" s="50">
        <v>34598</v>
      </c>
      <c r="E9" s="51">
        <f aca="true" t="shared" si="1" ref="E9:E22">$Q$6+R9</f>
        <v>233.97</v>
      </c>
      <c r="F9" s="52">
        <v>33</v>
      </c>
      <c r="G9" s="53">
        <v>34598</v>
      </c>
      <c r="H9" s="48">
        <f aca="true" t="shared" si="2" ref="H9:H22">$Q$6+T9</f>
        <v>230.85999999999999</v>
      </c>
      <c r="I9" s="54">
        <v>0.05</v>
      </c>
      <c r="J9" s="50">
        <v>34477</v>
      </c>
      <c r="K9" s="51">
        <f aca="true" t="shared" si="3" ref="K9:K22">$Q$6+U9</f>
        <v>230.85999999999999</v>
      </c>
      <c r="L9" s="55">
        <v>0.05</v>
      </c>
      <c r="M9" s="53">
        <v>34477</v>
      </c>
      <c r="N9" s="48">
        <v>40.14</v>
      </c>
      <c r="O9" s="56">
        <v>1.272827358</v>
      </c>
      <c r="Q9" s="6">
        <v>3.7</v>
      </c>
      <c r="R9" s="6">
        <v>3.55</v>
      </c>
      <c r="T9" s="6">
        <v>0.44</v>
      </c>
      <c r="U9" s="6">
        <v>0.44</v>
      </c>
      <c r="AO9" s="19"/>
      <c r="AP9" s="20"/>
    </row>
    <row r="10" spans="1:42" ht="18" customHeight="1">
      <c r="A10" s="57">
        <v>2537</v>
      </c>
      <c r="B10" s="48">
        <f t="shared" si="0"/>
        <v>236.01999999999998</v>
      </c>
      <c r="C10" s="49">
        <v>155.4</v>
      </c>
      <c r="D10" s="50">
        <v>36374</v>
      </c>
      <c r="E10" s="58">
        <f t="shared" si="1"/>
        <v>235.6</v>
      </c>
      <c r="F10" s="49">
        <v>130.2</v>
      </c>
      <c r="G10" s="59">
        <v>36374</v>
      </c>
      <c r="H10" s="48">
        <f t="shared" si="2"/>
        <v>230.85999999999999</v>
      </c>
      <c r="I10" s="54">
        <v>0.02</v>
      </c>
      <c r="J10" s="50">
        <v>36274</v>
      </c>
      <c r="K10" s="58">
        <f t="shared" si="3"/>
        <v>230.86999999999998</v>
      </c>
      <c r="L10" s="54">
        <v>0.02</v>
      </c>
      <c r="M10" s="59">
        <v>36275</v>
      </c>
      <c r="N10" s="48">
        <v>196.764</v>
      </c>
      <c r="O10" s="56">
        <v>6.24</v>
      </c>
      <c r="Q10" s="6">
        <v>5.6</v>
      </c>
      <c r="R10" s="6">
        <v>5.18</v>
      </c>
      <c r="T10" s="6">
        <v>0.44</v>
      </c>
      <c r="U10" s="6">
        <v>0.45</v>
      </c>
      <c r="AO10" s="19"/>
      <c r="AP10" s="20"/>
    </row>
    <row r="11" spans="1:42" ht="18" customHeight="1">
      <c r="A11" s="57">
        <v>2538</v>
      </c>
      <c r="B11" s="48">
        <f t="shared" si="0"/>
        <v>235.86999999999998</v>
      </c>
      <c r="C11" s="60">
        <v>192</v>
      </c>
      <c r="D11" s="50">
        <v>35674</v>
      </c>
      <c r="E11" s="58">
        <f t="shared" si="1"/>
        <v>235.58999999999997</v>
      </c>
      <c r="F11" s="49">
        <v>163.2</v>
      </c>
      <c r="G11" s="59">
        <v>35674</v>
      </c>
      <c r="H11" s="48">
        <f t="shared" si="2"/>
        <v>231</v>
      </c>
      <c r="I11" s="61">
        <v>0.04</v>
      </c>
      <c r="J11" s="50">
        <v>36196</v>
      </c>
      <c r="K11" s="58">
        <f t="shared" si="3"/>
        <v>231.01</v>
      </c>
      <c r="L11" s="49">
        <v>0.04</v>
      </c>
      <c r="M11" s="59">
        <v>35466</v>
      </c>
      <c r="N11" s="48">
        <v>155.414</v>
      </c>
      <c r="O11" s="56">
        <v>4.91</v>
      </c>
      <c r="Q11" s="6">
        <v>5.45</v>
      </c>
      <c r="R11" s="6">
        <v>5.17</v>
      </c>
      <c r="T11" s="6">
        <v>0.58</v>
      </c>
      <c r="U11" s="6">
        <v>0.59</v>
      </c>
      <c r="AO11" s="19"/>
      <c r="AP11" s="20"/>
    </row>
    <row r="12" spans="1:42" ht="18" customHeight="1">
      <c r="A12" s="57">
        <v>2539</v>
      </c>
      <c r="B12" s="48">
        <f t="shared" si="0"/>
        <v>235.2</v>
      </c>
      <c r="C12" s="49">
        <v>117.92</v>
      </c>
      <c r="D12" s="50">
        <v>36443</v>
      </c>
      <c r="E12" s="58">
        <f t="shared" si="1"/>
        <v>235.01999999999998</v>
      </c>
      <c r="F12" s="49">
        <v>99.6</v>
      </c>
      <c r="G12" s="59">
        <v>36409</v>
      </c>
      <c r="H12" s="48">
        <f t="shared" si="2"/>
        <v>230.95999999999998</v>
      </c>
      <c r="I12" s="54">
        <v>0.04</v>
      </c>
      <c r="J12" s="50">
        <v>36306</v>
      </c>
      <c r="K12" s="58">
        <f t="shared" si="3"/>
        <v>230.95999999999998</v>
      </c>
      <c r="L12" s="54">
        <v>0.04</v>
      </c>
      <c r="M12" s="59">
        <v>36306</v>
      </c>
      <c r="N12" s="48">
        <v>186.63</v>
      </c>
      <c r="O12" s="56">
        <v>5.9</v>
      </c>
      <c r="Q12" s="6">
        <v>4.78</v>
      </c>
      <c r="R12" s="6">
        <v>4.6</v>
      </c>
      <c r="T12" s="6">
        <v>0.54</v>
      </c>
      <c r="U12" s="6">
        <v>0.54</v>
      </c>
      <c r="AO12" s="19"/>
      <c r="AP12" s="31"/>
    </row>
    <row r="13" spans="1:42" ht="18" customHeight="1">
      <c r="A13" s="57">
        <v>2540</v>
      </c>
      <c r="B13" s="48">
        <f t="shared" si="0"/>
        <v>235.72</v>
      </c>
      <c r="C13" s="49">
        <v>146.4</v>
      </c>
      <c r="D13" s="50">
        <v>36432</v>
      </c>
      <c r="E13" s="58">
        <f t="shared" si="1"/>
        <v>235.35</v>
      </c>
      <c r="F13" s="49">
        <v>110.86</v>
      </c>
      <c r="G13" s="59">
        <v>36432</v>
      </c>
      <c r="H13" s="48">
        <f t="shared" si="2"/>
        <v>230.98999999999998</v>
      </c>
      <c r="I13" s="54">
        <v>0.07</v>
      </c>
      <c r="J13" s="50">
        <v>36184</v>
      </c>
      <c r="K13" s="58">
        <f t="shared" si="3"/>
        <v>230.98999999999998</v>
      </c>
      <c r="L13" s="61">
        <v>0.07</v>
      </c>
      <c r="M13" s="59">
        <v>36184</v>
      </c>
      <c r="N13" s="48">
        <v>82.356</v>
      </c>
      <c r="O13" s="56">
        <v>2.61</v>
      </c>
      <c r="Q13" s="6">
        <v>5.3</v>
      </c>
      <c r="R13" s="6">
        <v>4.93</v>
      </c>
      <c r="T13" s="6">
        <v>0.57</v>
      </c>
      <c r="U13" s="6">
        <v>0.57</v>
      </c>
      <c r="AO13" s="19"/>
      <c r="AP13" s="31"/>
    </row>
    <row r="14" spans="1:42" ht="18" customHeight="1">
      <c r="A14" s="57">
        <v>2541</v>
      </c>
      <c r="B14" s="48">
        <f t="shared" si="0"/>
        <v>233.72</v>
      </c>
      <c r="C14" s="49">
        <v>52.3</v>
      </c>
      <c r="D14" s="50">
        <v>35681</v>
      </c>
      <c r="E14" s="58">
        <f t="shared" si="1"/>
        <v>233.67999999999998</v>
      </c>
      <c r="F14" s="49">
        <v>51.18</v>
      </c>
      <c r="G14" s="59">
        <v>35681</v>
      </c>
      <c r="H14" s="48">
        <f t="shared" si="2"/>
        <v>231.01999999999998</v>
      </c>
      <c r="I14" s="54">
        <v>0.01</v>
      </c>
      <c r="J14" s="50">
        <v>36281</v>
      </c>
      <c r="K14" s="58">
        <f t="shared" si="3"/>
        <v>231.01999999999998</v>
      </c>
      <c r="L14" s="54">
        <v>0.01</v>
      </c>
      <c r="M14" s="59">
        <v>36281</v>
      </c>
      <c r="N14" s="48">
        <v>59.788</v>
      </c>
      <c r="O14" s="56">
        <v>1.9</v>
      </c>
      <c r="Q14" s="6">
        <v>3.3</v>
      </c>
      <c r="R14" s="6">
        <v>3.26</v>
      </c>
      <c r="T14" s="6">
        <v>0.6</v>
      </c>
      <c r="U14" s="6">
        <v>0.6</v>
      </c>
      <c r="AO14" s="19"/>
      <c r="AP14" s="31"/>
    </row>
    <row r="15" spans="1:42" ht="18" customHeight="1">
      <c r="A15" s="57">
        <v>2542</v>
      </c>
      <c r="B15" s="48">
        <f t="shared" si="0"/>
        <v>234.32</v>
      </c>
      <c r="C15" s="49">
        <v>122.6</v>
      </c>
      <c r="D15" s="50">
        <v>37158</v>
      </c>
      <c r="E15" s="58">
        <f t="shared" si="1"/>
        <v>234.17999999999998</v>
      </c>
      <c r="F15" s="49">
        <v>110.3</v>
      </c>
      <c r="G15" s="59">
        <v>37159</v>
      </c>
      <c r="H15" s="48">
        <f t="shared" si="2"/>
        <v>230.82</v>
      </c>
      <c r="I15" s="6">
        <v>0</v>
      </c>
      <c r="J15" s="50">
        <v>37155</v>
      </c>
      <c r="K15" s="58">
        <f t="shared" si="3"/>
        <v>230.92</v>
      </c>
      <c r="L15" s="49">
        <v>0.1</v>
      </c>
      <c r="M15" s="59">
        <v>36959</v>
      </c>
      <c r="N15" s="48">
        <v>146.96</v>
      </c>
      <c r="O15" s="56">
        <v>4.65</v>
      </c>
      <c r="Q15" s="6">
        <v>3.9</v>
      </c>
      <c r="R15" s="6">
        <v>3.76</v>
      </c>
      <c r="T15" s="6">
        <v>0.4</v>
      </c>
      <c r="U15" s="6">
        <v>0.5</v>
      </c>
      <c r="AO15" s="19"/>
      <c r="AP15" s="62"/>
    </row>
    <row r="16" spans="1:42" ht="18" customHeight="1">
      <c r="A16" s="57">
        <v>2543</v>
      </c>
      <c r="B16" s="48">
        <f t="shared" si="0"/>
        <v>235.29999999999998</v>
      </c>
      <c r="C16" s="49">
        <v>191.76</v>
      </c>
      <c r="D16" s="50">
        <v>37147</v>
      </c>
      <c r="E16" s="58">
        <f t="shared" si="1"/>
        <v>234.76</v>
      </c>
      <c r="F16" s="49">
        <v>155.84</v>
      </c>
      <c r="G16" s="59">
        <v>37147</v>
      </c>
      <c r="H16" s="48">
        <f t="shared" si="2"/>
        <v>230.72</v>
      </c>
      <c r="I16" s="54">
        <v>0.08</v>
      </c>
      <c r="J16" s="50">
        <v>36941</v>
      </c>
      <c r="K16" s="58">
        <f t="shared" si="3"/>
        <v>230.72</v>
      </c>
      <c r="L16" s="54">
        <v>0.08</v>
      </c>
      <c r="M16" s="59">
        <v>36941</v>
      </c>
      <c r="N16" s="48">
        <v>122.456</v>
      </c>
      <c r="O16" s="56">
        <v>3.88</v>
      </c>
      <c r="Q16" s="6">
        <v>4.88</v>
      </c>
      <c r="R16" s="6">
        <v>4.34</v>
      </c>
      <c r="T16" s="6">
        <v>0.3</v>
      </c>
      <c r="U16" s="6">
        <v>0.3</v>
      </c>
      <c r="AO16" s="19"/>
      <c r="AP16" s="31"/>
    </row>
    <row r="17" spans="1:42" ht="18" customHeight="1">
      <c r="A17" s="57">
        <v>2544</v>
      </c>
      <c r="B17" s="48">
        <f t="shared" si="0"/>
        <v>233.42</v>
      </c>
      <c r="C17" s="49">
        <v>64.4</v>
      </c>
      <c r="D17" s="50">
        <v>37559</v>
      </c>
      <c r="E17" s="58">
        <f t="shared" si="1"/>
        <v>233.10999999999999</v>
      </c>
      <c r="F17" s="49">
        <v>54.28</v>
      </c>
      <c r="G17" s="59">
        <v>37559</v>
      </c>
      <c r="H17" s="48">
        <f t="shared" si="2"/>
        <v>230.6</v>
      </c>
      <c r="I17" s="49">
        <v>0.024</v>
      </c>
      <c r="J17" s="50">
        <v>37338</v>
      </c>
      <c r="K17" s="58">
        <f t="shared" si="3"/>
        <v>230.60999999999999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v>3</v>
      </c>
      <c r="R17" s="6">
        <v>2.69</v>
      </c>
      <c r="T17" s="6">
        <v>0.18</v>
      </c>
      <c r="U17" s="6">
        <v>0.19</v>
      </c>
      <c r="AO17" s="19"/>
      <c r="AP17" s="31"/>
    </row>
    <row r="18" spans="1:42" ht="18" customHeight="1">
      <c r="A18" s="57">
        <v>2545</v>
      </c>
      <c r="B18" s="48">
        <f t="shared" si="0"/>
        <v>233.82</v>
      </c>
      <c r="C18" s="49">
        <v>102</v>
      </c>
      <c r="D18" s="50">
        <v>37403</v>
      </c>
      <c r="E18" s="58">
        <f t="shared" si="1"/>
        <v>233.53</v>
      </c>
      <c r="F18" s="54">
        <v>86.43</v>
      </c>
      <c r="G18" s="59">
        <v>37403</v>
      </c>
      <c r="H18" s="48">
        <f t="shared" si="2"/>
        <v>230.6</v>
      </c>
      <c r="I18" s="49">
        <v>0.048</v>
      </c>
      <c r="J18" s="50">
        <v>37386</v>
      </c>
      <c r="K18" s="58">
        <f t="shared" si="3"/>
        <v>230.6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v>3.4</v>
      </c>
      <c r="R18" s="6">
        <v>3.11</v>
      </c>
      <c r="T18" s="6">
        <v>0.18</v>
      </c>
      <c r="U18" s="6">
        <v>0.18</v>
      </c>
      <c r="AO18" s="19"/>
      <c r="AP18" s="31"/>
    </row>
    <row r="19" spans="1:42" ht="18" customHeight="1">
      <c r="A19" s="57">
        <v>2546</v>
      </c>
      <c r="B19" s="48">
        <f t="shared" si="0"/>
        <v>232.44</v>
      </c>
      <c r="C19" s="49">
        <v>43.38</v>
      </c>
      <c r="D19" s="50">
        <v>37150</v>
      </c>
      <c r="E19" s="58">
        <f t="shared" si="1"/>
        <v>232.39999999999998</v>
      </c>
      <c r="F19" s="54">
        <v>42.03</v>
      </c>
      <c r="G19" s="59">
        <v>37515</v>
      </c>
      <c r="H19" s="48">
        <f t="shared" si="2"/>
        <v>230.60999999999999</v>
      </c>
      <c r="I19" s="49">
        <v>0.076</v>
      </c>
      <c r="J19" s="50">
        <v>37614</v>
      </c>
      <c r="K19" s="58">
        <f t="shared" si="3"/>
        <v>230.60999999999999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v>2.02</v>
      </c>
      <c r="R19" s="6">
        <v>1.98</v>
      </c>
      <c r="T19" s="6">
        <v>0.19</v>
      </c>
      <c r="U19" s="6">
        <v>0.19</v>
      </c>
      <c r="AO19" s="19"/>
      <c r="AP19" s="31"/>
    </row>
    <row r="20" spans="1:42" ht="18" customHeight="1">
      <c r="A20" s="57">
        <v>2547</v>
      </c>
      <c r="B20" s="48">
        <f t="shared" si="0"/>
        <v>233.368</v>
      </c>
      <c r="C20" s="49">
        <v>111.14</v>
      </c>
      <c r="D20" s="50">
        <v>38252</v>
      </c>
      <c r="E20" s="58">
        <f t="shared" si="1"/>
        <v>232.93</v>
      </c>
      <c r="F20" s="54">
        <v>105.94</v>
      </c>
      <c r="G20" s="59">
        <v>38252</v>
      </c>
      <c r="H20" s="48">
        <f t="shared" si="2"/>
        <v>230.62999999999997</v>
      </c>
      <c r="I20" s="54">
        <v>0.07</v>
      </c>
      <c r="J20" s="59">
        <v>38144</v>
      </c>
      <c r="K20" s="58">
        <f t="shared" si="3"/>
        <v>230.64</v>
      </c>
      <c r="L20" s="54">
        <v>0.08</v>
      </c>
      <c r="M20" s="59">
        <v>38144</v>
      </c>
      <c r="N20" s="48">
        <v>108.2</v>
      </c>
      <c r="O20" s="65">
        <v>3.43</v>
      </c>
      <c r="Q20" s="6">
        <v>2.9480000000000075</v>
      </c>
      <c r="R20" s="6">
        <v>2.5100000000000193</v>
      </c>
      <c r="T20" s="6">
        <v>0.20999999999997954</v>
      </c>
      <c r="U20" s="6">
        <v>0.21999999999999886</v>
      </c>
      <c r="AO20" s="19"/>
      <c r="AP20" s="31"/>
    </row>
    <row r="21" spans="1:21" ht="18" customHeight="1">
      <c r="A21" s="57">
        <v>2548</v>
      </c>
      <c r="B21" s="48">
        <f t="shared" si="0"/>
        <v>235.16</v>
      </c>
      <c r="C21" s="6">
        <v>302</v>
      </c>
      <c r="D21" s="59">
        <v>38971</v>
      </c>
      <c r="E21" s="58">
        <f t="shared" si="1"/>
        <v>234.70999999999998</v>
      </c>
      <c r="F21" s="6">
        <v>257</v>
      </c>
      <c r="G21" s="59">
        <v>38971</v>
      </c>
      <c r="H21" s="48">
        <f t="shared" si="2"/>
        <v>230.55999999999997</v>
      </c>
      <c r="I21" s="54">
        <v>0.05</v>
      </c>
      <c r="J21" s="59">
        <v>38792</v>
      </c>
      <c r="K21" s="58">
        <f t="shared" si="3"/>
        <v>230.57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v>4.74</v>
      </c>
      <c r="R21" s="6">
        <v>4.29</v>
      </c>
      <c r="T21" s="6">
        <v>0.14</v>
      </c>
      <c r="U21" s="6">
        <v>0.15</v>
      </c>
    </row>
    <row r="22" spans="1:21" ht="18" customHeight="1">
      <c r="A22" s="67">
        <v>2549</v>
      </c>
      <c r="B22" s="68">
        <f t="shared" si="0"/>
        <v>236.1</v>
      </c>
      <c r="C22" s="69">
        <v>533.5</v>
      </c>
      <c r="D22" s="70">
        <v>38961</v>
      </c>
      <c r="E22" s="58">
        <f t="shared" si="1"/>
        <v>235.07999999999998</v>
      </c>
      <c r="F22" s="49">
        <v>385</v>
      </c>
      <c r="G22" s="59">
        <v>38961</v>
      </c>
      <c r="H22" s="48">
        <f t="shared" si="2"/>
        <v>230.54</v>
      </c>
      <c r="I22" s="49">
        <v>0.2</v>
      </c>
      <c r="J22" s="59">
        <v>38888</v>
      </c>
      <c r="K22" s="58">
        <f t="shared" si="3"/>
        <v>230.54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71">
        <v>5.68</v>
      </c>
      <c r="R22" s="6">
        <v>4.66</v>
      </c>
      <c r="T22" s="6">
        <v>0.12</v>
      </c>
      <c r="U22" s="6">
        <v>0.12</v>
      </c>
    </row>
    <row r="23" spans="1:20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aca="true" t="shared" si="5" ref="Q23:Q32">B23-$Q$6</f>
        <v>2.3500000000000227</v>
      </c>
      <c r="R23" s="1">
        <f aca="true" t="shared" si="6" ref="R23:R33">H23-$Q$6</f>
        <v>0.020000000000010232</v>
      </c>
      <c r="T23" s="1">
        <f aca="true" t="shared" si="7" ref="T23:T33">H23-$Q$6</f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5"/>
        <v>2</v>
      </c>
      <c r="R24" s="6">
        <f t="shared" si="6"/>
        <v>0</v>
      </c>
      <c r="T24" s="6">
        <f t="shared" si="7"/>
        <v>0</v>
      </c>
    </row>
    <row r="25" spans="1:20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5"/>
        <v>3.440000000000026</v>
      </c>
      <c r="R26" s="1">
        <f t="shared" si="6"/>
        <v>-0.12999999999999545</v>
      </c>
      <c r="T26" s="73">
        <f t="shared" si="7"/>
        <v>-0.12999999999999545</v>
      </c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229.819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5"/>
        <v>4.070000000000022</v>
      </c>
      <c r="R27" s="6">
        <f t="shared" si="6"/>
        <v>-0.6009999999999991</v>
      </c>
      <c r="T27" s="71">
        <f t="shared" si="7"/>
        <v>-0.6009999999999991</v>
      </c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71">
        <f t="shared" si="7"/>
        <v>-0.6399999999999864</v>
      </c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5"/>
        <v>3.3000000000000114</v>
      </c>
      <c r="R29" s="1">
        <f t="shared" si="6"/>
        <v>-0.6599999999999966</v>
      </c>
      <c r="T29" s="71">
        <f t="shared" si="7"/>
        <v>-0.6599999999999966</v>
      </c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71">
        <f t="shared" si="7"/>
        <v>-0.46999999999999886</v>
      </c>
    </row>
    <row r="31" spans="1:20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5"/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20" ht="18" customHeight="1">
      <c r="A33" s="57">
        <v>2560</v>
      </c>
      <c r="B33" s="48">
        <v>232.99</v>
      </c>
      <c r="C33" s="49">
        <v>140.16</v>
      </c>
      <c r="D33" s="50">
        <v>43342</v>
      </c>
      <c r="E33" s="72">
        <v>232.38</v>
      </c>
      <c r="F33" s="54">
        <v>90.87</v>
      </c>
      <c r="G33" s="59">
        <v>43342</v>
      </c>
      <c r="H33" s="64">
        <v>230.43</v>
      </c>
      <c r="I33" s="54">
        <v>0.06</v>
      </c>
      <c r="J33" s="50">
        <v>43273</v>
      </c>
      <c r="K33" s="72">
        <v>230.45</v>
      </c>
      <c r="L33" s="54">
        <v>0.07</v>
      </c>
      <c r="M33" s="59">
        <v>43273</v>
      </c>
      <c r="N33" s="64">
        <v>243.93</v>
      </c>
      <c r="O33" s="65">
        <v>7.73</v>
      </c>
      <c r="Q33" s="1">
        <v>2.5700000000000216</v>
      </c>
      <c r="R33" s="1">
        <f t="shared" si="6"/>
        <v>0.010000000000019327</v>
      </c>
      <c r="T33" s="1">
        <f t="shared" si="7"/>
        <v>0.010000000000019327</v>
      </c>
    </row>
    <row r="34" spans="1:15" ht="18" customHeight="1">
      <c r="A34" s="57"/>
      <c r="B34" s="48"/>
      <c r="C34" s="49"/>
      <c r="D34" s="50"/>
      <c r="E34" s="72"/>
      <c r="F34" s="54"/>
      <c r="G34" s="59"/>
      <c r="H34" s="64"/>
      <c r="I34" s="54"/>
      <c r="J34" s="50"/>
      <c r="K34" s="72"/>
      <c r="L34" s="54"/>
      <c r="M34" s="59"/>
      <c r="N34" s="64"/>
      <c r="O34" s="65"/>
    </row>
    <row r="35" spans="1:15" ht="18" customHeight="1">
      <c r="A35" s="57"/>
      <c r="B35" s="48"/>
      <c r="C35" s="49"/>
      <c r="D35" s="50"/>
      <c r="E35" s="72"/>
      <c r="F35" s="54"/>
      <c r="G35" s="59"/>
      <c r="H35" s="64"/>
      <c r="I35" s="54"/>
      <c r="J35" s="50"/>
      <c r="K35" s="72"/>
      <c r="L35" s="54"/>
      <c r="M35" s="59"/>
      <c r="N35" s="64"/>
      <c r="O35" s="65"/>
    </row>
    <row r="36" spans="1:15" ht="18" customHeight="1">
      <c r="A36" s="57"/>
      <c r="B36" s="48"/>
      <c r="C36" s="49"/>
      <c r="D36" s="50"/>
      <c r="E36" s="72"/>
      <c r="F36" s="54"/>
      <c r="G36" s="59"/>
      <c r="H36" s="64"/>
      <c r="I36" s="54"/>
      <c r="J36" s="50"/>
      <c r="K36" s="72"/>
      <c r="L36" s="54"/>
      <c r="M36" s="59"/>
      <c r="N36" s="64"/>
      <c r="O36" s="65"/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2010-12-01T07:59:45Z</cp:lastPrinted>
  <dcterms:created xsi:type="dcterms:W3CDTF">1994-01-31T08:04:27Z</dcterms:created>
  <dcterms:modified xsi:type="dcterms:W3CDTF">2018-06-19T08:29:11Z</dcterms:modified>
  <cp:category/>
  <cp:version/>
  <cp:contentType/>
  <cp:contentStatus/>
</cp:coreProperties>
</file>