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.1C- R1" sheetId="1" r:id="rId1"/>
    <sheet name="W.1C-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<sst xmlns="http://schemas.openxmlformats.org/spreadsheetml/2006/main" count="116" uniqueCount="13">
  <si>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</si>
  <si>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</si>
  <si>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</si>
  <si>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</si>
  <si>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</si>
  <si>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</si>
  <si>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</si>
  <si>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</si>
  <si>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</si>
  <si>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</si>
  <si>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( 24 พ.ค. 2567 )</t>
    </r>
  </si>
  <si>
    <r>
      <t xml:space="preserve">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 xml:space="preserve"> ( 1 Apr 2023 - 10 Sep 2023)</t>
    </r>
    <r>
      <rPr>
        <b/>
        <sz val="16"/>
        <color indexed="12"/>
        <rFont val="AngsanaUPC"/>
        <family val="1"/>
      </rPr>
      <t xml:space="preserve"> ( 4 Nov 2023 - 31 Mar 2024)</t>
    </r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</si>
  <si>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( 11 Sep 2023 - 3 Nov 2023)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</si>
</sst>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04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2" t="s">
        <v>0</v>
      </c>
      <c r="P1" s="3">
        <v>229.3</v>
      </c>
      <c r="Q1" s="4"/>
      <c r="R1" s="4"/>
      <c r="S1" s="4"/>
      <c r="T1" s="4"/>
    </row>
    <row r="2" spans="1:20" ht="21.7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4"/>
      <c r="Q2" s="4"/>
      <c r="R2" s="4"/>
      <c r="S2" s="4"/>
      <c r="T2" s="4"/>
    </row>
    <row r="3" spans="1:20" ht="21.75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"/>
      <c r="N3" s="1"/>
      <c r="O3" s="1"/>
      <c r="P3" s="4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4"/>
      <c r="Q4" s="6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34" t="s">
        <v>6</v>
      </c>
      <c r="P5" s="4"/>
      <c r="Q5" s="4"/>
      <c r="R5" s="4"/>
      <c r="S5" s="4"/>
      <c r="T5" s="4"/>
    </row>
    <row r="6" spans="1:20" ht="16.5" customHeight="1">
      <c r="A6" s="8">
        <v>228.4</v>
      </c>
      <c r="B6" s="9">
        <f>A6-P1</f>
        <v>-0.9000000000000057</v>
      </c>
      <c r="C6" s="10">
        <v>0</v>
      </c>
      <c r="D6" s="8">
        <f>+A55+0.01</f>
        <v>228.89999999999955</v>
      </c>
      <c r="E6" s="9">
        <f>B55+0.01</f>
        <v>-0.40000000000000524</v>
      </c>
      <c r="F6" s="10">
        <f>+C55+$N$10/10</f>
        <v>0.8000000000000005</v>
      </c>
      <c r="G6" s="8">
        <f>+D55+0.01</f>
        <v>229.3999999999991</v>
      </c>
      <c r="H6" s="9">
        <f>E55+0.01</f>
        <v>0.09999999999999497</v>
      </c>
      <c r="I6" s="10">
        <f>+F55+$N$15/10</f>
        <v>2.999999999999998</v>
      </c>
      <c r="J6" s="8">
        <f>+G55+0.01</f>
        <v>229.89999999999864</v>
      </c>
      <c r="K6" s="9">
        <f>H55+0.01</f>
        <v>0.5999999999999953</v>
      </c>
      <c r="L6" s="10">
        <f>+I55+$N$20/10</f>
        <v>5.999999999999988</v>
      </c>
      <c r="M6" s="2">
        <v>228.4</v>
      </c>
      <c r="N6" s="11">
        <v>0.1</v>
      </c>
      <c r="O6" s="35">
        <v>0</v>
      </c>
      <c r="P6" s="1"/>
      <c r="Q6" s="4"/>
      <c r="R6" s="4"/>
      <c r="S6" s="4"/>
      <c r="T6" s="4"/>
    </row>
    <row r="7" spans="1:20" ht="16.5" customHeight="1">
      <c r="A7" s="12">
        <f aca="true" t="shared" si="0" ref="A7:A55">+A6+0.01</f>
        <v>228.41</v>
      </c>
      <c r="B7" s="13">
        <f aca="true" t="shared" si="1" ref="B7:B55">B6+0.01</f>
        <v>-0.8900000000000057</v>
      </c>
      <c r="C7" s="14">
        <f aca="true" t="shared" si="2" ref="C7:C16">+C6+$N$6/10</f>
        <v>0.01</v>
      </c>
      <c r="D7" s="12">
        <f aca="true" t="shared" si="3" ref="D7:D55">+D6+0.01</f>
        <v>228.90999999999954</v>
      </c>
      <c r="E7" s="13">
        <f aca="true" t="shared" si="4" ref="E7:E55">E6+0.01</f>
        <v>-0.39000000000000523</v>
      </c>
      <c r="F7" s="15">
        <f aca="true" t="shared" si="5" ref="F7:F16">+F6+$N$11/10</f>
        <v>0.8200000000000005</v>
      </c>
      <c r="G7" s="12">
        <f aca="true" t="shared" si="6" ref="G7:G55">+G6+0.01</f>
        <v>229.4099999999991</v>
      </c>
      <c r="H7" s="13">
        <f aca="true" t="shared" si="7" ref="H7:H55">H6+0.01</f>
        <v>0.10999999999999496</v>
      </c>
      <c r="I7" s="15">
        <f aca="true" t="shared" si="8" ref="I7:I16">+I6+$N$16/10</f>
        <v>3.0499999999999976</v>
      </c>
      <c r="J7" s="12">
        <f aca="true" t="shared" si="9" ref="J7:J55">+J6+0.01</f>
        <v>229.90999999999863</v>
      </c>
      <c r="K7" s="13">
        <f aca="true" t="shared" si="10" ref="K7:K55">K6+0.01</f>
        <v>0.6099999999999953</v>
      </c>
      <c r="L7" s="15">
        <f aca="true" t="shared" si="11" ref="L7:L16">+L6+$N$21/10</f>
        <v>6.099999999999987</v>
      </c>
      <c r="M7" s="2">
        <f aca="true" t="shared" si="12" ref="M7:M30">M6+0.1</f>
        <v>228.5</v>
      </c>
      <c r="N7" s="11">
        <v>0.1</v>
      </c>
      <c r="O7" s="36">
        <f aca="true" t="shared" si="13" ref="O7:O30">N6+O6</f>
        <v>0.1</v>
      </c>
      <c r="P7" s="33"/>
      <c r="Q7" s="4"/>
      <c r="R7" s="4"/>
      <c r="S7" s="4"/>
      <c r="T7" s="4"/>
    </row>
    <row r="8" spans="1:20" ht="16.5" customHeight="1">
      <c r="A8" s="12">
        <f t="shared" si="0"/>
        <v>228.42</v>
      </c>
      <c r="B8" s="13">
        <f t="shared" si="1"/>
        <v>-0.8800000000000057</v>
      </c>
      <c r="C8" s="14">
        <f t="shared" si="2"/>
        <v>0.02</v>
      </c>
      <c r="D8" s="12">
        <f t="shared" si="3"/>
        <v>228.91999999999953</v>
      </c>
      <c r="E8" s="13">
        <f t="shared" si="4"/>
        <v>-0.3800000000000052</v>
      </c>
      <c r="F8" s="15">
        <f t="shared" si="5"/>
        <v>0.8400000000000005</v>
      </c>
      <c r="G8" s="12">
        <f t="shared" si="6"/>
        <v>229.41999999999908</v>
      </c>
      <c r="H8" s="13">
        <f t="shared" si="7"/>
        <v>0.11999999999999496</v>
      </c>
      <c r="I8" s="15">
        <f t="shared" si="8"/>
        <v>3.0999999999999974</v>
      </c>
      <c r="J8" s="12">
        <f t="shared" si="9"/>
        <v>229.91999999999862</v>
      </c>
      <c r="K8" s="13">
        <f t="shared" si="10"/>
        <v>0.6199999999999953</v>
      </c>
      <c r="L8" s="15">
        <f t="shared" si="11"/>
        <v>6.199999999999987</v>
      </c>
      <c r="M8" s="2">
        <f t="shared" si="12"/>
        <v>228.6</v>
      </c>
      <c r="N8" s="11">
        <v>0.2</v>
      </c>
      <c r="O8" s="37">
        <f t="shared" si="13"/>
        <v>0.2</v>
      </c>
      <c r="P8" s="4"/>
      <c r="Q8" s="4"/>
      <c r="R8" s="4"/>
      <c r="S8" s="4"/>
      <c r="T8" s="4"/>
    </row>
    <row r="9" spans="1:20" ht="16.5" customHeight="1">
      <c r="A9" s="12">
        <f t="shared" si="0"/>
        <v>228.42999999999998</v>
      </c>
      <c r="B9" s="13">
        <f t="shared" si="1"/>
        <v>-0.8700000000000057</v>
      </c>
      <c r="C9" s="14">
        <f t="shared" si="2"/>
        <v>0.03</v>
      </c>
      <c r="D9" s="12">
        <f t="shared" si="3"/>
        <v>228.92999999999952</v>
      </c>
      <c r="E9" s="13">
        <f t="shared" si="4"/>
        <v>-0.3700000000000052</v>
      </c>
      <c r="F9" s="15">
        <f t="shared" si="5"/>
        <v>0.8600000000000005</v>
      </c>
      <c r="G9" s="12">
        <f t="shared" si="6"/>
        <v>229.42999999999907</v>
      </c>
      <c r="H9" s="13">
        <f t="shared" si="7"/>
        <v>0.12999999999999495</v>
      </c>
      <c r="I9" s="15">
        <f t="shared" si="8"/>
        <v>3.1499999999999972</v>
      </c>
      <c r="J9" s="12">
        <f t="shared" si="9"/>
        <v>229.9299999999986</v>
      </c>
      <c r="K9" s="13">
        <f t="shared" si="10"/>
        <v>0.6299999999999953</v>
      </c>
      <c r="L9" s="15">
        <f t="shared" si="11"/>
        <v>6.2999999999999865</v>
      </c>
      <c r="M9" s="2">
        <f t="shared" si="12"/>
        <v>228.7</v>
      </c>
      <c r="N9" s="11">
        <v>0.2</v>
      </c>
      <c r="O9" s="37">
        <f t="shared" si="13"/>
        <v>0.4</v>
      </c>
      <c r="P9" s="4"/>
      <c r="Q9" s="4"/>
      <c r="R9" s="4"/>
      <c r="S9" s="4"/>
      <c r="T9" s="4"/>
    </row>
    <row r="10" spans="1:20" ht="16.5" customHeight="1">
      <c r="A10" s="12">
        <f t="shared" si="0"/>
        <v>228.43999999999997</v>
      </c>
      <c r="B10" s="13">
        <f t="shared" si="1"/>
        <v>-0.8600000000000056</v>
      </c>
      <c r="C10" s="14">
        <f t="shared" si="2"/>
        <v>0.04</v>
      </c>
      <c r="D10" s="12">
        <f t="shared" si="3"/>
        <v>228.93999999999951</v>
      </c>
      <c r="E10" s="13">
        <f t="shared" si="4"/>
        <v>-0.3600000000000052</v>
      </c>
      <c r="F10" s="15">
        <f t="shared" si="5"/>
        <v>0.8800000000000006</v>
      </c>
      <c r="G10" s="12">
        <f t="shared" si="6"/>
        <v>229.43999999999906</v>
      </c>
      <c r="H10" s="13">
        <f t="shared" si="7"/>
        <v>0.13999999999999496</v>
      </c>
      <c r="I10" s="15">
        <f t="shared" si="8"/>
        <v>3.199999999999997</v>
      </c>
      <c r="J10" s="12">
        <f t="shared" si="9"/>
        <v>229.9399999999986</v>
      </c>
      <c r="K10" s="13">
        <f t="shared" si="10"/>
        <v>0.6399999999999954</v>
      </c>
      <c r="L10" s="15">
        <f t="shared" si="11"/>
        <v>6.399999999999986</v>
      </c>
      <c r="M10" s="2">
        <f t="shared" si="12"/>
        <v>228.79999999999998</v>
      </c>
      <c r="N10" s="11">
        <v>0.2</v>
      </c>
      <c r="O10" s="37">
        <f t="shared" si="13"/>
        <v>0.6000000000000001</v>
      </c>
      <c r="P10" s="4"/>
      <c r="Q10" s="4"/>
      <c r="R10" s="4"/>
      <c r="S10" s="4"/>
      <c r="T10" s="4"/>
    </row>
    <row r="11" spans="1:20" ht="16.5" customHeight="1">
      <c r="A11" s="12">
        <f t="shared" si="0"/>
        <v>228.44999999999996</v>
      </c>
      <c r="B11" s="13">
        <f t="shared" si="1"/>
        <v>-0.8500000000000056</v>
      </c>
      <c r="C11" s="14">
        <f t="shared" si="2"/>
        <v>0.05</v>
      </c>
      <c r="D11" s="12">
        <f t="shared" si="3"/>
        <v>228.9499999999995</v>
      </c>
      <c r="E11" s="13">
        <f t="shared" si="4"/>
        <v>-0.3500000000000052</v>
      </c>
      <c r="F11" s="15">
        <f t="shared" si="5"/>
        <v>0.9000000000000006</v>
      </c>
      <c r="G11" s="12">
        <f t="shared" si="6"/>
        <v>229.44999999999905</v>
      </c>
      <c r="H11" s="13">
        <f t="shared" si="7"/>
        <v>0.14999999999999497</v>
      </c>
      <c r="I11" s="15">
        <f t="shared" si="8"/>
        <v>3.249999999999997</v>
      </c>
      <c r="J11" s="12">
        <f t="shared" si="9"/>
        <v>229.9499999999986</v>
      </c>
      <c r="K11" s="13">
        <f t="shared" si="10"/>
        <v>0.6499999999999954</v>
      </c>
      <c r="L11" s="15">
        <f t="shared" si="11"/>
        <v>6.499999999999986</v>
      </c>
      <c r="M11" s="2">
        <f t="shared" si="12"/>
        <v>228.89999999999998</v>
      </c>
      <c r="N11" s="11">
        <v>0.2</v>
      </c>
      <c r="O11" s="37">
        <f t="shared" si="13"/>
        <v>0.8</v>
      </c>
      <c r="P11" s="4"/>
      <c r="Q11" s="4"/>
      <c r="R11" s="4"/>
      <c r="S11" s="4"/>
      <c r="T11" s="4"/>
    </row>
    <row r="12" spans="1:20" ht="16.5" customHeight="1">
      <c r="A12" s="12">
        <f t="shared" si="0"/>
        <v>228.45999999999995</v>
      </c>
      <c r="B12" s="13">
        <f t="shared" si="1"/>
        <v>-0.8400000000000056</v>
      </c>
      <c r="C12" s="14">
        <f t="shared" si="2"/>
        <v>0.060000000000000005</v>
      </c>
      <c r="D12" s="12">
        <f t="shared" si="3"/>
        <v>228.9599999999995</v>
      </c>
      <c r="E12" s="13">
        <f t="shared" si="4"/>
        <v>-0.3400000000000052</v>
      </c>
      <c r="F12" s="15">
        <f t="shared" si="5"/>
        <v>0.9200000000000006</v>
      </c>
      <c r="G12" s="12">
        <f t="shared" si="6"/>
        <v>229.45999999999904</v>
      </c>
      <c r="H12" s="13">
        <f t="shared" si="7"/>
        <v>0.15999999999999498</v>
      </c>
      <c r="I12" s="15">
        <f t="shared" si="8"/>
        <v>3.2999999999999967</v>
      </c>
      <c r="J12" s="12">
        <f t="shared" si="9"/>
        <v>229.9599999999986</v>
      </c>
      <c r="K12" s="13">
        <f t="shared" si="10"/>
        <v>0.6599999999999954</v>
      </c>
      <c r="L12" s="15">
        <f t="shared" si="11"/>
        <v>6.599999999999985</v>
      </c>
      <c r="M12" s="2">
        <f t="shared" si="12"/>
        <v>228.99999999999997</v>
      </c>
      <c r="N12" s="11">
        <v>0.5</v>
      </c>
      <c r="O12" s="37">
        <f t="shared" si="13"/>
        <v>1</v>
      </c>
      <c r="P12" s="4"/>
      <c r="Q12" s="4"/>
      <c r="R12" s="4"/>
      <c r="S12" s="4"/>
      <c r="T12" s="4"/>
    </row>
    <row r="13" spans="1:20" ht="16.5" customHeight="1">
      <c r="A13" s="12">
        <f t="shared" si="0"/>
        <v>228.46999999999994</v>
      </c>
      <c r="B13" s="13">
        <f t="shared" si="1"/>
        <v>-0.8300000000000056</v>
      </c>
      <c r="C13" s="14">
        <f t="shared" si="2"/>
        <v>0.07</v>
      </c>
      <c r="D13" s="12">
        <f t="shared" si="3"/>
        <v>228.9699999999995</v>
      </c>
      <c r="E13" s="13">
        <f t="shared" si="4"/>
        <v>-0.3300000000000052</v>
      </c>
      <c r="F13" s="15">
        <f t="shared" si="5"/>
        <v>0.9400000000000006</v>
      </c>
      <c r="G13" s="12">
        <f t="shared" si="6"/>
        <v>229.46999999999903</v>
      </c>
      <c r="H13" s="13">
        <f t="shared" si="7"/>
        <v>0.169999999999995</v>
      </c>
      <c r="I13" s="15">
        <f t="shared" si="8"/>
        <v>3.3499999999999965</v>
      </c>
      <c r="J13" s="12">
        <f t="shared" si="9"/>
        <v>229.96999999999858</v>
      </c>
      <c r="K13" s="13">
        <f t="shared" si="10"/>
        <v>0.6699999999999954</v>
      </c>
      <c r="L13" s="15">
        <f t="shared" si="11"/>
        <v>6.699999999999985</v>
      </c>
      <c r="M13" s="2">
        <f t="shared" si="12"/>
        <v>229.09999999999997</v>
      </c>
      <c r="N13" s="11">
        <v>0.5</v>
      </c>
      <c r="O13" s="37">
        <f t="shared" si="13"/>
        <v>1.5</v>
      </c>
      <c r="P13" s="4"/>
      <c r="Q13" s="4"/>
      <c r="R13" s="4"/>
      <c r="S13" s="4"/>
      <c r="T13" s="4"/>
    </row>
    <row r="14" spans="1:20" ht="16.5" customHeight="1">
      <c r="A14" s="12">
        <f t="shared" si="0"/>
        <v>228.47999999999993</v>
      </c>
      <c r="B14" s="13">
        <f t="shared" si="1"/>
        <v>-0.8200000000000056</v>
      </c>
      <c r="C14" s="14">
        <f t="shared" si="2"/>
        <v>0.08</v>
      </c>
      <c r="D14" s="12">
        <f t="shared" si="3"/>
        <v>228.97999999999948</v>
      </c>
      <c r="E14" s="13">
        <f t="shared" si="4"/>
        <v>-0.32000000000000517</v>
      </c>
      <c r="F14" s="15">
        <f t="shared" si="5"/>
        <v>0.9600000000000006</v>
      </c>
      <c r="G14" s="12">
        <f t="shared" si="6"/>
        <v>229.47999999999902</v>
      </c>
      <c r="H14" s="13">
        <f t="shared" si="7"/>
        <v>0.179999999999995</v>
      </c>
      <c r="I14" s="15">
        <f t="shared" si="8"/>
        <v>3.3999999999999964</v>
      </c>
      <c r="J14" s="12">
        <f t="shared" si="9"/>
        <v>229.97999999999857</v>
      </c>
      <c r="K14" s="13">
        <f t="shared" si="10"/>
        <v>0.6799999999999954</v>
      </c>
      <c r="L14" s="15">
        <f t="shared" si="11"/>
        <v>6.799999999999985</v>
      </c>
      <c r="M14" s="2">
        <f t="shared" si="12"/>
        <v>229.19999999999996</v>
      </c>
      <c r="N14" s="11">
        <v>0.5</v>
      </c>
      <c r="O14" s="37">
        <f t="shared" si="13"/>
        <v>2</v>
      </c>
      <c r="P14" s="4"/>
      <c r="Q14" s="4"/>
      <c r="R14" s="4"/>
      <c r="S14" s="4"/>
      <c r="T14" s="4"/>
    </row>
    <row r="15" spans="1:20" ht="16.5" customHeight="1">
      <c r="A15" s="12">
        <f t="shared" si="0"/>
        <v>228.48999999999992</v>
      </c>
      <c r="B15" s="13">
        <f t="shared" si="1"/>
        <v>-0.8100000000000056</v>
      </c>
      <c r="C15" s="14">
        <f t="shared" si="2"/>
        <v>0.09</v>
      </c>
      <c r="D15" s="12">
        <f t="shared" si="3"/>
        <v>228.98999999999947</v>
      </c>
      <c r="E15" s="13">
        <f t="shared" si="4"/>
        <v>-0.31000000000000516</v>
      </c>
      <c r="F15" s="15">
        <f t="shared" si="5"/>
        <v>0.9800000000000006</v>
      </c>
      <c r="G15" s="12">
        <f t="shared" si="6"/>
        <v>229.48999999999901</v>
      </c>
      <c r="H15" s="13">
        <f t="shared" si="7"/>
        <v>0.189999999999995</v>
      </c>
      <c r="I15" s="15">
        <f t="shared" si="8"/>
        <v>3.449999999999996</v>
      </c>
      <c r="J15" s="12">
        <f t="shared" si="9"/>
        <v>229.98999999999856</v>
      </c>
      <c r="K15" s="13">
        <f t="shared" si="10"/>
        <v>0.6899999999999954</v>
      </c>
      <c r="L15" s="15">
        <f t="shared" si="11"/>
        <v>6.899999999999984</v>
      </c>
      <c r="M15" s="2">
        <f t="shared" si="12"/>
        <v>229.29999999999995</v>
      </c>
      <c r="N15" s="11">
        <v>0.5</v>
      </c>
      <c r="O15" s="37">
        <f t="shared" si="13"/>
        <v>2.5</v>
      </c>
      <c r="P15" s="4"/>
      <c r="Q15" s="4"/>
      <c r="R15" s="4"/>
      <c r="S15" s="4"/>
      <c r="T15" s="4"/>
    </row>
    <row r="16" spans="1:20" ht="16.5" customHeight="1">
      <c r="A16" s="16">
        <f t="shared" si="0"/>
        <v>228.49999999999991</v>
      </c>
      <c r="B16" s="17">
        <f t="shared" si="1"/>
        <v>-0.8000000000000056</v>
      </c>
      <c r="C16" s="18">
        <f t="shared" si="2"/>
        <v>0.09999999999999999</v>
      </c>
      <c r="D16" s="16">
        <f t="shared" si="3"/>
        <v>228.99999999999946</v>
      </c>
      <c r="E16" s="17">
        <f t="shared" si="4"/>
        <v>-0.30000000000000515</v>
      </c>
      <c r="F16" s="18">
        <f t="shared" si="5"/>
        <v>1.0000000000000007</v>
      </c>
      <c r="G16" s="16">
        <f t="shared" si="6"/>
        <v>229.499999999999</v>
      </c>
      <c r="H16" s="17">
        <f t="shared" si="7"/>
        <v>0.19999999999999502</v>
      </c>
      <c r="I16" s="18">
        <f t="shared" si="8"/>
        <v>3.499999999999996</v>
      </c>
      <c r="J16" s="16">
        <f t="shared" si="9"/>
        <v>229.99999999999855</v>
      </c>
      <c r="K16" s="17">
        <f t="shared" si="10"/>
        <v>0.6999999999999954</v>
      </c>
      <c r="L16" s="18">
        <f t="shared" si="11"/>
        <v>6.999999999999984</v>
      </c>
      <c r="M16" s="2">
        <f t="shared" si="12"/>
        <v>229.39999999999995</v>
      </c>
      <c r="N16" s="11">
        <v>0.5</v>
      </c>
      <c r="O16" s="37">
        <f t="shared" si="13"/>
        <v>3</v>
      </c>
      <c r="P16" s="4"/>
      <c r="Q16" s="4"/>
      <c r="R16" s="4"/>
      <c r="S16" s="4"/>
      <c r="T16" s="4"/>
    </row>
    <row r="17" spans="1:20" ht="16.5" customHeight="1">
      <c r="A17" s="19">
        <f t="shared" si="0"/>
        <v>228.5099999999999</v>
      </c>
      <c r="B17" s="20">
        <f t="shared" si="1"/>
        <v>-0.7900000000000056</v>
      </c>
      <c r="C17" s="21">
        <f aca="true" t="shared" si="14" ref="C17:C26">+C16+$N$7/10</f>
        <v>0.10999999999999999</v>
      </c>
      <c r="D17" s="19">
        <f t="shared" si="3"/>
        <v>229.00999999999945</v>
      </c>
      <c r="E17" s="20">
        <f t="shared" si="4"/>
        <v>-0.29000000000000514</v>
      </c>
      <c r="F17" s="22">
        <f aca="true" t="shared" si="15" ref="F17:F26">+F16+$N$12/10</f>
        <v>1.0500000000000007</v>
      </c>
      <c r="G17" s="19">
        <f t="shared" si="6"/>
        <v>229.509999999999</v>
      </c>
      <c r="H17" s="20">
        <f t="shared" si="7"/>
        <v>0.20999999999999502</v>
      </c>
      <c r="I17" s="22">
        <f aca="true" t="shared" si="16" ref="I17:I26">+I16+$N$17/10</f>
        <v>3.549999999999996</v>
      </c>
      <c r="J17" s="19">
        <f t="shared" si="9"/>
        <v>230.00999999999854</v>
      </c>
      <c r="K17" s="20">
        <f t="shared" si="10"/>
        <v>0.7099999999999954</v>
      </c>
      <c r="L17" s="22">
        <f aca="true" t="shared" si="17" ref="L17:L26">+L16+$N$22/10</f>
        <v>7.099999999999984</v>
      </c>
      <c r="M17" s="2">
        <f t="shared" si="12"/>
        <v>229.49999999999994</v>
      </c>
      <c r="N17" s="11">
        <v>0.5</v>
      </c>
      <c r="O17" s="37">
        <f t="shared" si="13"/>
        <v>3.5</v>
      </c>
      <c r="P17" s="4"/>
      <c r="Q17" s="4"/>
      <c r="R17" s="4"/>
      <c r="S17" s="4"/>
      <c r="T17" s="4"/>
    </row>
    <row r="18" spans="1:20" ht="16.5" customHeight="1">
      <c r="A18" s="12">
        <f t="shared" si="0"/>
        <v>228.5199999999999</v>
      </c>
      <c r="B18" s="13">
        <f t="shared" si="1"/>
        <v>-0.7800000000000056</v>
      </c>
      <c r="C18" s="14">
        <f t="shared" si="14"/>
        <v>0.11999999999999998</v>
      </c>
      <c r="D18" s="12">
        <f t="shared" si="3"/>
        <v>229.01999999999944</v>
      </c>
      <c r="E18" s="13">
        <f t="shared" si="4"/>
        <v>-0.28000000000000513</v>
      </c>
      <c r="F18" s="15">
        <f t="shared" si="15"/>
        <v>1.1000000000000008</v>
      </c>
      <c r="G18" s="12">
        <f t="shared" si="6"/>
        <v>229.519999999999</v>
      </c>
      <c r="H18" s="13">
        <f t="shared" si="7"/>
        <v>0.21999999999999503</v>
      </c>
      <c r="I18" s="15">
        <f t="shared" si="16"/>
        <v>3.5999999999999956</v>
      </c>
      <c r="J18" s="12">
        <f t="shared" si="9"/>
        <v>230.01999999999853</v>
      </c>
      <c r="K18" s="13">
        <f t="shared" si="10"/>
        <v>0.7199999999999954</v>
      </c>
      <c r="L18" s="15">
        <f t="shared" si="17"/>
        <v>7.199999999999983</v>
      </c>
      <c r="M18" s="2">
        <f t="shared" si="12"/>
        <v>229.59999999999994</v>
      </c>
      <c r="N18" s="11">
        <v>0.5</v>
      </c>
      <c r="O18" s="37">
        <f t="shared" si="13"/>
        <v>4</v>
      </c>
      <c r="P18" s="4"/>
      <c r="Q18" s="4"/>
      <c r="R18" s="4"/>
      <c r="S18" s="4"/>
      <c r="T18" s="4"/>
    </row>
    <row r="19" spans="1:20" ht="16.5" customHeight="1">
      <c r="A19" s="12">
        <f t="shared" si="0"/>
        <v>228.5299999999999</v>
      </c>
      <c r="B19" s="13">
        <f t="shared" si="1"/>
        <v>-0.7700000000000056</v>
      </c>
      <c r="C19" s="14">
        <f t="shared" si="14"/>
        <v>0.12999999999999998</v>
      </c>
      <c r="D19" s="12">
        <f t="shared" si="3"/>
        <v>229.02999999999943</v>
      </c>
      <c r="E19" s="13">
        <f t="shared" si="4"/>
        <v>-0.2700000000000051</v>
      </c>
      <c r="F19" s="15">
        <f t="shared" si="15"/>
        <v>1.1500000000000008</v>
      </c>
      <c r="G19" s="12">
        <f t="shared" si="6"/>
        <v>229.52999999999898</v>
      </c>
      <c r="H19" s="13">
        <f t="shared" si="7"/>
        <v>0.22999999999999504</v>
      </c>
      <c r="I19" s="15">
        <f t="shared" si="16"/>
        <v>3.6499999999999955</v>
      </c>
      <c r="J19" s="12">
        <f t="shared" si="9"/>
        <v>230.02999999999852</v>
      </c>
      <c r="K19" s="13">
        <f t="shared" si="10"/>
        <v>0.7299999999999954</v>
      </c>
      <c r="L19" s="15">
        <f t="shared" si="17"/>
        <v>7.299999999999983</v>
      </c>
      <c r="M19" s="2">
        <f t="shared" si="12"/>
        <v>229.69999999999993</v>
      </c>
      <c r="N19" s="11">
        <v>0.5</v>
      </c>
      <c r="O19" s="37">
        <f t="shared" si="13"/>
        <v>4.5</v>
      </c>
      <c r="P19" s="4"/>
      <c r="Q19" s="4"/>
      <c r="R19" s="4"/>
      <c r="S19" s="4"/>
      <c r="T19" s="4"/>
    </row>
    <row r="20" spans="1:20" ht="16.5" customHeight="1">
      <c r="A20" s="12">
        <f t="shared" si="0"/>
        <v>228.53999999999988</v>
      </c>
      <c r="B20" s="13">
        <f t="shared" si="1"/>
        <v>-0.7600000000000056</v>
      </c>
      <c r="C20" s="14">
        <f t="shared" si="14"/>
        <v>0.13999999999999999</v>
      </c>
      <c r="D20" s="12">
        <f t="shared" si="3"/>
        <v>229.03999999999942</v>
      </c>
      <c r="E20" s="13">
        <f t="shared" si="4"/>
        <v>-0.2600000000000051</v>
      </c>
      <c r="F20" s="15">
        <f t="shared" si="15"/>
        <v>1.2000000000000008</v>
      </c>
      <c r="G20" s="12">
        <f t="shared" si="6"/>
        <v>229.53999999999897</v>
      </c>
      <c r="H20" s="13">
        <f t="shared" si="7"/>
        <v>0.23999999999999505</v>
      </c>
      <c r="I20" s="15">
        <f t="shared" si="16"/>
        <v>3.6999999999999953</v>
      </c>
      <c r="J20" s="12">
        <f t="shared" si="9"/>
        <v>230.0399999999985</v>
      </c>
      <c r="K20" s="13">
        <f t="shared" si="10"/>
        <v>0.7399999999999954</v>
      </c>
      <c r="L20" s="15">
        <f t="shared" si="17"/>
        <v>7.399999999999983</v>
      </c>
      <c r="M20" s="2">
        <f t="shared" si="12"/>
        <v>229.79999999999993</v>
      </c>
      <c r="N20" s="11">
        <v>1</v>
      </c>
      <c r="O20" s="37">
        <f t="shared" si="13"/>
        <v>5</v>
      </c>
      <c r="P20" s="4"/>
      <c r="Q20" s="4"/>
      <c r="R20" s="4"/>
      <c r="S20" s="4"/>
      <c r="T20" s="4"/>
    </row>
    <row r="21" spans="1:20" ht="16.5" customHeight="1">
      <c r="A21" s="12">
        <f t="shared" si="0"/>
        <v>228.54999999999987</v>
      </c>
      <c r="B21" s="13">
        <f t="shared" si="1"/>
        <v>-0.7500000000000056</v>
      </c>
      <c r="C21" s="14">
        <f t="shared" si="14"/>
        <v>0.15</v>
      </c>
      <c r="D21" s="12">
        <f t="shared" si="3"/>
        <v>229.04999999999941</v>
      </c>
      <c r="E21" s="13">
        <f t="shared" si="4"/>
        <v>-0.2500000000000051</v>
      </c>
      <c r="F21" s="15">
        <f t="shared" si="15"/>
        <v>1.2500000000000009</v>
      </c>
      <c r="G21" s="12">
        <f t="shared" si="6"/>
        <v>229.54999999999896</v>
      </c>
      <c r="H21" s="13">
        <f t="shared" si="7"/>
        <v>0.24999999999999506</v>
      </c>
      <c r="I21" s="15">
        <f t="shared" si="16"/>
        <v>3.749999999999995</v>
      </c>
      <c r="J21" s="12">
        <f t="shared" si="9"/>
        <v>230.0499999999985</v>
      </c>
      <c r="K21" s="13">
        <f t="shared" si="10"/>
        <v>0.7499999999999954</v>
      </c>
      <c r="L21" s="15">
        <f t="shared" si="17"/>
        <v>7.499999999999982</v>
      </c>
      <c r="M21" s="2">
        <f t="shared" si="12"/>
        <v>229.89999999999992</v>
      </c>
      <c r="N21" s="11">
        <v>1</v>
      </c>
      <c r="O21" s="37">
        <f t="shared" si="13"/>
        <v>6</v>
      </c>
      <c r="P21" s="4"/>
      <c r="Q21" s="4"/>
      <c r="R21" s="4"/>
      <c r="S21" s="4"/>
      <c r="T21" s="4"/>
    </row>
    <row r="22" spans="1:20" ht="16.5" customHeight="1">
      <c r="A22" s="12">
        <f t="shared" si="0"/>
        <v>228.55999999999986</v>
      </c>
      <c r="B22" s="13">
        <f t="shared" si="1"/>
        <v>-0.7400000000000055</v>
      </c>
      <c r="C22" s="14">
        <f t="shared" si="14"/>
        <v>0.16</v>
      </c>
      <c r="D22" s="12">
        <f t="shared" si="3"/>
        <v>229.0599999999994</v>
      </c>
      <c r="E22" s="13">
        <f t="shared" si="4"/>
        <v>-0.2400000000000051</v>
      </c>
      <c r="F22" s="15">
        <f t="shared" si="15"/>
        <v>1.300000000000001</v>
      </c>
      <c r="G22" s="12">
        <f t="shared" si="6"/>
        <v>229.55999999999895</v>
      </c>
      <c r="H22" s="13">
        <f t="shared" si="7"/>
        <v>0.25999999999999507</v>
      </c>
      <c r="I22" s="15">
        <f t="shared" si="16"/>
        <v>3.799999999999995</v>
      </c>
      <c r="J22" s="12">
        <f t="shared" si="9"/>
        <v>230.0599999999985</v>
      </c>
      <c r="K22" s="13">
        <f t="shared" si="10"/>
        <v>0.7599999999999955</v>
      </c>
      <c r="L22" s="15">
        <f t="shared" si="17"/>
        <v>7.599999999999982</v>
      </c>
      <c r="M22" s="2">
        <f t="shared" si="12"/>
        <v>229.99999999999991</v>
      </c>
      <c r="N22" s="11">
        <v>1</v>
      </c>
      <c r="O22" s="37">
        <f t="shared" si="13"/>
        <v>7</v>
      </c>
      <c r="P22" s="4"/>
      <c r="Q22" s="4"/>
      <c r="R22" s="4"/>
      <c r="S22" s="4"/>
      <c r="T22" s="4"/>
    </row>
    <row r="23" spans="1:20" ht="16.5" customHeight="1">
      <c r="A23" s="12">
        <f t="shared" si="0"/>
        <v>228.56999999999985</v>
      </c>
      <c r="B23" s="13">
        <f t="shared" si="1"/>
        <v>-0.7300000000000055</v>
      </c>
      <c r="C23" s="14">
        <f t="shared" si="14"/>
        <v>0.17</v>
      </c>
      <c r="D23" s="12">
        <f t="shared" si="3"/>
        <v>229.0699999999994</v>
      </c>
      <c r="E23" s="13">
        <f t="shared" si="4"/>
        <v>-0.2300000000000051</v>
      </c>
      <c r="F23" s="15">
        <f t="shared" si="15"/>
        <v>1.350000000000001</v>
      </c>
      <c r="G23" s="12">
        <f t="shared" si="6"/>
        <v>229.56999999999894</v>
      </c>
      <c r="H23" s="13">
        <f t="shared" si="7"/>
        <v>0.2699999999999951</v>
      </c>
      <c r="I23" s="15">
        <f t="shared" si="16"/>
        <v>3.8499999999999948</v>
      </c>
      <c r="J23" s="12">
        <f t="shared" si="9"/>
        <v>230.0699999999985</v>
      </c>
      <c r="K23" s="13">
        <f t="shared" si="10"/>
        <v>0.7699999999999955</v>
      </c>
      <c r="L23" s="15">
        <f t="shared" si="17"/>
        <v>7.6999999999999815</v>
      </c>
      <c r="M23" s="2">
        <f t="shared" si="12"/>
        <v>230.0999999999999</v>
      </c>
      <c r="N23" s="11">
        <v>1</v>
      </c>
      <c r="O23" s="37">
        <f t="shared" si="13"/>
        <v>8</v>
      </c>
      <c r="P23" s="4"/>
      <c r="Q23" s="4"/>
      <c r="R23" s="4"/>
      <c r="S23" s="4"/>
      <c r="T23" s="4"/>
    </row>
    <row r="24" spans="1:20" ht="16.5" customHeight="1">
      <c r="A24" s="12">
        <f t="shared" si="0"/>
        <v>228.57999999999984</v>
      </c>
      <c r="B24" s="13">
        <f t="shared" si="1"/>
        <v>-0.7200000000000055</v>
      </c>
      <c r="C24" s="14">
        <f t="shared" si="14"/>
        <v>0.18000000000000002</v>
      </c>
      <c r="D24" s="12">
        <f t="shared" si="3"/>
        <v>229.0799999999994</v>
      </c>
      <c r="E24" s="13">
        <f t="shared" si="4"/>
        <v>-0.22000000000000508</v>
      </c>
      <c r="F24" s="15">
        <f t="shared" si="15"/>
        <v>1.400000000000001</v>
      </c>
      <c r="G24" s="12">
        <f t="shared" si="6"/>
        <v>229.57999999999893</v>
      </c>
      <c r="H24" s="13">
        <f t="shared" si="7"/>
        <v>0.2799999999999951</v>
      </c>
      <c r="I24" s="15">
        <f t="shared" si="16"/>
        <v>3.8999999999999946</v>
      </c>
      <c r="J24" s="12">
        <f t="shared" si="9"/>
        <v>230.07999999999848</v>
      </c>
      <c r="K24" s="13">
        <f t="shared" si="10"/>
        <v>0.7799999999999955</v>
      </c>
      <c r="L24" s="15">
        <f t="shared" si="17"/>
        <v>7.799999999999981</v>
      </c>
      <c r="M24" s="2">
        <f t="shared" si="12"/>
        <v>230.1999999999999</v>
      </c>
      <c r="N24" s="11">
        <v>1</v>
      </c>
      <c r="O24" s="37">
        <f t="shared" si="13"/>
        <v>9</v>
      </c>
      <c r="P24" s="4"/>
      <c r="Q24" s="4"/>
      <c r="R24" s="4"/>
      <c r="S24" s="4"/>
      <c r="T24" s="4"/>
    </row>
    <row r="25" spans="1:20" ht="16.5" customHeight="1">
      <c r="A25" s="12">
        <f t="shared" si="0"/>
        <v>228.58999999999983</v>
      </c>
      <c r="B25" s="13">
        <f t="shared" si="1"/>
        <v>-0.7100000000000055</v>
      </c>
      <c r="C25" s="14">
        <f t="shared" si="14"/>
        <v>0.19000000000000003</v>
      </c>
      <c r="D25" s="12">
        <f t="shared" si="3"/>
        <v>229.08999999999938</v>
      </c>
      <c r="E25" s="13">
        <f t="shared" si="4"/>
        <v>-0.21000000000000507</v>
      </c>
      <c r="F25" s="15">
        <f t="shared" si="15"/>
        <v>1.450000000000001</v>
      </c>
      <c r="G25" s="12">
        <f t="shared" si="6"/>
        <v>229.58999999999892</v>
      </c>
      <c r="H25" s="13">
        <f t="shared" si="7"/>
        <v>0.2899999999999951</v>
      </c>
      <c r="I25" s="15">
        <f t="shared" si="16"/>
        <v>3.9499999999999944</v>
      </c>
      <c r="J25" s="12">
        <f t="shared" si="9"/>
        <v>230.08999999999847</v>
      </c>
      <c r="K25" s="13">
        <f t="shared" si="10"/>
        <v>0.7899999999999955</v>
      </c>
      <c r="L25" s="15">
        <f t="shared" si="17"/>
        <v>7.899999999999981</v>
      </c>
      <c r="M25" s="2">
        <f t="shared" si="12"/>
        <v>230.2999999999999</v>
      </c>
      <c r="N25" s="11">
        <v>1</v>
      </c>
      <c r="O25" s="37">
        <f t="shared" si="13"/>
        <v>10</v>
      </c>
      <c r="P25" s="4"/>
      <c r="Q25" s="4"/>
      <c r="R25" s="4"/>
      <c r="S25" s="4"/>
      <c r="T25" s="4"/>
    </row>
    <row r="26" spans="1:20" ht="16.5" customHeight="1">
      <c r="A26" s="16">
        <f t="shared" si="0"/>
        <v>228.59999999999982</v>
      </c>
      <c r="B26" s="17">
        <f t="shared" si="1"/>
        <v>-0.7000000000000055</v>
      </c>
      <c r="C26" s="18">
        <f t="shared" si="14"/>
        <v>0.20000000000000004</v>
      </c>
      <c r="D26" s="16">
        <f t="shared" si="3"/>
        <v>229.09999999999937</v>
      </c>
      <c r="E26" s="17">
        <f t="shared" si="4"/>
        <v>-0.20000000000000506</v>
      </c>
      <c r="F26" s="18">
        <f t="shared" si="15"/>
        <v>1.500000000000001</v>
      </c>
      <c r="G26" s="16">
        <f t="shared" si="6"/>
        <v>229.59999999999891</v>
      </c>
      <c r="H26" s="17">
        <f t="shared" si="7"/>
        <v>0.2999999999999951</v>
      </c>
      <c r="I26" s="18">
        <f t="shared" si="16"/>
        <v>3.9999999999999942</v>
      </c>
      <c r="J26" s="16">
        <f t="shared" si="9"/>
        <v>230.09999999999846</v>
      </c>
      <c r="K26" s="17">
        <f t="shared" si="10"/>
        <v>0.7999999999999955</v>
      </c>
      <c r="L26" s="18">
        <f t="shared" si="17"/>
        <v>7.9999999999999805</v>
      </c>
      <c r="M26" s="2">
        <f t="shared" si="12"/>
        <v>230.3999999999999</v>
      </c>
      <c r="N26" s="11">
        <v>1</v>
      </c>
      <c r="O26" s="37">
        <f t="shared" si="13"/>
        <v>11</v>
      </c>
      <c r="P26" s="4"/>
      <c r="Q26" s="4"/>
      <c r="R26" s="4"/>
      <c r="S26" s="4"/>
      <c r="T26" s="4"/>
    </row>
    <row r="27" spans="1:20" ht="16.5" customHeight="1">
      <c r="A27" s="19">
        <f t="shared" si="0"/>
        <v>228.60999999999981</v>
      </c>
      <c r="B27" s="20">
        <f t="shared" si="1"/>
        <v>-0.6900000000000055</v>
      </c>
      <c r="C27" s="21">
        <f aca="true" t="shared" si="18" ref="C27:C36">+C26+$N$8/10</f>
        <v>0.22000000000000003</v>
      </c>
      <c r="D27" s="19">
        <f t="shared" si="3"/>
        <v>229.10999999999936</v>
      </c>
      <c r="E27" s="20">
        <f t="shared" si="4"/>
        <v>-0.19000000000000505</v>
      </c>
      <c r="F27" s="22">
        <f aca="true" t="shared" si="19" ref="F27:F36">+F26+$N$13/10</f>
        <v>1.5500000000000012</v>
      </c>
      <c r="G27" s="19">
        <f t="shared" si="6"/>
        <v>229.6099999999989</v>
      </c>
      <c r="H27" s="20">
        <f t="shared" si="7"/>
        <v>0.3099999999999951</v>
      </c>
      <c r="I27" s="22">
        <f aca="true" t="shared" si="20" ref="I27:I36">+I26+$N$18/10</f>
        <v>4.0499999999999945</v>
      </c>
      <c r="J27" s="19">
        <f t="shared" si="9"/>
        <v>230.10999999999845</v>
      </c>
      <c r="K27" s="20">
        <f t="shared" si="10"/>
        <v>0.8099999999999955</v>
      </c>
      <c r="L27" s="22">
        <f aca="true" t="shared" si="21" ref="L27:L36">+L26+$N$23/10</f>
        <v>8.09999999999998</v>
      </c>
      <c r="M27" s="2">
        <f t="shared" si="12"/>
        <v>230.4999999999999</v>
      </c>
      <c r="N27" s="11">
        <v>1</v>
      </c>
      <c r="O27" s="37">
        <f t="shared" si="13"/>
        <v>12</v>
      </c>
      <c r="P27" s="4"/>
      <c r="Q27" s="4"/>
      <c r="R27" s="4"/>
      <c r="S27" s="4"/>
      <c r="T27" s="4"/>
    </row>
    <row r="28" spans="1:20" ht="16.5" customHeight="1">
      <c r="A28" s="12">
        <f t="shared" si="0"/>
        <v>228.6199999999998</v>
      </c>
      <c r="B28" s="13">
        <f t="shared" si="1"/>
        <v>-0.6800000000000055</v>
      </c>
      <c r="C28" s="14">
        <f t="shared" si="18"/>
        <v>0.24000000000000002</v>
      </c>
      <c r="D28" s="12">
        <f t="shared" si="3"/>
        <v>229.11999999999935</v>
      </c>
      <c r="E28" s="13">
        <f t="shared" si="4"/>
        <v>-0.18000000000000504</v>
      </c>
      <c r="F28" s="15">
        <f t="shared" si="19"/>
        <v>1.6000000000000012</v>
      </c>
      <c r="G28" s="12">
        <f t="shared" si="6"/>
        <v>229.6199999999989</v>
      </c>
      <c r="H28" s="13">
        <f t="shared" si="7"/>
        <v>0.3199999999999951</v>
      </c>
      <c r="I28" s="15">
        <f t="shared" si="20"/>
        <v>4.099999999999994</v>
      </c>
      <c r="J28" s="12">
        <f t="shared" si="9"/>
        <v>230.11999999999844</v>
      </c>
      <c r="K28" s="13">
        <f t="shared" si="10"/>
        <v>0.8199999999999955</v>
      </c>
      <c r="L28" s="15">
        <f t="shared" si="21"/>
        <v>8.19999999999998</v>
      </c>
      <c r="M28" s="2">
        <f t="shared" si="12"/>
        <v>230.59999999999988</v>
      </c>
      <c r="N28" s="11"/>
      <c r="O28" s="37">
        <f t="shared" si="13"/>
        <v>13</v>
      </c>
      <c r="P28" s="4"/>
      <c r="Q28" s="4"/>
      <c r="R28" s="4"/>
      <c r="S28" s="4"/>
      <c r="T28" s="4"/>
    </row>
    <row r="29" spans="1:20" ht="16.5" customHeight="1">
      <c r="A29" s="12">
        <f t="shared" si="0"/>
        <v>228.6299999999998</v>
      </c>
      <c r="B29" s="13">
        <f t="shared" si="1"/>
        <v>-0.6700000000000055</v>
      </c>
      <c r="C29" s="14">
        <f t="shared" si="18"/>
        <v>0.26</v>
      </c>
      <c r="D29" s="12">
        <f t="shared" si="3"/>
        <v>229.12999999999934</v>
      </c>
      <c r="E29" s="13">
        <f t="shared" si="4"/>
        <v>-0.17000000000000504</v>
      </c>
      <c r="F29" s="15">
        <f t="shared" si="19"/>
        <v>1.6500000000000012</v>
      </c>
      <c r="G29" s="12">
        <f t="shared" si="6"/>
        <v>229.6299999999989</v>
      </c>
      <c r="H29" s="13">
        <f t="shared" si="7"/>
        <v>0.32999999999999513</v>
      </c>
      <c r="I29" s="15">
        <f t="shared" si="20"/>
        <v>4.149999999999994</v>
      </c>
      <c r="J29" s="12">
        <f t="shared" si="9"/>
        <v>230.12999999999843</v>
      </c>
      <c r="K29" s="13">
        <f t="shared" si="10"/>
        <v>0.8299999999999955</v>
      </c>
      <c r="L29" s="15">
        <f t="shared" si="21"/>
        <v>8.29999999999998</v>
      </c>
      <c r="M29" s="2"/>
      <c r="N29" s="11"/>
      <c r="O29" s="37"/>
      <c r="P29" s="4"/>
      <c r="Q29" s="4"/>
      <c r="R29" s="4"/>
      <c r="S29" s="4"/>
      <c r="T29" s="4"/>
    </row>
    <row r="30" spans="1:20" ht="16.5" customHeight="1">
      <c r="A30" s="12">
        <f t="shared" si="0"/>
        <v>228.6399999999998</v>
      </c>
      <c r="B30" s="13">
        <f t="shared" si="1"/>
        <v>-0.6600000000000055</v>
      </c>
      <c r="C30" s="14">
        <f t="shared" si="18"/>
        <v>0.28</v>
      </c>
      <c r="D30" s="12">
        <f t="shared" si="3"/>
        <v>229.13999999999933</v>
      </c>
      <c r="E30" s="13">
        <f t="shared" si="4"/>
        <v>-0.16000000000000503</v>
      </c>
      <c r="F30" s="15">
        <f t="shared" si="19"/>
        <v>1.7000000000000013</v>
      </c>
      <c r="G30" s="12">
        <f t="shared" si="6"/>
        <v>229.63999999999888</v>
      </c>
      <c r="H30" s="13">
        <f t="shared" si="7"/>
        <v>0.33999999999999514</v>
      </c>
      <c r="I30" s="15">
        <f t="shared" si="20"/>
        <v>4.199999999999994</v>
      </c>
      <c r="J30" s="12">
        <f t="shared" si="9"/>
        <v>230.13999999999842</v>
      </c>
      <c r="K30" s="13">
        <f t="shared" si="10"/>
        <v>0.8399999999999955</v>
      </c>
      <c r="L30" s="15">
        <f t="shared" si="21"/>
        <v>8.399999999999979</v>
      </c>
      <c r="M30" s="2"/>
      <c r="N30" s="11"/>
      <c r="O30" s="37"/>
      <c r="P30" s="4"/>
      <c r="Q30" s="4"/>
      <c r="R30" s="4"/>
      <c r="S30" s="4"/>
      <c r="T30" s="4"/>
    </row>
    <row r="31" spans="1:20" ht="16.5" customHeight="1">
      <c r="A31" s="12">
        <f t="shared" si="0"/>
        <v>228.64999999999978</v>
      </c>
      <c r="B31" s="13">
        <f t="shared" si="1"/>
        <v>-0.6500000000000055</v>
      </c>
      <c r="C31" s="14">
        <f t="shared" si="18"/>
        <v>0.30000000000000004</v>
      </c>
      <c r="D31" s="12">
        <f t="shared" si="3"/>
        <v>229.14999999999932</v>
      </c>
      <c r="E31" s="13">
        <f t="shared" si="4"/>
        <v>-0.15000000000000502</v>
      </c>
      <c r="F31" s="15">
        <f t="shared" si="19"/>
        <v>1.7500000000000013</v>
      </c>
      <c r="G31" s="12">
        <f t="shared" si="6"/>
        <v>229.64999999999887</v>
      </c>
      <c r="H31" s="13">
        <f t="shared" si="7"/>
        <v>0.34999999999999515</v>
      </c>
      <c r="I31" s="15">
        <f t="shared" si="20"/>
        <v>4.249999999999994</v>
      </c>
      <c r="J31" s="12">
        <f t="shared" si="9"/>
        <v>230.1499999999984</v>
      </c>
      <c r="K31" s="13">
        <f t="shared" si="10"/>
        <v>0.8499999999999955</v>
      </c>
      <c r="L31" s="15">
        <f t="shared" si="21"/>
        <v>8.499999999999979</v>
      </c>
      <c r="M31" s="2"/>
      <c r="N31" s="11"/>
      <c r="O31" s="37"/>
      <c r="P31" s="4"/>
      <c r="Q31" s="4"/>
      <c r="R31" s="4"/>
      <c r="S31" s="4"/>
      <c r="T31" s="4"/>
    </row>
    <row r="32" spans="1:20" ht="16.5" customHeight="1">
      <c r="A32" s="12">
        <f t="shared" si="0"/>
        <v>228.65999999999977</v>
      </c>
      <c r="B32" s="13">
        <f t="shared" si="1"/>
        <v>-0.6400000000000055</v>
      </c>
      <c r="C32" s="14">
        <f t="shared" si="18"/>
        <v>0.32000000000000006</v>
      </c>
      <c r="D32" s="12">
        <f t="shared" si="3"/>
        <v>229.15999999999931</v>
      </c>
      <c r="E32" s="13">
        <f t="shared" si="4"/>
        <v>-0.140000000000005</v>
      </c>
      <c r="F32" s="15">
        <f t="shared" si="19"/>
        <v>1.8000000000000014</v>
      </c>
      <c r="G32" s="12">
        <f t="shared" si="6"/>
        <v>229.65999999999886</v>
      </c>
      <c r="H32" s="13">
        <f t="shared" si="7"/>
        <v>0.35999999999999516</v>
      </c>
      <c r="I32" s="15">
        <f t="shared" si="20"/>
        <v>4.299999999999994</v>
      </c>
      <c r="J32" s="12">
        <f t="shared" si="9"/>
        <v>230.1599999999984</v>
      </c>
      <c r="K32" s="13">
        <f t="shared" si="10"/>
        <v>0.8599999999999955</v>
      </c>
      <c r="L32" s="15">
        <f t="shared" si="21"/>
        <v>8.599999999999978</v>
      </c>
      <c r="M32" s="2"/>
      <c r="N32" s="11"/>
      <c r="O32" s="37"/>
      <c r="P32" s="4"/>
      <c r="Q32" s="4"/>
      <c r="R32" s="4"/>
      <c r="S32" s="4"/>
      <c r="T32" s="4"/>
    </row>
    <row r="33" spans="1:20" ht="16.5" customHeight="1">
      <c r="A33" s="12">
        <f t="shared" si="0"/>
        <v>228.66999999999976</v>
      </c>
      <c r="B33" s="13">
        <f t="shared" si="1"/>
        <v>-0.6300000000000054</v>
      </c>
      <c r="C33" s="14">
        <f t="shared" si="18"/>
        <v>0.3400000000000001</v>
      </c>
      <c r="D33" s="12">
        <f t="shared" si="3"/>
        <v>229.1699999999993</v>
      </c>
      <c r="E33" s="13">
        <f t="shared" si="4"/>
        <v>-0.130000000000005</v>
      </c>
      <c r="F33" s="15">
        <f t="shared" si="19"/>
        <v>1.8500000000000014</v>
      </c>
      <c r="G33" s="12">
        <f t="shared" si="6"/>
        <v>229.66999999999885</v>
      </c>
      <c r="H33" s="13">
        <f t="shared" si="7"/>
        <v>0.36999999999999517</v>
      </c>
      <c r="I33" s="15">
        <f t="shared" si="20"/>
        <v>4.349999999999993</v>
      </c>
      <c r="J33" s="12">
        <f t="shared" si="9"/>
        <v>230.1699999999984</v>
      </c>
      <c r="K33" s="13">
        <f t="shared" si="10"/>
        <v>0.8699999999999956</v>
      </c>
      <c r="L33" s="15">
        <f t="shared" si="21"/>
        <v>8.699999999999978</v>
      </c>
      <c r="M33" s="2"/>
      <c r="N33" s="11"/>
      <c r="O33" s="37"/>
      <c r="P33" s="4"/>
      <c r="Q33" s="4"/>
      <c r="R33" s="4"/>
      <c r="S33" s="4"/>
      <c r="T33" s="4"/>
    </row>
    <row r="34" spans="1:20" ht="16.5" customHeight="1">
      <c r="A34" s="12">
        <f t="shared" si="0"/>
        <v>228.67999999999975</v>
      </c>
      <c r="B34" s="13">
        <f t="shared" si="1"/>
        <v>-0.6200000000000054</v>
      </c>
      <c r="C34" s="14">
        <f t="shared" si="18"/>
        <v>0.3600000000000001</v>
      </c>
      <c r="D34" s="12">
        <f t="shared" si="3"/>
        <v>229.1799999999993</v>
      </c>
      <c r="E34" s="13">
        <f t="shared" si="4"/>
        <v>-0.120000000000005</v>
      </c>
      <c r="F34" s="15">
        <f t="shared" si="19"/>
        <v>1.9000000000000015</v>
      </c>
      <c r="G34" s="12">
        <f t="shared" si="6"/>
        <v>229.67999999999884</v>
      </c>
      <c r="H34" s="13">
        <f t="shared" si="7"/>
        <v>0.3799999999999952</v>
      </c>
      <c r="I34" s="15">
        <f t="shared" si="20"/>
        <v>4.399999999999993</v>
      </c>
      <c r="J34" s="12">
        <f t="shared" si="9"/>
        <v>230.1799999999984</v>
      </c>
      <c r="K34" s="13">
        <f t="shared" si="10"/>
        <v>0.8799999999999956</v>
      </c>
      <c r="L34" s="15">
        <f t="shared" si="21"/>
        <v>8.799999999999978</v>
      </c>
      <c r="M34" s="2"/>
      <c r="N34" s="11"/>
      <c r="O34" s="44"/>
      <c r="P34" s="4"/>
      <c r="Q34" s="4"/>
      <c r="R34" s="4"/>
      <c r="S34" s="4"/>
      <c r="T34" s="4"/>
    </row>
    <row r="35" spans="1:20" ht="16.5" customHeight="1">
      <c r="A35" s="12">
        <f t="shared" si="0"/>
        <v>228.68999999999974</v>
      </c>
      <c r="B35" s="13">
        <f t="shared" si="1"/>
        <v>-0.6100000000000054</v>
      </c>
      <c r="C35" s="14">
        <f t="shared" si="18"/>
        <v>0.3800000000000001</v>
      </c>
      <c r="D35" s="12">
        <f t="shared" si="3"/>
        <v>229.1899999999993</v>
      </c>
      <c r="E35" s="13">
        <f t="shared" si="4"/>
        <v>-0.11000000000000501</v>
      </c>
      <c r="F35" s="15">
        <f t="shared" si="19"/>
        <v>1.9500000000000015</v>
      </c>
      <c r="G35" s="12">
        <f t="shared" si="6"/>
        <v>229.68999999999883</v>
      </c>
      <c r="H35" s="13">
        <f t="shared" si="7"/>
        <v>0.3899999999999952</v>
      </c>
      <c r="I35" s="15">
        <f t="shared" si="20"/>
        <v>4.449999999999993</v>
      </c>
      <c r="J35" s="12">
        <f t="shared" si="9"/>
        <v>230.18999999999838</v>
      </c>
      <c r="K35" s="13">
        <f t="shared" si="10"/>
        <v>0.8899999999999956</v>
      </c>
      <c r="L35" s="15">
        <f t="shared" si="21"/>
        <v>8.899999999999977</v>
      </c>
      <c r="M35" s="2"/>
      <c r="N35" s="11"/>
      <c r="O35" s="44"/>
      <c r="P35" s="4"/>
      <c r="Q35" s="4"/>
      <c r="R35" s="4"/>
      <c r="S35" s="4"/>
      <c r="T35" s="4"/>
    </row>
    <row r="36" spans="1:20" ht="16.5" customHeight="1">
      <c r="A36" s="16">
        <f t="shared" si="0"/>
        <v>228.69999999999973</v>
      </c>
      <c r="B36" s="17">
        <f t="shared" si="1"/>
        <v>-0.6000000000000054</v>
      </c>
      <c r="C36" s="18">
        <f t="shared" si="18"/>
        <v>0.40000000000000013</v>
      </c>
      <c r="D36" s="16">
        <f t="shared" si="3"/>
        <v>229.19999999999928</v>
      </c>
      <c r="E36" s="17">
        <f t="shared" si="4"/>
        <v>-0.10000000000000502</v>
      </c>
      <c r="F36" s="18">
        <f t="shared" si="19"/>
        <v>2.0000000000000013</v>
      </c>
      <c r="G36" s="16">
        <f t="shared" si="6"/>
        <v>229.69999999999882</v>
      </c>
      <c r="H36" s="17">
        <f t="shared" si="7"/>
        <v>0.3999999999999952</v>
      </c>
      <c r="I36" s="18">
        <f t="shared" si="20"/>
        <v>4.499999999999993</v>
      </c>
      <c r="J36" s="16">
        <f t="shared" si="9"/>
        <v>230.19999999999837</v>
      </c>
      <c r="K36" s="17">
        <f t="shared" si="10"/>
        <v>0.8999999999999956</v>
      </c>
      <c r="L36" s="18">
        <f t="shared" si="21"/>
        <v>8.999999999999977</v>
      </c>
      <c r="M36" s="2"/>
      <c r="N36" s="11"/>
      <c r="O36" s="44"/>
      <c r="P36" s="4"/>
      <c r="Q36" s="4"/>
      <c r="R36" s="4"/>
      <c r="S36" s="4"/>
      <c r="T36" s="4"/>
    </row>
    <row r="37" spans="1:20" ht="16.5" customHeight="1">
      <c r="A37" s="19">
        <f t="shared" si="0"/>
        <v>228.70999999999972</v>
      </c>
      <c r="B37" s="20">
        <f t="shared" si="1"/>
        <v>-0.5900000000000054</v>
      </c>
      <c r="C37" s="21">
        <f aca="true" t="shared" si="22" ref="C37:C46">+C36+$N$9/10</f>
        <v>0.42000000000000015</v>
      </c>
      <c r="D37" s="19">
        <f t="shared" si="3"/>
        <v>229.20999999999927</v>
      </c>
      <c r="E37" s="20">
        <f t="shared" si="4"/>
        <v>-0.09000000000000502</v>
      </c>
      <c r="F37" s="22">
        <f aca="true" t="shared" si="23" ref="F37:F46">+F36+$N$14/10</f>
        <v>2.050000000000001</v>
      </c>
      <c r="G37" s="19">
        <f t="shared" si="6"/>
        <v>229.70999999999881</v>
      </c>
      <c r="H37" s="20">
        <f t="shared" si="7"/>
        <v>0.4099999999999952</v>
      </c>
      <c r="I37" s="22">
        <f aca="true" t="shared" si="24" ref="I37:I46">+I36+$N$19/10</f>
        <v>4.549999999999993</v>
      </c>
      <c r="J37" s="19">
        <f t="shared" si="9"/>
        <v>230.20999999999836</v>
      </c>
      <c r="K37" s="20">
        <f t="shared" si="10"/>
        <v>0.9099999999999956</v>
      </c>
      <c r="L37" s="10">
        <f aca="true" t="shared" si="25" ref="L37:L46">+L36+$N$24/10</f>
        <v>9.099999999999977</v>
      </c>
      <c r="M37" s="2"/>
      <c r="N37" s="11"/>
      <c r="O37" s="44"/>
      <c r="P37" s="4"/>
      <c r="Q37" s="4"/>
      <c r="R37" s="4"/>
      <c r="S37" s="4"/>
      <c r="T37" s="4"/>
    </row>
    <row r="38" spans="1:20" ht="16.5" customHeight="1">
      <c r="A38" s="12">
        <f t="shared" si="0"/>
        <v>228.71999999999971</v>
      </c>
      <c r="B38" s="13">
        <f t="shared" si="1"/>
        <v>-0.5800000000000054</v>
      </c>
      <c r="C38" s="14">
        <f t="shared" si="22"/>
        <v>0.44000000000000017</v>
      </c>
      <c r="D38" s="12">
        <f t="shared" si="3"/>
        <v>229.21999999999926</v>
      </c>
      <c r="E38" s="13">
        <f t="shared" si="4"/>
        <v>-0.08000000000000503</v>
      </c>
      <c r="F38" s="15">
        <f t="shared" si="23"/>
        <v>2.100000000000001</v>
      </c>
      <c r="G38" s="12">
        <f t="shared" si="6"/>
        <v>229.7199999999988</v>
      </c>
      <c r="H38" s="13">
        <f t="shared" si="7"/>
        <v>0.4199999999999952</v>
      </c>
      <c r="I38" s="15">
        <f t="shared" si="24"/>
        <v>4.5999999999999925</v>
      </c>
      <c r="J38" s="12">
        <f t="shared" si="9"/>
        <v>230.21999999999835</v>
      </c>
      <c r="K38" s="13">
        <f t="shared" si="10"/>
        <v>0.9199999999999956</v>
      </c>
      <c r="L38" s="15">
        <f t="shared" si="25"/>
        <v>9.199999999999976</v>
      </c>
      <c r="M38" s="2"/>
      <c r="N38" s="11"/>
      <c r="O38" s="44"/>
      <c r="P38" s="4"/>
      <c r="Q38" s="4"/>
      <c r="R38" s="4"/>
      <c r="S38" s="4"/>
      <c r="T38" s="4"/>
    </row>
    <row r="39" spans="1:20" ht="16.5" customHeight="1">
      <c r="A39" s="12">
        <f t="shared" si="0"/>
        <v>228.7299999999997</v>
      </c>
      <c r="B39" s="13">
        <f t="shared" si="1"/>
        <v>-0.5700000000000054</v>
      </c>
      <c r="C39" s="14">
        <f t="shared" si="22"/>
        <v>0.4600000000000002</v>
      </c>
      <c r="D39" s="12">
        <f t="shared" si="3"/>
        <v>229.22999999999925</v>
      </c>
      <c r="E39" s="13">
        <f t="shared" si="4"/>
        <v>-0.07000000000000503</v>
      </c>
      <c r="F39" s="15">
        <f t="shared" si="23"/>
        <v>2.150000000000001</v>
      </c>
      <c r="G39" s="12">
        <f t="shared" si="6"/>
        <v>229.7299999999988</v>
      </c>
      <c r="H39" s="13">
        <f t="shared" si="7"/>
        <v>0.4299999999999952</v>
      </c>
      <c r="I39" s="15">
        <f t="shared" si="24"/>
        <v>4.649999999999992</v>
      </c>
      <c r="J39" s="12">
        <f t="shared" si="9"/>
        <v>230.22999999999834</v>
      </c>
      <c r="K39" s="13">
        <f t="shared" si="10"/>
        <v>0.9299999999999956</v>
      </c>
      <c r="L39" s="15">
        <f t="shared" si="25"/>
        <v>9.299999999999976</v>
      </c>
      <c r="M39" s="43"/>
      <c r="N39" s="38"/>
      <c r="O39" s="44"/>
      <c r="P39" s="4"/>
      <c r="Q39" s="4"/>
      <c r="R39" s="4"/>
      <c r="S39" s="4"/>
      <c r="T39" s="4"/>
    </row>
    <row r="40" spans="1:20" ht="16.5" customHeight="1">
      <c r="A40" s="12">
        <f t="shared" si="0"/>
        <v>228.7399999999997</v>
      </c>
      <c r="B40" s="13">
        <f t="shared" si="1"/>
        <v>-0.5600000000000054</v>
      </c>
      <c r="C40" s="14">
        <f t="shared" si="22"/>
        <v>0.4800000000000002</v>
      </c>
      <c r="D40" s="12">
        <f t="shared" si="3"/>
        <v>229.23999999999924</v>
      </c>
      <c r="E40" s="13">
        <f t="shared" si="4"/>
        <v>-0.06000000000000503</v>
      </c>
      <c r="F40" s="15">
        <f t="shared" si="23"/>
        <v>2.2000000000000006</v>
      </c>
      <c r="G40" s="12">
        <f t="shared" si="6"/>
        <v>229.7399999999988</v>
      </c>
      <c r="H40" s="13">
        <f t="shared" si="7"/>
        <v>0.43999999999999523</v>
      </c>
      <c r="I40" s="15">
        <f t="shared" si="24"/>
        <v>4.699999999999992</v>
      </c>
      <c r="J40" s="12">
        <f t="shared" si="9"/>
        <v>230.23999999999833</v>
      </c>
      <c r="K40" s="13">
        <f t="shared" si="10"/>
        <v>0.9399999999999956</v>
      </c>
      <c r="L40" s="15">
        <f t="shared" si="25"/>
        <v>9.399999999999975</v>
      </c>
      <c r="M40" s="43"/>
      <c r="N40" s="38"/>
      <c r="O40" s="44"/>
      <c r="P40" s="4"/>
      <c r="Q40" s="4"/>
      <c r="R40" s="4"/>
      <c r="S40" s="4"/>
      <c r="T40" s="4"/>
    </row>
    <row r="41" spans="1:20" ht="16.5" customHeight="1">
      <c r="A41" s="12">
        <f t="shared" si="0"/>
        <v>228.7499999999997</v>
      </c>
      <c r="B41" s="13">
        <f t="shared" si="1"/>
        <v>-0.5500000000000054</v>
      </c>
      <c r="C41" s="14">
        <f t="shared" si="22"/>
        <v>0.5000000000000002</v>
      </c>
      <c r="D41" s="12">
        <f t="shared" si="3"/>
        <v>229.24999999999923</v>
      </c>
      <c r="E41" s="13">
        <f t="shared" si="4"/>
        <v>-0.05000000000000503</v>
      </c>
      <c r="F41" s="15">
        <f t="shared" si="23"/>
        <v>2.2500000000000004</v>
      </c>
      <c r="G41" s="12">
        <f t="shared" si="6"/>
        <v>229.74999999999878</v>
      </c>
      <c r="H41" s="13">
        <f t="shared" si="7"/>
        <v>0.44999999999999524</v>
      </c>
      <c r="I41" s="15">
        <f t="shared" si="24"/>
        <v>4.749999999999992</v>
      </c>
      <c r="J41" s="12">
        <f t="shared" si="9"/>
        <v>230.24999999999832</v>
      </c>
      <c r="K41" s="13">
        <f t="shared" si="10"/>
        <v>0.9499999999999956</v>
      </c>
      <c r="L41" s="15">
        <f t="shared" si="25"/>
        <v>9.499999999999975</v>
      </c>
      <c r="M41" s="43"/>
      <c r="N41" s="38"/>
      <c r="O41" s="44"/>
      <c r="P41" s="4"/>
      <c r="Q41" s="4"/>
      <c r="R41" s="4"/>
      <c r="S41" s="4"/>
      <c r="T41" s="4"/>
    </row>
    <row r="42" spans="1:20" ht="16.5" customHeight="1">
      <c r="A42" s="12">
        <f t="shared" si="0"/>
        <v>228.75999999999968</v>
      </c>
      <c r="B42" s="13">
        <f t="shared" si="1"/>
        <v>-0.5400000000000054</v>
      </c>
      <c r="C42" s="14">
        <f t="shared" si="22"/>
        <v>0.5200000000000002</v>
      </c>
      <c r="D42" s="12">
        <f t="shared" si="3"/>
        <v>229.25999999999922</v>
      </c>
      <c r="E42" s="13">
        <f t="shared" si="4"/>
        <v>-0.040000000000005025</v>
      </c>
      <c r="F42" s="15">
        <f t="shared" si="23"/>
        <v>2.3000000000000003</v>
      </c>
      <c r="G42" s="12">
        <f t="shared" si="6"/>
        <v>229.75999999999877</v>
      </c>
      <c r="H42" s="13">
        <f t="shared" si="7"/>
        <v>0.45999999999999525</v>
      </c>
      <c r="I42" s="15">
        <f t="shared" si="24"/>
        <v>4.799999999999992</v>
      </c>
      <c r="J42" s="12">
        <f t="shared" si="9"/>
        <v>230.2599999999983</v>
      </c>
      <c r="K42" s="13">
        <f t="shared" si="10"/>
        <v>0.9599999999999956</v>
      </c>
      <c r="L42" s="15">
        <f t="shared" si="25"/>
        <v>9.599999999999975</v>
      </c>
      <c r="M42" s="43"/>
      <c r="N42" s="38"/>
      <c r="O42" s="44"/>
      <c r="P42" s="4"/>
      <c r="Q42" s="4"/>
      <c r="R42" s="4"/>
      <c r="S42" s="4"/>
      <c r="T42" s="4"/>
    </row>
    <row r="43" spans="1:20" ht="16.5" customHeight="1">
      <c r="A43" s="12">
        <f t="shared" si="0"/>
        <v>228.76999999999967</v>
      </c>
      <c r="B43" s="13">
        <f t="shared" si="1"/>
        <v>-0.5300000000000054</v>
      </c>
      <c r="C43" s="14">
        <f t="shared" si="22"/>
        <v>0.5400000000000003</v>
      </c>
      <c r="D43" s="12">
        <f t="shared" si="3"/>
        <v>229.26999999999921</v>
      </c>
      <c r="E43" s="13">
        <f t="shared" si="4"/>
        <v>-0.030000000000005023</v>
      </c>
      <c r="F43" s="15">
        <f t="shared" si="23"/>
        <v>2.35</v>
      </c>
      <c r="G43" s="12">
        <f t="shared" si="6"/>
        <v>229.76999999999876</v>
      </c>
      <c r="H43" s="13">
        <f t="shared" si="7"/>
        <v>0.46999999999999525</v>
      </c>
      <c r="I43" s="15">
        <f t="shared" si="24"/>
        <v>4.849999999999992</v>
      </c>
      <c r="J43" s="12">
        <f t="shared" si="9"/>
        <v>230.2699999999983</v>
      </c>
      <c r="K43" s="13">
        <f t="shared" si="10"/>
        <v>0.9699999999999956</v>
      </c>
      <c r="L43" s="15">
        <f t="shared" si="25"/>
        <v>9.699999999999974</v>
      </c>
      <c r="M43" s="43"/>
      <c r="N43" s="38"/>
      <c r="O43" s="44"/>
      <c r="P43" s="4"/>
      <c r="Q43" s="4"/>
      <c r="R43" s="4"/>
      <c r="S43" s="4"/>
      <c r="T43" s="4"/>
    </row>
    <row r="44" spans="1:20" ht="16.5" customHeight="1">
      <c r="A44" s="12">
        <f t="shared" si="0"/>
        <v>228.77999999999966</v>
      </c>
      <c r="B44" s="13">
        <f t="shared" si="1"/>
        <v>-0.5200000000000053</v>
      </c>
      <c r="C44" s="14">
        <f t="shared" si="22"/>
        <v>0.5600000000000003</v>
      </c>
      <c r="D44" s="12">
        <f t="shared" si="3"/>
        <v>229.2799999999992</v>
      </c>
      <c r="E44" s="13">
        <f t="shared" si="4"/>
        <v>-0.02000000000000502</v>
      </c>
      <c r="F44" s="15">
        <f t="shared" si="23"/>
        <v>2.4</v>
      </c>
      <c r="G44" s="12">
        <f t="shared" si="6"/>
        <v>229.77999999999875</v>
      </c>
      <c r="H44" s="13">
        <f t="shared" si="7"/>
        <v>0.47999999999999526</v>
      </c>
      <c r="I44" s="15">
        <f t="shared" si="24"/>
        <v>4.8999999999999915</v>
      </c>
      <c r="J44" s="12">
        <f t="shared" si="9"/>
        <v>230.2799999999983</v>
      </c>
      <c r="K44" s="13">
        <f t="shared" si="10"/>
        <v>0.9799999999999957</v>
      </c>
      <c r="L44" s="15">
        <f t="shared" si="25"/>
        <v>9.799999999999974</v>
      </c>
      <c r="M44" s="43"/>
      <c r="N44" s="38"/>
      <c r="O44" s="44"/>
      <c r="P44" s="4"/>
      <c r="Q44" s="4"/>
      <c r="R44" s="4"/>
      <c r="S44" s="4"/>
      <c r="T44" s="4"/>
    </row>
    <row r="45" spans="1:20" ht="16.5" customHeight="1">
      <c r="A45" s="12">
        <f t="shared" si="0"/>
        <v>228.78999999999965</v>
      </c>
      <c r="B45" s="13">
        <f t="shared" si="1"/>
        <v>-0.5100000000000053</v>
      </c>
      <c r="C45" s="14">
        <f t="shared" si="22"/>
        <v>0.5800000000000003</v>
      </c>
      <c r="D45" s="12">
        <f t="shared" si="3"/>
        <v>229.2899999999992</v>
      </c>
      <c r="E45" s="13">
        <f t="shared" si="4"/>
        <v>-0.01000000000000502</v>
      </c>
      <c r="F45" s="15">
        <f t="shared" si="23"/>
        <v>2.4499999999999997</v>
      </c>
      <c r="G45" s="12">
        <f t="shared" si="6"/>
        <v>229.78999999999874</v>
      </c>
      <c r="H45" s="13">
        <f t="shared" si="7"/>
        <v>0.4899999999999953</v>
      </c>
      <c r="I45" s="15">
        <f t="shared" si="24"/>
        <v>4.949999999999991</v>
      </c>
      <c r="J45" s="12">
        <f t="shared" si="9"/>
        <v>230.2899999999983</v>
      </c>
      <c r="K45" s="13">
        <f t="shared" si="10"/>
        <v>0.9899999999999957</v>
      </c>
      <c r="L45" s="15">
        <f t="shared" si="25"/>
        <v>9.899999999999974</v>
      </c>
      <c r="M45" s="43"/>
      <c r="N45" s="38"/>
      <c r="O45" s="44"/>
      <c r="P45" s="4"/>
      <c r="Q45" s="4"/>
      <c r="R45" s="4"/>
      <c r="S45" s="4"/>
      <c r="T45" s="4"/>
    </row>
    <row r="46" spans="1:20" ht="16.5" customHeight="1">
      <c r="A46" s="16">
        <f t="shared" si="0"/>
        <v>228.79999999999964</v>
      </c>
      <c r="B46" s="17">
        <f t="shared" si="1"/>
        <v>-0.5000000000000053</v>
      </c>
      <c r="C46" s="18">
        <f t="shared" si="22"/>
        <v>0.6000000000000003</v>
      </c>
      <c r="D46" s="16">
        <f t="shared" si="3"/>
        <v>229.2999999999992</v>
      </c>
      <c r="E46" s="17">
        <f t="shared" si="4"/>
        <v>-5.02028973947688E-15</v>
      </c>
      <c r="F46" s="18">
        <f t="shared" si="23"/>
        <v>2.4999999999999996</v>
      </c>
      <c r="G46" s="16">
        <f t="shared" si="6"/>
        <v>229.79999999999873</v>
      </c>
      <c r="H46" s="17">
        <f t="shared" si="7"/>
        <v>0.4999999999999953</v>
      </c>
      <c r="I46" s="18">
        <f t="shared" si="24"/>
        <v>4.999999999999991</v>
      </c>
      <c r="J46" s="16">
        <f t="shared" si="9"/>
        <v>230.29999999999828</v>
      </c>
      <c r="K46" s="17">
        <f t="shared" si="10"/>
        <v>0.9999999999999957</v>
      </c>
      <c r="L46" s="18">
        <f t="shared" si="25"/>
        <v>9.999999999999973</v>
      </c>
      <c r="M46" s="43"/>
      <c r="N46" s="38"/>
      <c r="O46" s="44"/>
      <c r="P46" s="4"/>
      <c r="Q46" s="4"/>
      <c r="R46" s="4"/>
      <c r="S46" s="4"/>
      <c r="T46" s="4"/>
    </row>
    <row r="47" spans="1:20" ht="16.5" customHeight="1">
      <c r="A47" s="19">
        <f t="shared" si="0"/>
        <v>228.80999999999963</v>
      </c>
      <c r="B47" s="20">
        <f t="shared" si="1"/>
        <v>-0.4900000000000053</v>
      </c>
      <c r="C47" s="22">
        <f aca="true" t="shared" si="26" ref="C47:C55">+C46+$N$10/10</f>
        <v>0.6200000000000003</v>
      </c>
      <c r="D47" s="19">
        <f t="shared" si="3"/>
        <v>229.30999999999918</v>
      </c>
      <c r="E47" s="20">
        <f t="shared" si="4"/>
        <v>0.00999999999999498</v>
      </c>
      <c r="F47" s="22">
        <f aca="true" t="shared" si="27" ref="F47:F55">+F46+$N$15/10</f>
        <v>2.5499999999999994</v>
      </c>
      <c r="G47" s="19">
        <f t="shared" si="6"/>
        <v>229.80999999999872</v>
      </c>
      <c r="H47" s="20">
        <f t="shared" si="7"/>
        <v>0.5099999999999952</v>
      </c>
      <c r="I47" s="22">
        <f aca="true" t="shared" si="28" ref="I47:I55">+I46+$N$20/10</f>
        <v>5.099999999999991</v>
      </c>
      <c r="J47" s="19">
        <f t="shared" si="9"/>
        <v>230.30999999999827</v>
      </c>
      <c r="K47" s="20">
        <f t="shared" si="10"/>
        <v>1.0099999999999956</v>
      </c>
      <c r="L47" s="10">
        <f aca="true" t="shared" si="29" ref="L47:L55">+L46+$N$25/10</f>
        <v>10.099999999999973</v>
      </c>
      <c r="M47" s="43"/>
      <c r="N47" s="38"/>
      <c r="O47" s="44"/>
      <c r="P47" s="4"/>
      <c r="Q47" s="4"/>
      <c r="R47" s="4"/>
      <c r="S47" s="4"/>
      <c r="T47" s="4"/>
    </row>
    <row r="48" spans="1:20" ht="16.5" customHeight="1">
      <c r="A48" s="12">
        <f t="shared" si="0"/>
        <v>228.81999999999962</v>
      </c>
      <c r="B48" s="13">
        <f t="shared" si="1"/>
        <v>-0.4800000000000053</v>
      </c>
      <c r="C48" s="15">
        <f t="shared" si="26"/>
        <v>0.6400000000000003</v>
      </c>
      <c r="D48" s="12">
        <f t="shared" si="3"/>
        <v>229.31999999999917</v>
      </c>
      <c r="E48" s="13">
        <f t="shared" si="4"/>
        <v>0.01999999999999498</v>
      </c>
      <c r="F48" s="15">
        <f t="shared" si="27"/>
        <v>2.599999999999999</v>
      </c>
      <c r="G48" s="12">
        <f t="shared" si="6"/>
        <v>229.8199999999987</v>
      </c>
      <c r="H48" s="13">
        <f t="shared" si="7"/>
        <v>0.5199999999999952</v>
      </c>
      <c r="I48" s="15">
        <f t="shared" si="28"/>
        <v>5.19999999999999</v>
      </c>
      <c r="J48" s="12">
        <f t="shared" si="9"/>
        <v>230.31999999999826</v>
      </c>
      <c r="K48" s="13">
        <f t="shared" si="10"/>
        <v>1.0199999999999956</v>
      </c>
      <c r="L48" s="15">
        <f t="shared" si="29"/>
        <v>10.199999999999973</v>
      </c>
      <c r="M48" s="43"/>
      <c r="N48" s="38"/>
      <c r="O48" s="44"/>
      <c r="P48" s="4"/>
      <c r="Q48" s="4"/>
      <c r="R48" s="4"/>
      <c r="S48" s="4"/>
      <c r="T48" s="4"/>
    </row>
    <row r="49" spans="1:20" ht="16.5" customHeight="1">
      <c r="A49" s="12">
        <f t="shared" si="0"/>
        <v>228.82999999999961</v>
      </c>
      <c r="B49" s="13">
        <f t="shared" si="1"/>
        <v>-0.4700000000000053</v>
      </c>
      <c r="C49" s="15">
        <f t="shared" si="26"/>
        <v>0.6600000000000004</v>
      </c>
      <c r="D49" s="12">
        <f t="shared" si="3"/>
        <v>229.32999999999916</v>
      </c>
      <c r="E49" s="13">
        <f t="shared" si="4"/>
        <v>0.029999999999994982</v>
      </c>
      <c r="F49" s="15">
        <f t="shared" si="27"/>
        <v>2.649999999999999</v>
      </c>
      <c r="G49" s="12">
        <f t="shared" si="6"/>
        <v>229.8299999999987</v>
      </c>
      <c r="H49" s="13">
        <f t="shared" si="7"/>
        <v>0.5299999999999953</v>
      </c>
      <c r="I49" s="15">
        <f t="shared" si="28"/>
        <v>5.29999999999999</v>
      </c>
      <c r="J49" s="12">
        <f t="shared" si="9"/>
        <v>230.32999999999825</v>
      </c>
      <c r="K49" s="13">
        <f t="shared" si="10"/>
        <v>1.0299999999999956</v>
      </c>
      <c r="L49" s="15">
        <f t="shared" si="29"/>
        <v>10.299999999999972</v>
      </c>
      <c r="M49" s="43"/>
      <c r="N49" s="38"/>
      <c r="O49" s="44"/>
      <c r="P49" s="4"/>
      <c r="Q49" s="4"/>
      <c r="R49" s="4"/>
      <c r="S49" s="4"/>
      <c r="T49" s="4"/>
    </row>
    <row r="50" spans="1:20" ht="16.5" customHeight="1">
      <c r="A50" s="12">
        <f t="shared" si="0"/>
        <v>228.8399999999996</v>
      </c>
      <c r="B50" s="13">
        <f t="shared" si="1"/>
        <v>-0.4600000000000053</v>
      </c>
      <c r="C50" s="15">
        <f t="shared" si="26"/>
        <v>0.6800000000000004</v>
      </c>
      <c r="D50" s="12">
        <f t="shared" si="3"/>
        <v>229.33999999999915</v>
      </c>
      <c r="E50" s="13">
        <f t="shared" si="4"/>
        <v>0.039999999999994984</v>
      </c>
      <c r="F50" s="15">
        <f t="shared" si="27"/>
        <v>2.699999999999999</v>
      </c>
      <c r="G50" s="12">
        <f t="shared" si="6"/>
        <v>229.8399999999987</v>
      </c>
      <c r="H50" s="13">
        <f t="shared" si="7"/>
        <v>0.5399999999999953</v>
      </c>
      <c r="I50" s="15">
        <f t="shared" si="28"/>
        <v>5.39999999999999</v>
      </c>
      <c r="J50" s="12">
        <f t="shared" si="9"/>
        <v>230.33999999999824</v>
      </c>
      <c r="K50" s="13">
        <f t="shared" si="10"/>
        <v>1.0399999999999956</v>
      </c>
      <c r="L50" s="15">
        <f t="shared" si="29"/>
        <v>10.399999999999972</v>
      </c>
      <c r="M50" s="43"/>
      <c r="N50" s="38"/>
      <c r="O50" s="44"/>
      <c r="P50" s="4"/>
      <c r="Q50" s="4"/>
      <c r="R50" s="4"/>
      <c r="S50" s="4"/>
      <c r="T50" s="4"/>
    </row>
    <row r="51" spans="1:20" ht="16.5" customHeight="1">
      <c r="A51" s="12">
        <f t="shared" si="0"/>
        <v>228.8499999999996</v>
      </c>
      <c r="B51" s="13">
        <f t="shared" si="1"/>
        <v>-0.4500000000000053</v>
      </c>
      <c r="C51" s="15">
        <f t="shared" si="26"/>
        <v>0.7000000000000004</v>
      </c>
      <c r="D51" s="12">
        <f t="shared" si="3"/>
        <v>229.34999999999914</v>
      </c>
      <c r="E51" s="13">
        <f t="shared" si="4"/>
        <v>0.049999999999994986</v>
      </c>
      <c r="F51" s="15">
        <f t="shared" si="27"/>
        <v>2.7499999999999987</v>
      </c>
      <c r="G51" s="12">
        <f t="shared" si="6"/>
        <v>229.8499999999987</v>
      </c>
      <c r="H51" s="13">
        <f t="shared" si="7"/>
        <v>0.5499999999999953</v>
      </c>
      <c r="I51" s="15">
        <f t="shared" si="28"/>
        <v>5.499999999999989</v>
      </c>
      <c r="J51" s="12">
        <f t="shared" si="9"/>
        <v>230.34999999999823</v>
      </c>
      <c r="K51" s="13">
        <f t="shared" si="10"/>
        <v>1.0499999999999956</v>
      </c>
      <c r="L51" s="15">
        <f t="shared" si="29"/>
        <v>10.499999999999972</v>
      </c>
      <c r="M51" s="43"/>
      <c r="N51" s="38"/>
      <c r="O51" s="44"/>
      <c r="P51" s="4"/>
      <c r="Q51" s="4"/>
      <c r="R51" s="4"/>
      <c r="S51" s="4"/>
      <c r="T51" s="4"/>
    </row>
    <row r="52" spans="1:20" ht="16.5" customHeight="1">
      <c r="A52" s="12">
        <f t="shared" si="0"/>
        <v>228.8599999999996</v>
      </c>
      <c r="B52" s="13">
        <f t="shared" si="1"/>
        <v>-0.4400000000000053</v>
      </c>
      <c r="C52" s="15">
        <f t="shared" si="26"/>
        <v>0.7200000000000004</v>
      </c>
      <c r="D52" s="12">
        <f t="shared" si="3"/>
        <v>229.35999999999913</v>
      </c>
      <c r="E52" s="13">
        <f t="shared" si="4"/>
        <v>0.05999999999999499</v>
      </c>
      <c r="F52" s="15">
        <f t="shared" si="27"/>
        <v>2.7999999999999985</v>
      </c>
      <c r="G52" s="12">
        <f t="shared" si="6"/>
        <v>229.85999999999868</v>
      </c>
      <c r="H52" s="13">
        <f t="shared" si="7"/>
        <v>0.5599999999999953</v>
      </c>
      <c r="I52" s="15">
        <f t="shared" si="28"/>
        <v>5.599999999999989</v>
      </c>
      <c r="J52" s="12">
        <f t="shared" si="9"/>
        <v>230.35999999999822</v>
      </c>
      <c r="K52" s="13">
        <f t="shared" si="10"/>
        <v>1.0599999999999956</v>
      </c>
      <c r="L52" s="15">
        <f t="shared" si="29"/>
        <v>10.599999999999971</v>
      </c>
      <c r="M52" s="43"/>
      <c r="N52" s="38"/>
      <c r="O52" s="44"/>
      <c r="P52" s="4"/>
      <c r="Q52" s="4"/>
      <c r="R52" s="4"/>
      <c r="S52" s="4"/>
      <c r="T52" s="4"/>
    </row>
    <row r="53" spans="1:20" ht="16.5" customHeight="1">
      <c r="A53" s="12">
        <f t="shared" si="0"/>
        <v>228.86999999999958</v>
      </c>
      <c r="B53" s="13">
        <f t="shared" si="1"/>
        <v>-0.43000000000000527</v>
      </c>
      <c r="C53" s="15">
        <f t="shared" si="26"/>
        <v>0.7400000000000004</v>
      </c>
      <c r="D53" s="12">
        <f t="shared" si="3"/>
        <v>229.36999999999912</v>
      </c>
      <c r="E53" s="13">
        <f t="shared" si="4"/>
        <v>0.06999999999999498</v>
      </c>
      <c r="F53" s="15">
        <f t="shared" si="27"/>
        <v>2.8499999999999983</v>
      </c>
      <c r="G53" s="12">
        <f t="shared" si="6"/>
        <v>229.86999999999867</v>
      </c>
      <c r="H53" s="13">
        <f t="shared" si="7"/>
        <v>0.5699999999999953</v>
      </c>
      <c r="I53" s="15">
        <f t="shared" si="28"/>
        <v>5.699999999999989</v>
      </c>
      <c r="J53" s="12">
        <f t="shared" si="9"/>
        <v>230.3699999999982</v>
      </c>
      <c r="K53" s="13">
        <f t="shared" si="10"/>
        <v>1.0699999999999956</v>
      </c>
      <c r="L53" s="15">
        <f t="shared" si="29"/>
        <v>10.69999999999997</v>
      </c>
      <c r="M53" s="43"/>
      <c r="N53" s="38"/>
      <c r="O53" s="44"/>
      <c r="P53" s="4"/>
      <c r="Q53" s="4"/>
      <c r="R53" s="4"/>
      <c r="S53" s="4"/>
      <c r="T53" s="4"/>
    </row>
    <row r="54" spans="1:20" ht="16.5" customHeight="1">
      <c r="A54" s="12">
        <f t="shared" si="0"/>
        <v>228.87999999999957</v>
      </c>
      <c r="B54" s="13">
        <f t="shared" si="1"/>
        <v>-0.42000000000000526</v>
      </c>
      <c r="C54" s="15">
        <f t="shared" si="26"/>
        <v>0.7600000000000005</v>
      </c>
      <c r="D54" s="12">
        <f t="shared" si="3"/>
        <v>229.37999999999911</v>
      </c>
      <c r="E54" s="13">
        <f t="shared" si="4"/>
        <v>0.07999999999999498</v>
      </c>
      <c r="F54" s="15">
        <f t="shared" si="27"/>
        <v>2.899999999999998</v>
      </c>
      <c r="G54" s="12">
        <f t="shared" si="6"/>
        <v>229.87999999999866</v>
      </c>
      <c r="H54" s="13">
        <f t="shared" si="7"/>
        <v>0.5799999999999953</v>
      </c>
      <c r="I54" s="15">
        <f t="shared" si="28"/>
        <v>5.799999999999988</v>
      </c>
      <c r="J54" s="12">
        <f t="shared" si="9"/>
        <v>230.3799999999982</v>
      </c>
      <c r="K54" s="13">
        <f t="shared" si="10"/>
        <v>1.0799999999999956</v>
      </c>
      <c r="L54" s="15">
        <f t="shared" si="29"/>
        <v>10.79999999999997</v>
      </c>
      <c r="M54" s="43"/>
      <c r="N54" s="38"/>
      <c r="O54" s="44"/>
      <c r="P54" s="4"/>
      <c r="Q54" s="4"/>
      <c r="R54" s="4"/>
      <c r="S54" s="4"/>
      <c r="T54" s="4"/>
    </row>
    <row r="55" spans="1:20" ht="16.5" customHeight="1">
      <c r="A55" s="23">
        <f t="shared" si="0"/>
        <v>228.88999999999956</v>
      </c>
      <c r="B55" s="17">
        <f t="shared" si="1"/>
        <v>-0.41000000000000525</v>
      </c>
      <c r="C55" s="18">
        <f t="shared" si="26"/>
        <v>0.7800000000000005</v>
      </c>
      <c r="D55" s="23">
        <f t="shared" si="3"/>
        <v>229.3899999999991</v>
      </c>
      <c r="E55" s="17">
        <f t="shared" si="4"/>
        <v>0.08999999999999497</v>
      </c>
      <c r="F55" s="18">
        <f t="shared" si="27"/>
        <v>2.949999999999998</v>
      </c>
      <c r="G55" s="23">
        <f t="shared" si="6"/>
        <v>229.88999999999865</v>
      </c>
      <c r="H55" s="17">
        <f t="shared" si="7"/>
        <v>0.5899999999999953</v>
      </c>
      <c r="I55" s="18">
        <f t="shared" si="28"/>
        <v>5.899999999999988</v>
      </c>
      <c r="J55" s="23">
        <f t="shared" si="9"/>
        <v>230.3899999999982</v>
      </c>
      <c r="K55" s="17">
        <f t="shared" si="10"/>
        <v>1.0899999999999956</v>
      </c>
      <c r="L55" s="18">
        <f t="shared" si="29"/>
        <v>10.89999999999997</v>
      </c>
      <c r="M55" s="43"/>
      <c r="N55" s="38"/>
      <c r="O55" s="44"/>
      <c r="P55" s="4"/>
      <c r="Q55" s="4"/>
      <c r="R55" s="4"/>
      <c r="S55" s="4"/>
      <c r="T55" s="4"/>
    </row>
    <row r="56" spans="1:14" ht="16.5" customHeight="1">
      <c r="A56" s="62" t="s">
        <v>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31"/>
      <c r="N56" s="31"/>
    </row>
    <row r="57" spans="1:14" ht="21.75" customHeight="1">
      <c r="A57" s="62" t="s">
        <v>10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31"/>
      <c r="N57" s="31"/>
    </row>
    <row r="58" spans="1:14" ht="21.75" customHeight="1">
      <c r="A58" s="63" t="s">
        <v>11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31"/>
      <c r="N58" s="31"/>
    </row>
    <row r="59" spans="1:14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1"/>
      <c r="N59" s="31"/>
    </row>
    <row r="60" spans="1:14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1"/>
      <c r="N60" s="31"/>
    </row>
    <row r="61" spans="1:14" ht="21.75" customHeight="1">
      <c r="A61" s="47">
        <f>J55+0.01</f>
        <v>230.3999999999982</v>
      </c>
      <c r="B61" s="48">
        <f>K55+0.01</f>
        <v>1.0999999999999956</v>
      </c>
      <c r="C61" s="49">
        <f>+L55+$N$25/10</f>
        <v>10.99999999999997</v>
      </c>
      <c r="D61" s="47">
        <f>+A110+0.01</f>
        <v>230.89999999999773</v>
      </c>
      <c r="E61" s="48">
        <f>+B110+0.01</f>
        <v>1.599999999999996</v>
      </c>
      <c r="F61" s="49"/>
      <c r="G61" s="47">
        <f>+D110+0.01</f>
        <v>231.39999999999728</v>
      </c>
      <c r="H61" s="48">
        <f>+E110+0.01</f>
        <v>2.0999999999999943</v>
      </c>
      <c r="I61" s="49"/>
      <c r="J61" s="47">
        <f>+G110+0.01</f>
        <v>231.89999999999682</v>
      </c>
      <c r="K61" s="48">
        <f>+H110+0.01</f>
        <v>2.5999999999999837</v>
      </c>
      <c r="L61" s="49"/>
      <c r="M61" s="31"/>
      <c r="N61" s="31"/>
    </row>
    <row r="62" spans="1:14" ht="16.5" customHeight="1">
      <c r="A62" s="50">
        <f aca="true" t="shared" si="30" ref="A62:B77">+A61+0.01</f>
        <v>230.40999999999818</v>
      </c>
      <c r="B62" s="51">
        <f t="shared" si="30"/>
        <v>1.1099999999999957</v>
      </c>
      <c r="C62" s="52">
        <f aca="true" t="shared" si="31" ref="C62:C71">+C61+$N$26/10</f>
        <v>11.09999999999997</v>
      </c>
      <c r="D62" s="50">
        <f aca="true" t="shared" si="32" ref="D62:E77">+D61+0.01</f>
        <v>230.90999999999772</v>
      </c>
      <c r="E62" s="51">
        <f t="shared" si="32"/>
        <v>1.609999999999996</v>
      </c>
      <c r="F62" s="52"/>
      <c r="G62" s="50">
        <f aca="true" t="shared" si="33" ref="G62:H77">+G61+0.01</f>
        <v>231.40999999999727</v>
      </c>
      <c r="H62" s="51">
        <f t="shared" si="33"/>
        <v>2.109999999999994</v>
      </c>
      <c r="I62" s="52"/>
      <c r="J62" s="50">
        <f aca="true" t="shared" si="34" ref="J62:K77">+J61+0.01</f>
        <v>231.9099999999968</v>
      </c>
      <c r="K62" s="51">
        <f t="shared" si="34"/>
        <v>2.6099999999999834</v>
      </c>
      <c r="L62" s="52"/>
      <c r="M62" s="31"/>
      <c r="N62" s="31"/>
    </row>
    <row r="63" spans="1:14" ht="16.5" customHeight="1">
      <c r="A63" s="50">
        <f t="shared" si="30"/>
        <v>230.41999999999817</v>
      </c>
      <c r="B63" s="51">
        <f t="shared" si="30"/>
        <v>1.1199999999999957</v>
      </c>
      <c r="C63" s="52">
        <f t="shared" si="31"/>
        <v>11.199999999999969</v>
      </c>
      <c r="D63" s="50">
        <f t="shared" si="32"/>
        <v>230.9199999999977</v>
      </c>
      <c r="E63" s="51">
        <f t="shared" si="32"/>
        <v>1.619999999999996</v>
      </c>
      <c r="F63" s="52"/>
      <c r="G63" s="50">
        <f t="shared" si="33"/>
        <v>231.41999999999726</v>
      </c>
      <c r="H63" s="51">
        <f t="shared" si="33"/>
        <v>2.119999999999994</v>
      </c>
      <c r="I63" s="52"/>
      <c r="J63" s="50">
        <f t="shared" si="34"/>
        <v>231.9199999999968</v>
      </c>
      <c r="K63" s="51">
        <f t="shared" si="34"/>
        <v>2.6199999999999832</v>
      </c>
      <c r="L63" s="52"/>
      <c r="M63" s="31"/>
      <c r="N63" s="31"/>
    </row>
    <row r="64" spans="1:14" ht="16.5" customHeight="1">
      <c r="A64" s="50">
        <f t="shared" si="30"/>
        <v>230.42999999999816</v>
      </c>
      <c r="B64" s="51">
        <f t="shared" si="30"/>
        <v>1.1299999999999957</v>
      </c>
      <c r="C64" s="52">
        <f t="shared" si="31"/>
        <v>11.299999999999969</v>
      </c>
      <c r="D64" s="50">
        <f t="shared" si="32"/>
        <v>230.9299999999977</v>
      </c>
      <c r="E64" s="51">
        <f t="shared" si="32"/>
        <v>1.6299999999999961</v>
      </c>
      <c r="F64" s="52"/>
      <c r="G64" s="50">
        <f t="shared" si="33"/>
        <v>231.42999999999725</v>
      </c>
      <c r="H64" s="51">
        <f t="shared" si="33"/>
        <v>2.1299999999999937</v>
      </c>
      <c r="I64" s="52"/>
      <c r="J64" s="50">
        <f t="shared" si="34"/>
        <v>231.9299999999968</v>
      </c>
      <c r="K64" s="51">
        <f t="shared" si="34"/>
        <v>2.629999999999983</v>
      </c>
      <c r="L64" s="52"/>
      <c r="M64" s="31"/>
      <c r="N64" s="31"/>
    </row>
    <row r="65" spans="1:14" ht="16.5" customHeight="1">
      <c r="A65" s="50">
        <f t="shared" si="30"/>
        <v>230.43999999999815</v>
      </c>
      <c r="B65" s="51">
        <f t="shared" si="30"/>
        <v>1.1399999999999957</v>
      </c>
      <c r="C65" s="52">
        <f t="shared" si="31"/>
        <v>11.399999999999968</v>
      </c>
      <c r="D65" s="50">
        <f t="shared" si="32"/>
        <v>230.9399999999977</v>
      </c>
      <c r="E65" s="51">
        <f t="shared" si="32"/>
        <v>1.6399999999999961</v>
      </c>
      <c r="F65" s="52"/>
      <c r="G65" s="50">
        <f t="shared" si="33"/>
        <v>231.43999999999724</v>
      </c>
      <c r="H65" s="51">
        <f t="shared" si="33"/>
        <v>2.1399999999999935</v>
      </c>
      <c r="I65" s="52"/>
      <c r="J65" s="50">
        <f t="shared" si="34"/>
        <v>231.9399999999968</v>
      </c>
      <c r="K65" s="51">
        <f t="shared" si="34"/>
        <v>2.639999999999983</v>
      </c>
      <c r="L65" s="52"/>
      <c r="M65" s="31"/>
      <c r="N65" s="31"/>
    </row>
    <row r="66" spans="1:14" ht="16.5" customHeight="1">
      <c r="A66" s="50">
        <f t="shared" si="30"/>
        <v>230.44999999999814</v>
      </c>
      <c r="B66" s="51">
        <f t="shared" si="30"/>
        <v>1.1499999999999957</v>
      </c>
      <c r="C66" s="52">
        <f t="shared" si="31"/>
        <v>11.499999999999968</v>
      </c>
      <c r="D66" s="50">
        <f t="shared" si="32"/>
        <v>230.9499999999977</v>
      </c>
      <c r="E66" s="51">
        <f t="shared" si="32"/>
        <v>1.6499999999999961</v>
      </c>
      <c r="F66" s="52"/>
      <c r="G66" s="50">
        <f t="shared" si="33"/>
        <v>231.44999999999723</v>
      </c>
      <c r="H66" s="51">
        <f t="shared" si="33"/>
        <v>2.1499999999999932</v>
      </c>
      <c r="I66" s="52"/>
      <c r="J66" s="50">
        <f t="shared" si="34"/>
        <v>231.94999999999678</v>
      </c>
      <c r="K66" s="51">
        <f t="shared" si="34"/>
        <v>2.6499999999999826</v>
      </c>
      <c r="L66" s="52"/>
      <c r="M66" s="31"/>
      <c r="N66" s="31"/>
    </row>
    <row r="67" spans="1:14" ht="16.5" customHeight="1">
      <c r="A67" s="50">
        <f t="shared" si="30"/>
        <v>230.45999999999813</v>
      </c>
      <c r="B67" s="51">
        <f t="shared" si="30"/>
        <v>1.1599999999999957</v>
      </c>
      <c r="C67" s="52">
        <f t="shared" si="31"/>
        <v>11.599999999999968</v>
      </c>
      <c r="D67" s="50">
        <f t="shared" si="32"/>
        <v>230.95999999999768</v>
      </c>
      <c r="E67" s="51">
        <f t="shared" si="32"/>
        <v>1.6599999999999961</v>
      </c>
      <c r="F67" s="52"/>
      <c r="G67" s="50">
        <f t="shared" si="33"/>
        <v>231.45999999999722</v>
      </c>
      <c r="H67" s="51">
        <f t="shared" si="33"/>
        <v>2.159999999999993</v>
      </c>
      <c r="I67" s="52"/>
      <c r="J67" s="50">
        <f t="shared" si="34"/>
        <v>231.95999999999677</v>
      </c>
      <c r="K67" s="51">
        <f t="shared" si="34"/>
        <v>2.6599999999999824</v>
      </c>
      <c r="L67" s="52"/>
      <c r="M67" s="31"/>
      <c r="N67" s="31"/>
    </row>
    <row r="68" spans="1:14" ht="16.5" customHeight="1">
      <c r="A68" s="50">
        <f t="shared" si="30"/>
        <v>230.46999999999812</v>
      </c>
      <c r="B68" s="51">
        <f t="shared" si="30"/>
        <v>1.1699999999999957</v>
      </c>
      <c r="C68" s="52">
        <f t="shared" si="31"/>
        <v>11.699999999999967</v>
      </c>
      <c r="D68" s="50">
        <f t="shared" si="32"/>
        <v>230.96999999999767</v>
      </c>
      <c r="E68" s="51">
        <f t="shared" si="32"/>
        <v>1.6699999999999962</v>
      </c>
      <c r="F68" s="52"/>
      <c r="G68" s="50">
        <f t="shared" si="33"/>
        <v>231.4699999999972</v>
      </c>
      <c r="H68" s="51">
        <f t="shared" si="33"/>
        <v>2.169999999999993</v>
      </c>
      <c r="I68" s="52"/>
      <c r="J68" s="50">
        <f t="shared" si="34"/>
        <v>231.96999999999676</v>
      </c>
      <c r="K68" s="51">
        <f t="shared" si="34"/>
        <v>2.669999999999982</v>
      </c>
      <c r="L68" s="52"/>
      <c r="M68" s="31"/>
      <c r="N68" s="31"/>
    </row>
    <row r="69" spans="1:14" ht="16.5" customHeight="1">
      <c r="A69" s="50">
        <f t="shared" si="30"/>
        <v>230.4799999999981</v>
      </c>
      <c r="B69" s="51">
        <f t="shared" si="30"/>
        <v>1.1799999999999957</v>
      </c>
      <c r="C69" s="52">
        <f t="shared" si="31"/>
        <v>11.799999999999967</v>
      </c>
      <c r="D69" s="50">
        <f t="shared" si="32"/>
        <v>230.97999999999766</v>
      </c>
      <c r="E69" s="51">
        <f t="shared" si="32"/>
        <v>1.6799999999999962</v>
      </c>
      <c r="F69" s="52"/>
      <c r="G69" s="50">
        <f t="shared" si="33"/>
        <v>231.4799999999972</v>
      </c>
      <c r="H69" s="51">
        <f t="shared" si="33"/>
        <v>2.1799999999999926</v>
      </c>
      <c r="I69" s="52"/>
      <c r="J69" s="50">
        <f t="shared" si="34"/>
        <v>231.97999999999675</v>
      </c>
      <c r="K69" s="51">
        <f t="shared" si="34"/>
        <v>2.679999999999982</v>
      </c>
      <c r="L69" s="52"/>
      <c r="M69" s="31"/>
      <c r="N69" s="31"/>
    </row>
    <row r="70" spans="1:14" ht="16.5" customHeight="1">
      <c r="A70" s="50">
        <f t="shared" si="30"/>
        <v>230.4899999999981</v>
      </c>
      <c r="B70" s="51">
        <f t="shared" si="30"/>
        <v>1.1899999999999957</v>
      </c>
      <c r="C70" s="52">
        <f t="shared" si="31"/>
        <v>11.899999999999967</v>
      </c>
      <c r="D70" s="50">
        <f t="shared" si="32"/>
        <v>230.98999999999765</v>
      </c>
      <c r="E70" s="51">
        <f t="shared" si="32"/>
        <v>1.6899999999999962</v>
      </c>
      <c r="F70" s="52"/>
      <c r="G70" s="50">
        <f t="shared" si="33"/>
        <v>231.4899999999972</v>
      </c>
      <c r="H70" s="51">
        <f t="shared" si="33"/>
        <v>2.1899999999999924</v>
      </c>
      <c r="I70" s="52"/>
      <c r="J70" s="50">
        <f t="shared" si="34"/>
        <v>231.98999999999674</v>
      </c>
      <c r="K70" s="51">
        <f t="shared" si="34"/>
        <v>2.6899999999999817</v>
      </c>
      <c r="L70" s="52"/>
      <c r="M70" s="31"/>
      <c r="N70" s="31"/>
    </row>
    <row r="71" spans="1:14" ht="16.5" customHeight="1">
      <c r="A71" s="53">
        <f t="shared" si="30"/>
        <v>230.4999999999981</v>
      </c>
      <c r="B71" s="54">
        <f t="shared" si="30"/>
        <v>1.1999999999999957</v>
      </c>
      <c r="C71" s="55">
        <f t="shared" si="31"/>
        <v>11.999999999999966</v>
      </c>
      <c r="D71" s="53">
        <f t="shared" si="32"/>
        <v>230.99999999999764</v>
      </c>
      <c r="E71" s="54">
        <f t="shared" si="32"/>
        <v>1.6999999999999962</v>
      </c>
      <c r="F71" s="55"/>
      <c r="G71" s="53">
        <f t="shared" si="33"/>
        <v>231.4999999999972</v>
      </c>
      <c r="H71" s="54">
        <f t="shared" si="33"/>
        <v>2.199999999999992</v>
      </c>
      <c r="I71" s="55"/>
      <c r="J71" s="53">
        <f t="shared" si="34"/>
        <v>231.99999999999673</v>
      </c>
      <c r="K71" s="54">
        <f t="shared" si="34"/>
        <v>2.6999999999999815</v>
      </c>
      <c r="L71" s="55"/>
      <c r="M71" s="31"/>
      <c r="N71" s="31"/>
    </row>
    <row r="72" spans="1:14" ht="16.5" customHeight="1">
      <c r="A72" s="56">
        <f t="shared" si="30"/>
        <v>230.5099999999981</v>
      </c>
      <c r="B72" s="57">
        <f t="shared" si="30"/>
        <v>1.2099999999999957</v>
      </c>
      <c r="C72" s="58">
        <f aca="true" t="shared" si="35" ref="C72:C81">+C71+$N$27/10</f>
        <v>12.099999999999966</v>
      </c>
      <c r="D72" s="56">
        <f t="shared" si="32"/>
        <v>231.00999999999763</v>
      </c>
      <c r="E72" s="57">
        <f t="shared" si="32"/>
        <v>1.7099999999999962</v>
      </c>
      <c r="F72" s="58"/>
      <c r="G72" s="56">
        <f t="shared" si="33"/>
        <v>231.50999999999718</v>
      </c>
      <c r="H72" s="57">
        <f t="shared" si="33"/>
        <v>2.209999999999992</v>
      </c>
      <c r="I72" s="58"/>
      <c r="J72" s="56">
        <f t="shared" si="34"/>
        <v>232.00999999999672</v>
      </c>
      <c r="K72" s="57">
        <f t="shared" si="34"/>
        <v>2.7099999999999813</v>
      </c>
      <c r="L72" s="49"/>
      <c r="M72" s="31"/>
      <c r="N72" s="31"/>
    </row>
    <row r="73" spans="1:14" ht="16.5" customHeight="1">
      <c r="A73" s="50">
        <f t="shared" si="30"/>
        <v>230.51999999999808</v>
      </c>
      <c r="B73" s="51">
        <f t="shared" si="30"/>
        <v>1.2199999999999958</v>
      </c>
      <c r="C73" s="52">
        <f t="shared" si="35"/>
        <v>12.199999999999966</v>
      </c>
      <c r="D73" s="50">
        <f t="shared" si="32"/>
        <v>231.01999999999762</v>
      </c>
      <c r="E73" s="51">
        <f t="shared" si="32"/>
        <v>1.7199999999999962</v>
      </c>
      <c r="F73" s="52"/>
      <c r="G73" s="50">
        <f t="shared" si="33"/>
        <v>231.51999999999717</v>
      </c>
      <c r="H73" s="51">
        <f t="shared" si="33"/>
        <v>2.2199999999999918</v>
      </c>
      <c r="I73" s="52"/>
      <c r="J73" s="50">
        <f t="shared" si="34"/>
        <v>232.0199999999967</v>
      </c>
      <c r="K73" s="51">
        <f t="shared" si="34"/>
        <v>2.719999999999981</v>
      </c>
      <c r="L73" s="52"/>
      <c r="M73" s="31"/>
      <c r="N73" s="31"/>
    </row>
    <row r="74" spans="1:14" ht="16.5" customHeight="1">
      <c r="A74" s="50">
        <f t="shared" si="30"/>
        <v>230.52999999999807</v>
      </c>
      <c r="B74" s="51">
        <f t="shared" si="30"/>
        <v>1.2299999999999958</v>
      </c>
      <c r="C74" s="52">
        <f t="shared" si="35"/>
        <v>12.299999999999965</v>
      </c>
      <c r="D74" s="50">
        <f t="shared" si="32"/>
        <v>231.0299999999976</v>
      </c>
      <c r="E74" s="51">
        <f t="shared" si="32"/>
        <v>1.7299999999999962</v>
      </c>
      <c r="F74" s="52"/>
      <c r="G74" s="50">
        <f t="shared" si="33"/>
        <v>231.52999999999716</v>
      </c>
      <c r="H74" s="51">
        <f t="shared" si="33"/>
        <v>2.2299999999999915</v>
      </c>
      <c r="I74" s="52"/>
      <c r="J74" s="50">
        <f t="shared" si="34"/>
        <v>232.0299999999967</v>
      </c>
      <c r="K74" s="51">
        <f t="shared" si="34"/>
        <v>2.729999999999981</v>
      </c>
      <c r="L74" s="52"/>
      <c r="M74" s="31"/>
      <c r="N74" s="31"/>
    </row>
    <row r="75" spans="1:14" ht="16.5" customHeight="1">
      <c r="A75" s="50">
        <f t="shared" si="30"/>
        <v>230.53999999999806</v>
      </c>
      <c r="B75" s="51">
        <f t="shared" si="30"/>
        <v>1.2399999999999958</v>
      </c>
      <c r="C75" s="52">
        <f t="shared" si="35"/>
        <v>12.399999999999965</v>
      </c>
      <c r="D75" s="50">
        <f t="shared" si="32"/>
        <v>231.0399999999976</v>
      </c>
      <c r="E75" s="51">
        <f t="shared" si="32"/>
        <v>1.7399999999999962</v>
      </c>
      <c r="F75" s="52"/>
      <c r="G75" s="50">
        <f t="shared" si="33"/>
        <v>231.53999999999715</v>
      </c>
      <c r="H75" s="51">
        <f t="shared" si="33"/>
        <v>2.2399999999999913</v>
      </c>
      <c r="I75" s="52"/>
      <c r="J75" s="50">
        <f t="shared" si="34"/>
        <v>232.0399999999967</v>
      </c>
      <c r="K75" s="51">
        <f t="shared" si="34"/>
        <v>2.7399999999999807</v>
      </c>
      <c r="L75" s="52"/>
      <c r="M75" s="31"/>
      <c r="N75" s="31"/>
    </row>
    <row r="76" spans="1:14" ht="16.5" customHeight="1">
      <c r="A76" s="50">
        <f t="shared" si="30"/>
        <v>230.54999999999805</v>
      </c>
      <c r="B76" s="51">
        <f t="shared" si="30"/>
        <v>1.2499999999999958</v>
      </c>
      <c r="C76" s="52">
        <f t="shared" si="35"/>
        <v>12.499999999999964</v>
      </c>
      <c r="D76" s="50">
        <f t="shared" si="32"/>
        <v>231.0499999999976</v>
      </c>
      <c r="E76" s="51">
        <f t="shared" si="32"/>
        <v>1.7499999999999962</v>
      </c>
      <c r="F76" s="52"/>
      <c r="G76" s="50">
        <f t="shared" si="33"/>
        <v>231.54999999999714</v>
      </c>
      <c r="H76" s="51">
        <f t="shared" si="33"/>
        <v>2.249999999999991</v>
      </c>
      <c r="I76" s="52"/>
      <c r="J76" s="50">
        <f t="shared" si="34"/>
        <v>232.0499999999967</v>
      </c>
      <c r="K76" s="51">
        <f t="shared" si="34"/>
        <v>2.7499999999999805</v>
      </c>
      <c r="L76" s="52"/>
      <c r="M76" s="31"/>
      <c r="N76" s="31"/>
    </row>
    <row r="77" spans="1:14" ht="16.5" customHeight="1">
      <c r="A77" s="50">
        <f t="shared" si="30"/>
        <v>230.55999999999804</v>
      </c>
      <c r="B77" s="51">
        <f t="shared" si="30"/>
        <v>1.2599999999999958</v>
      </c>
      <c r="C77" s="52">
        <f t="shared" si="35"/>
        <v>12.599999999999964</v>
      </c>
      <c r="D77" s="50">
        <f t="shared" si="32"/>
        <v>231.0599999999976</v>
      </c>
      <c r="E77" s="51">
        <f t="shared" si="32"/>
        <v>1.7599999999999962</v>
      </c>
      <c r="F77" s="52"/>
      <c r="G77" s="50">
        <f t="shared" si="33"/>
        <v>231.55999999999713</v>
      </c>
      <c r="H77" s="51">
        <f t="shared" si="33"/>
        <v>2.259999999999991</v>
      </c>
      <c r="I77" s="52"/>
      <c r="J77" s="50">
        <f t="shared" si="34"/>
        <v>232.05999999999668</v>
      </c>
      <c r="K77" s="51">
        <f t="shared" si="34"/>
        <v>2.7599999999999802</v>
      </c>
      <c r="L77" s="52"/>
      <c r="M77" s="31"/>
      <c r="N77" s="31"/>
    </row>
    <row r="78" spans="1:14" ht="16.5" customHeight="1">
      <c r="A78" s="50">
        <f aca="true" t="shared" si="36" ref="A78:B93">+A77+0.01</f>
        <v>230.56999999999803</v>
      </c>
      <c r="B78" s="51">
        <f t="shared" si="36"/>
        <v>1.2699999999999958</v>
      </c>
      <c r="C78" s="52">
        <f t="shared" si="35"/>
        <v>12.699999999999964</v>
      </c>
      <c r="D78" s="50">
        <f aca="true" t="shared" si="37" ref="D78:E93">+D77+0.01</f>
        <v>231.06999999999758</v>
      </c>
      <c r="E78" s="51">
        <f t="shared" si="37"/>
        <v>1.7699999999999962</v>
      </c>
      <c r="F78" s="52"/>
      <c r="G78" s="50">
        <f aca="true" t="shared" si="38" ref="G78:H93">+G77+0.01</f>
        <v>231.56999999999712</v>
      </c>
      <c r="H78" s="51">
        <f t="shared" si="38"/>
        <v>2.2699999999999907</v>
      </c>
      <c r="I78" s="52"/>
      <c r="J78" s="50">
        <f aca="true" t="shared" si="39" ref="J78:K93">+J77+0.01</f>
        <v>232.06999999999667</v>
      </c>
      <c r="K78" s="51">
        <f t="shared" si="39"/>
        <v>2.76999999999998</v>
      </c>
      <c r="L78" s="52"/>
      <c r="M78" s="31"/>
      <c r="N78" s="31"/>
    </row>
    <row r="79" spans="1:14" ht="16.5" customHeight="1">
      <c r="A79" s="50">
        <f t="shared" si="36"/>
        <v>230.57999999999802</v>
      </c>
      <c r="B79" s="51">
        <f t="shared" si="36"/>
        <v>1.2799999999999958</v>
      </c>
      <c r="C79" s="52">
        <f t="shared" si="35"/>
        <v>12.799999999999963</v>
      </c>
      <c r="D79" s="50">
        <f t="shared" si="37"/>
        <v>231.07999999999757</v>
      </c>
      <c r="E79" s="51">
        <f t="shared" si="37"/>
        <v>1.7799999999999963</v>
      </c>
      <c r="F79" s="52"/>
      <c r="G79" s="50">
        <f t="shared" si="38"/>
        <v>231.5799999999971</v>
      </c>
      <c r="H79" s="51">
        <f t="shared" si="38"/>
        <v>2.2799999999999905</v>
      </c>
      <c r="I79" s="52"/>
      <c r="J79" s="50">
        <f t="shared" si="39"/>
        <v>232.07999999999666</v>
      </c>
      <c r="K79" s="51">
        <f t="shared" si="39"/>
        <v>2.77999999999998</v>
      </c>
      <c r="L79" s="52"/>
      <c r="M79" s="31"/>
      <c r="N79" s="31"/>
    </row>
    <row r="80" spans="1:14" ht="16.5" customHeight="1">
      <c r="A80" s="50">
        <f t="shared" si="36"/>
        <v>230.589999999998</v>
      </c>
      <c r="B80" s="51">
        <f t="shared" si="36"/>
        <v>1.2899999999999958</v>
      </c>
      <c r="C80" s="52">
        <f t="shared" si="35"/>
        <v>12.899999999999963</v>
      </c>
      <c r="D80" s="50">
        <f t="shared" si="37"/>
        <v>231.08999999999756</v>
      </c>
      <c r="E80" s="51">
        <f t="shared" si="37"/>
        <v>1.7899999999999963</v>
      </c>
      <c r="F80" s="52"/>
      <c r="G80" s="50">
        <f t="shared" si="38"/>
        <v>231.5899999999971</v>
      </c>
      <c r="H80" s="51">
        <f t="shared" si="38"/>
        <v>2.2899999999999903</v>
      </c>
      <c r="I80" s="52"/>
      <c r="J80" s="50">
        <f t="shared" si="39"/>
        <v>232.08999999999665</v>
      </c>
      <c r="K80" s="51">
        <f t="shared" si="39"/>
        <v>2.7899999999999796</v>
      </c>
      <c r="L80" s="52"/>
      <c r="M80" s="31"/>
      <c r="N80" s="31"/>
    </row>
    <row r="81" spans="1:14" ht="16.5" customHeight="1">
      <c r="A81" s="53">
        <f t="shared" si="36"/>
        <v>230.599999999998</v>
      </c>
      <c r="B81" s="54">
        <f t="shared" si="36"/>
        <v>1.2999999999999958</v>
      </c>
      <c r="C81" s="55">
        <f t="shared" si="35"/>
        <v>12.999999999999963</v>
      </c>
      <c r="D81" s="53">
        <f t="shared" si="37"/>
        <v>231.09999999999755</v>
      </c>
      <c r="E81" s="54">
        <f t="shared" si="37"/>
        <v>1.7999999999999963</v>
      </c>
      <c r="F81" s="55"/>
      <c r="G81" s="53">
        <f t="shared" si="38"/>
        <v>231.5999999999971</v>
      </c>
      <c r="H81" s="54">
        <f t="shared" si="38"/>
        <v>2.29999999999999</v>
      </c>
      <c r="I81" s="55"/>
      <c r="J81" s="53">
        <f t="shared" si="39"/>
        <v>232.09999999999664</v>
      </c>
      <c r="K81" s="54">
        <f t="shared" si="39"/>
        <v>2.7999999999999794</v>
      </c>
      <c r="L81" s="55"/>
      <c r="M81" s="31"/>
      <c r="N81" s="31"/>
    </row>
    <row r="82" spans="1:14" ht="16.5" customHeight="1">
      <c r="A82" s="56">
        <f t="shared" si="36"/>
        <v>230.609999999998</v>
      </c>
      <c r="B82" s="57">
        <f t="shared" si="36"/>
        <v>1.3099999999999958</v>
      </c>
      <c r="C82" s="58"/>
      <c r="D82" s="56">
        <f t="shared" si="37"/>
        <v>231.10999999999754</v>
      </c>
      <c r="E82" s="57">
        <f t="shared" si="37"/>
        <v>1.8099999999999963</v>
      </c>
      <c r="F82" s="58"/>
      <c r="G82" s="56">
        <f t="shared" si="38"/>
        <v>231.6099999999971</v>
      </c>
      <c r="H82" s="57">
        <f t="shared" si="38"/>
        <v>2.30999999999999</v>
      </c>
      <c r="I82" s="58"/>
      <c r="J82" s="56">
        <f t="shared" si="39"/>
        <v>232.10999999999663</v>
      </c>
      <c r="K82" s="57">
        <f t="shared" si="39"/>
        <v>2.809999999999979</v>
      </c>
      <c r="L82" s="49"/>
      <c r="M82" s="31"/>
      <c r="N82" s="31"/>
    </row>
    <row r="83" spans="1:14" ht="16.5" customHeight="1">
      <c r="A83" s="50">
        <f t="shared" si="36"/>
        <v>230.619999999998</v>
      </c>
      <c r="B83" s="51">
        <f t="shared" si="36"/>
        <v>1.3199999999999958</v>
      </c>
      <c r="C83" s="52"/>
      <c r="D83" s="50">
        <f t="shared" si="37"/>
        <v>231.11999999999753</v>
      </c>
      <c r="E83" s="51">
        <f t="shared" si="37"/>
        <v>1.8199999999999963</v>
      </c>
      <c r="F83" s="52"/>
      <c r="G83" s="50">
        <f t="shared" si="38"/>
        <v>231.61999999999708</v>
      </c>
      <c r="H83" s="51">
        <f t="shared" si="38"/>
        <v>2.3199999999999896</v>
      </c>
      <c r="I83" s="52"/>
      <c r="J83" s="50">
        <f t="shared" si="39"/>
        <v>232.11999999999662</v>
      </c>
      <c r="K83" s="51">
        <f t="shared" si="39"/>
        <v>2.819999999999979</v>
      </c>
      <c r="L83" s="52"/>
      <c r="M83" s="31"/>
      <c r="N83" s="31"/>
    </row>
    <row r="84" spans="1:14" ht="16.5" customHeight="1">
      <c r="A84" s="50">
        <f t="shared" si="36"/>
        <v>230.62999999999798</v>
      </c>
      <c r="B84" s="51">
        <f t="shared" si="36"/>
        <v>1.3299999999999959</v>
      </c>
      <c r="C84" s="52"/>
      <c r="D84" s="50">
        <f t="shared" si="37"/>
        <v>231.12999999999752</v>
      </c>
      <c r="E84" s="51">
        <f t="shared" si="37"/>
        <v>1.8299999999999963</v>
      </c>
      <c r="F84" s="52"/>
      <c r="G84" s="50">
        <f t="shared" si="38"/>
        <v>231.62999999999707</v>
      </c>
      <c r="H84" s="51">
        <f t="shared" si="38"/>
        <v>2.3299999999999894</v>
      </c>
      <c r="I84" s="52"/>
      <c r="J84" s="50">
        <f t="shared" si="39"/>
        <v>232.1299999999966</v>
      </c>
      <c r="K84" s="51">
        <f t="shared" si="39"/>
        <v>2.8299999999999788</v>
      </c>
      <c r="L84" s="52"/>
      <c r="M84" s="31"/>
      <c r="N84" s="31"/>
    </row>
    <row r="85" spans="1:14" ht="16.5" customHeight="1">
      <c r="A85" s="50">
        <f t="shared" si="36"/>
        <v>230.63999999999797</v>
      </c>
      <c r="B85" s="51">
        <f t="shared" si="36"/>
        <v>1.3399999999999959</v>
      </c>
      <c r="C85" s="52"/>
      <c r="D85" s="50">
        <f t="shared" si="37"/>
        <v>231.1399999999975</v>
      </c>
      <c r="E85" s="51">
        <f t="shared" si="37"/>
        <v>1.8399999999999963</v>
      </c>
      <c r="F85" s="52"/>
      <c r="G85" s="50">
        <f t="shared" si="38"/>
        <v>231.63999999999706</v>
      </c>
      <c r="H85" s="51">
        <f t="shared" si="38"/>
        <v>2.339999999999989</v>
      </c>
      <c r="I85" s="52"/>
      <c r="J85" s="50">
        <f t="shared" si="39"/>
        <v>232.1399999999966</v>
      </c>
      <c r="K85" s="51">
        <f t="shared" si="39"/>
        <v>2.8399999999999785</v>
      </c>
      <c r="L85" s="52"/>
      <c r="M85" s="31"/>
      <c r="N85" s="31"/>
    </row>
    <row r="86" spans="1:14" ht="16.5" customHeight="1">
      <c r="A86" s="50">
        <f t="shared" si="36"/>
        <v>230.64999999999796</v>
      </c>
      <c r="B86" s="51">
        <f t="shared" si="36"/>
        <v>1.3499999999999959</v>
      </c>
      <c r="C86" s="52"/>
      <c r="D86" s="50">
        <f t="shared" si="37"/>
        <v>231.1499999999975</v>
      </c>
      <c r="E86" s="51">
        <f t="shared" si="37"/>
        <v>1.8499999999999963</v>
      </c>
      <c r="F86" s="52"/>
      <c r="G86" s="50">
        <f t="shared" si="38"/>
        <v>231.64999999999705</v>
      </c>
      <c r="H86" s="51">
        <f t="shared" si="38"/>
        <v>2.349999999999989</v>
      </c>
      <c r="I86" s="52"/>
      <c r="J86" s="50">
        <f t="shared" si="39"/>
        <v>232.1499999999966</v>
      </c>
      <c r="K86" s="51">
        <f t="shared" si="39"/>
        <v>2.8499999999999783</v>
      </c>
      <c r="L86" s="52"/>
      <c r="M86" s="31"/>
      <c r="N86" s="31"/>
    </row>
    <row r="87" spans="1:14" ht="16.5" customHeight="1">
      <c r="A87" s="50">
        <f t="shared" si="36"/>
        <v>230.65999999999795</v>
      </c>
      <c r="B87" s="51">
        <f t="shared" si="36"/>
        <v>1.3599999999999959</v>
      </c>
      <c r="C87" s="52"/>
      <c r="D87" s="50">
        <f t="shared" si="37"/>
        <v>231.1599999999975</v>
      </c>
      <c r="E87" s="51">
        <f t="shared" si="37"/>
        <v>1.8599999999999963</v>
      </c>
      <c r="F87" s="52"/>
      <c r="G87" s="50">
        <f t="shared" si="38"/>
        <v>231.65999999999704</v>
      </c>
      <c r="H87" s="51">
        <f t="shared" si="38"/>
        <v>2.3599999999999888</v>
      </c>
      <c r="I87" s="52"/>
      <c r="J87" s="50">
        <f t="shared" si="39"/>
        <v>232.1599999999966</v>
      </c>
      <c r="K87" s="51">
        <f t="shared" si="39"/>
        <v>2.859999999999978</v>
      </c>
      <c r="L87" s="52"/>
      <c r="M87" s="31"/>
      <c r="N87" s="31"/>
    </row>
    <row r="88" spans="1:14" ht="16.5" customHeight="1">
      <c r="A88" s="50">
        <f t="shared" si="36"/>
        <v>230.66999999999794</v>
      </c>
      <c r="B88" s="51">
        <f t="shared" si="36"/>
        <v>1.3699999999999959</v>
      </c>
      <c r="C88" s="52"/>
      <c r="D88" s="50">
        <f t="shared" si="37"/>
        <v>231.1699999999975</v>
      </c>
      <c r="E88" s="51">
        <f t="shared" si="37"/>
        <v>1.8699999999999963</v>
      </c>
      <c r="F88" s="52"/>
      <c r="G88" s="50">
        <f t="shared" si="38"/>
        <v>231.66999999999703</v>
      </c>
      <c r="H88" s="51">
        <f t="shared" si="38"/>
        <v>2.3699999999999886</v>
      </c>
      <c r="I88" s="52"/>
      <c r="J88" s="50">
        <f t="shared" si="39"/>
        <v>232.16999999999658</v>
      </c>
      <c r="K88" s="51">
        <f t="shared" si="39"/>
        <v>2.869999999999978</v>
      </c>
      <c r="L88" s="52"/>
      <c r="M88" s="31"/>
      <c r="N88" s="31"/>
    </row>
    <row r="89" spans="1:14" ht="16.5" customHeight="1">
      <c r="A89" s="50">
        <f t="shared" si="36"/>
        <v>230.67999999999793</v>
      </c>
      <c r="B89" s="51">
        <f t="shared" si="36"/>
        <v>1.379999999999996</v>
      </c>
      <c r="C89" s="52"/>
      <c r="D89" s="50">
        <f t="shared" si="37"/>
        <v>231.17999999999748</v>
      </c>
      <c r="E89" s="51">
        <f t="shared" si="37"/>
        <v>1.8799999999999963</v>
      </c>
      <c r="F89" s="52"/>
      <c r="G89" s="50">
        <f t="shared" si="38"/>
        <v>231.67999999999702</v>
      </c>
      <c r="H89" s="51">
        <f t="shared" si="38"/>
        <v>2.3799999999999883</v>
      </c>
      <c r="I89" s="52"/>
      <c r="J89" s="50">
        <f t="shared" si="39"/>
        <v>232.17999999999657</v>
      </c>
      <c r="K89" s="51">
        <f t="shared" si="39"/>
        <v>2.8799999999999777</v>
      </c>
      <c r="L89" s="52"/>
      <c r="M89" s="31"/>
      <c r="N89" s="31"/>
    </row>
    <row r="90" spans="1:14" ht="16.5" customHeight="1">
      <c r="A90" s="50">
        <f t="shared" si="36"/>
        <v>230.68999999999792</v>
      </c>
      <c r="B90" s="51">
        <f t="shared" si="36"/>
        <v>1.389999999999996</v>
      </c>
      <c r="C90" s="52"/>
      <c r="D90" s="50">
        <f t="shared" si="37"/>
        <v>231.18999999999747</v>
      </c>
      <c r="E90" s="51">
        <f t="shared" si="37"/>
        <v>1.8899999999999963</v>
      </c>
      <c r="F90" s="52"/>
      <c r="G90" s="50">
        <f t="shared" si="38"/>
        <v>231.689999999997</v>
      </c>
      <c r="H90" s="51">
        <f t="shared" si="38"/>
        <v>2.389999999999988</v>
      </c>
      <c r="I90" s="52"/>
      <c r="J90" s="50">
        <f t="shared" si="39"/>
        <v>232.18999999999656</v>
      </c>
      <c r="K90" s="51">
        <f t="shared" si="39"/>
        <v>2.8899999999999775</v>
      </c>
      <c r="L90" s="52"/>
      <c r="M90" s="31"/>
      <c r="N90" s="31"/>
    </row>
    <row r="91" spans="1:14" ht="16.5" customHeight="1">
      <c r="A91" s="53">
        <f t="shared" si="36"/>
        <v>230.6999999999979</v>
      </c>
      <c r="B91" s="54">
        <f t="shared" si="36"/>
        <v>1.399999999999996</v>
      </c>
      <c r="C91" s="59"/>
      <c r="D91" s="53">
        <f t="shared" si="37"/>
        <v>231.19999999999746</v>
      </c>
      <c r="E91" s="54">
        <f t="shared" si="37"/>
        <v>1.8999999999999964</v>
      </c>
      <c r="F91" s="55"/>
      <c r="G91" s="53">
        <f t="shared" si="38"/>
        <v>231.699999999997</v>
      </c>
      <c r="H91" s="54">
        <f t="shared" si="38"/>
        <v>2.399999999999988</v>
      </c>
      <c r="I91" s="59"/>
      <c r="J91" s="53">
        <f t="shared" si="39"/>
        <v>232.19999999999655</v>
      </c>
      <c r="K91" s="54">
        <f t="shared" si="39"/>
        <v>2.8999999999999773</v>
      </c>
      <c r="L91" s="55"/>
      <c r="M91" s="31"/>
      <c r="N91" s="31"/>
    </row>
    <row r="92" spans="1:14" ht="16.5" customHeight="1">
      <c r="A92" s="56">
        <f t="shared" si="36"/>
        <v>230.7099999999979</v>
      </c>
      <c r="B92" s="57">
        <f t="shared" si="36"/>
        <v>1.409999999999996</v>
      </c>
      <c r="C92" s="58"/>
      <c r="D92" s="56">
        <f t="shared" si="37"/>
        <v>231.20999999999745</v>
      </c>
      <c r="E92" s="57">
        <f t="shared" si="37"/>
        <v>1.9099999999999964</v>
      </c>
      <c r="F92" s="58"/>
      <c r="G92" s="56">
        <f t="shared" si="38"/>
        <v>231.709999999997</v>
      </c>
      <c r="H92" s="57">
        <f t="shared" si="38"/>
        <v>2.4099999999999877</v>
      </c>
      <c r="I92" s="58"/>
      <c r="J92" s="56">
        <f t="shared" si="39"/>
        <v>232.20999999999654</v>
      </c>
      <c r="K92" s="57">
        <f t="shared" si="39"/>
        <v>2.909999999999977</v>
      </c>
      <c r="L92" s="49"/>
      <c r="M92" s="31"/>
      <c r="N92" s="31"/>
    </row>
    <row r="93" spans="1:14" ht="16.5" customHeight="1">
      <c r="A93" s="50">
        <f t="shared" si="36"/>
        <v>230.7199999999979</v>
      </c>
      <c r="B93" s="51">
        <f t="shared" si="36"/>
        <v>1.419999999999996</v>
      </c>
      <c r="C93" s="52"/>
      <c r="D93" s="50">
        <f t="shared" si="37"/>
        <v>231.21999999999744</v>
      </c>
      <c r="E93" s="51">
        <f t="shared" si="37"/>
        <v>1.9199999999999964</v>
      </c>
      <c r="F93" s="52"/>
      <c r="G93" s="50">
        <f t="shared" si="38"/>
        <v>231.719999999997</v>
      </c>
      <c r="H93" s="51">
        <f t="shared" si="38"/>
        <v>2.4199999999999875</v>
      </c>
      <c r="I93" s="52"/>
      <c r="J93" s="50">
        <f t="shared" si="39"/>
        <v>232.21999999999653</v>
      </c>
      <c r="K93" s="51">
        <f t="shared" si="39"/>
        <v>2.919999999999977</v>
      </c>
      <c r="L93" s="52"/>
      <c r="M93" s="31"/>
      <c r="N93" s="31"/>
    </row>
    <row r="94" spans="1:14" ht="16.5" customHeight="1">
      <c r="A94" s="50">
        <f aca="true" t="shared" si="40" ref="A94:B109">+A93+0.01</f>
        <v>230.7299999999979</v>
      </c>
      <c r="B94" s="51">
        <f t="shared" si="40"/>
        <v>1.429999999999996</v>
      </c>
      <c r="C94" s="52"/>
      <c r="D94" s="50">
        <f aca="true" t="shared" si="41" ref="D94:E109">+D93+0.01</f>
        <v>231.22999999999743</v>
      </c>
      <c r="E94" s="51">
        <f t="shared" si="41"/>
        <v>1.9299999999999964</v>
      </c>
      <c r="F94" s="52"/>
      <c r="G94" s="50">
        <f aca="true" t="shared" si="42" ref="G94:H109">+G93+0.01</f>
        <v>231.72999999999698</v>
      </c>
      <c r="H94" s="51">
        <f t="shared" si="42"/>
        <v>2.4299999999999873</v>
      </c>
      <c r="I94" s="52"/>
      <c r="J94" s="50">
        <f aca="true" t="shared" si="43" ref="J94:K109">+J93+0.01</f>
        <v>232.22999999999652</v>
      </c>
      <c r="K94" s="51">
        <f t="shared" si="43"/>
        <v>2.9299999999999766</v>
      </c>
      <c r="L94" s="52"/>
      <c r="M94" s="31"/>
      <c r="N94" s="31"/>
    </row>
    <row r="95" spans="1:14" ht="16.5" customHeight="1">
      <c r="A95" s="50">
        <f t="shared" si="40"/>
        <v>230.73999999999788</v>
      </c>
      <c r="B95" s="51">
        <f t="shared" si="40"/>
        <v>1.439999999999996</v>
      </c>
      <c r="C95" s="52"/>
      <c r="D95" s="50">
        <f t="shared" si="41"/>
        <v>231.23999999999742</v>
      </c>
      <c r="E95" s="51">
        <f t="shared" si="41"/>
        <v>1.9399999999999964</v>
      </c>
      <c r="F95" s="52"/>
      <c r="G95" s="50">
        <f t="shared" si="42"/>
        <v>231.73999999999697</v>
      </c>
      <c r="H95" s="51">
        <f t="shared" si="42"/>
        <v>2.439999999999987</v>
      </c>
      <c r="I95" s="52"/>
      <c r="J95" s="50">
        <f t="shared" si="43"/>
        <v>232.2399999999965</v>
      </c>
      <c r="K95" s="51">
        <f t="shared" si="43"/>
        <v>2.9399999999999764</v>
      </c>
      <c r="L95" s="52"/>
      <c r="M95" s="31"/>
      <c r="N95" s="31"/>
    </row>
    <row r="96" spans="1:14" ht="16.5" customHeight="1">
      <c r="A96" s="50">
        <f t="shared" si="40"/>
        <v>230.74999999999787</v>
      </c>
      <c r="B96" s="51">
        <f t="shared" si="40"/>
        <v>1.449999999999996</v>
      </c>
      <c r="C96" s="52"/>
      <c r="D96" s="50">
        <f t="shared" si="41"/>
        <v>231.2499999999974</v>
      </c>
      <c r="E96" s="51">
        <f t="shared" si="41"/>
        <v>1.9499999999999964</v>
      </c>
      <c r="F96" s="52"/>
      <c r="G96" s="50">
        <f t="shared" si="42"/>
        <v>231.74999999999696</v>
      </c>
      <c r="H96" s="51">
        <f t="shared" si="42"/>
        <v>2.449999999999987</v>
      </c>
      <c r="I96" s="52"/>
      <c r="J96" s="50">
        <f t="shared" si="43"/>
        <v>232.2499999999965</v>
      </c>
      <c r="K96" s="51">
        <f t="shared" si="43"/>
        <v>2.949999999999976</v>
      </c>
      <c r="L96" s="52"/>
      <c r="M96" s="31"/>
      <c r="N96" s="31"/>
    </row>
    <row r="97" spans="1:14" ht="16.5" customHeight="1">
      <c r="A97" s="50">
        <f t="shared" si="40"/>
        <v>230.75999999999786</v>
      </c>
      <c r="B97" s="51">
        <f t="shared" si="40"/>
        <v>1.459999999999996</v>
      </c>
      <c r="C97" s="52"/>
      <c r="D97" s="50">
        <f t="shared" si="41"/>
        <v>231.2599999999974</v>
      </c>
      <c r="E97" s="51">
        <f t="shared" si="41"/>
        <v>1.9599999999999964</v>
      </c>
      <c r="F97" s="52"/>
      <c r="G97" s="50">
        <f t="shared" si="42"/>
        <v>231.75999999999695</v>
      </c>
      <c r="H97" s="51">
        <f t="shared" si="42"/>
        <v>2.4599999999999866</v>
      </c>
      <c r="I97" s="52"/>
      <c r="J97" s="50">
        <f t="shared" si="43"/>
        <v>232.2599999999965</v>
      </c>
      <c r="K97" s="51">
        <f t="shared" si="43"/>
        <v>2.959999999999976</v>
      </c>
      <c r="L97" s="52"/>
      <c r="M97" s="31"/>
      <c r="N97" s="31"/>
    </row>
    <row r="98" spans="1:14" ht="16.5" customHeight="1">
      <c r="A98" s="50">
        <f t="shared" si="40"/>
        <v>230.76999999999785</v>
      </c>
      <c r="B98" s="51">
        <f t="shared" si="40"/>
        <v>1.469999999999996</v>
      </c>
      <c r="C98" s="52"/>
      <c r="D98" s="50">
        <f t="shared" si="41"/>
        <v>231.2699999999974</v>
      </c>
      <c r="E98" s="51">
        <f t="shared" si="41"/>
        <v>1.9699999999999964</v>
      </c>
      <c r="F98" s="52"/>
      <c r="G98" s="50">
        <f t="shared" si="42"/>
        <v>231.76999999999694</v>
      </c>
      <c r="H98" s="51">
        <f t="shared" si="42"/>
        <v>2.4699999999999864</v>
      </c>
      <c r="I98" s="52"/>
      <c r="J98" s="50">
        <f t="shared" si="43"/>
        <v>232.2699999999965</v>
      </c>
      <c r="K98" s="51">
        <f t="shared" si="43"/>
        <v>2.9699999999999758</v>
      </c>
      <c r="L98" s="52"/>
      <c r="M98" s="31"/>
      <c r="N98" s="31"/>
    </row>
    <row r="99" spans="1:14" ht="16.5" customHeight="1">
      <c r="A99" s="50">
        <f t="shared" si="40"/>
        <v>230.77999999999784</v>
      </c>
      <c r="B99" s="51">
        <f t="shared" si="40"/>
        <v>1.479999999999996</v>
      </c>
      <c r="C99" s="52"/>
      <c r="D99" s="50">
        <f t="shared" si="41"/>
        <v>231.2799999999974</v>
      </c>
      <c r="E99" s="51">
        <f t="shared" si="41"/>
        <v>1.9799999999999964</v>
      </c>
      <c r="F99" s="52"/>
      <c r="G99" s="50">
        <f t="shared" si="42"/>
        <v>231.77999999999693</v>
      </c>
      <c r="H99" s="51">
        <f t="shared" si="42"/>
        <v>2.479999999999986</v>
      </c>
      <c r="I99" s="52"/>
      <c r="J99" s="50">
        <f t="shared" si="43"/>
        <v>232.27999999999648</v>
      </c>
      <c r="K99" s="51">
        <f t="shared" si="43"/>
        <v>2.9799999999999756</v>
      </c>
      <c r="L99" s="52"/>
      <c r="M99" s="31"/>
      <c r="N99" s="31"/>
    </row>
    <row r="100" spans="1:14" ht="16.5" customHeight="1">
      <c r="A100" s="50">
        <f t="shared" si="40"/>
        <v>230.78999999999783</v>
      </c>
      <c r="B100" s="51">
        <f t="shared" si="40"/>
        <v>1.489999999999996</v>
      </c>
      <c r="C100" s="52"/>
      <c r="D100" s="50">
        <f t="shared" si="41"/>
        <v>231.28999999999738</v>
      </c>
      <c r="E100" s="51">
        <f t="shared" si="41"/>
        <v>1.9899999999999964</v>
      </c>
      <c r="F100" s="52"/>
      <c r="G100" s="50">
        <f t="shared" si="42"/>
        <v>231.78999999999692</v>
      </c>
      <c r="H100" s="51">
        <f t="shared" si="42"/>
        <v>2.489999999999986</v>
      </c>
      <c r="I100" s="52"/>
      <c r="J100" s="50">
        <f t="shared" si="43"/>
        <v>232.28999999999647</v>
      </c>
      <c r="K100" s="51">
        <f t="shared" si="43"/>
        <v>2.9899999999999753</v>
      </c>
      <c r="L100" s="52"/>
      <c r="M100" s="31"/>
      <c r="N100" s="31"/>
    </row>
    <row r="101" spans="1:14" ht="16.5" customHeight="1">
      <c r="A101" s="53">
        <f t="shared" si="40"/>
        <v>230.79999999999782</v>
      </c>
      <c r="B101" s="54">
        <f t="shared" si="40"/>
        <v>1.499999999999996</v>
      </c>
      <c r="C101" s="55"/>
      <c r="D101" s="53">
        <f t="shared" si="41"/>
        <v>231.29999999999737</v>
      </c>
      <c r="E101" s="54">
        <f t="shared" si="41"/>
        <v>1.9999999999999964</v>
      </c>
      <c r="F101" s="55"/>
      <c r="G101" s="53">
        <f t="shared" si="42"/>
        <v>231.7999999999969</v>
      </c>
      <c r="H101" s="54">
        <f t="shared" si="42"/>
        <v>2.499999999999986</v>
      </c>
      <c r="I101" s="55"/>
      <c r="J101" s="53">
        <f t="shared" si="43"/>
        <v>232.29999999999646</v>
      </c>
      <c r="K101" s="54">
        <f t="shared" si="43"/>
        <v>2.999999999999975</v>
      </c>
      <c r="L101" s="55"/>
      <c r="M101" s="31"/>
      <c r="N101" s="31"/>
    </row>
    <row r="102" spans="1:14" ht="16.5" customHeight="1">
      <c r="A102" s="56">
        <f t="shared" si="40"/>
        <v>230.8099999999978</v>
      </c>
      <c r="B102" s="57">
        <f t="shared" si="40"/>
        <v>1.509999999999996</v>
      </c>
      <c r="C102" s="58"/>
      <c r="D102" s="56">
        <f t="shared" si="41"/>
        <v>231.30999999999736</v>
      </c>
      <c r="E102" s="57">
        <f t="shared" si="41"/>
        <v>2.0099999999999962</v>
      </c>
      <c r="F102" s="58"/>
      <c r="G102" s="56">
        <f t="shared" si="42"/>
        <v>231.8099999999969</v>
      </c>
      <c r="H102" s="57">
        <f t="shared" si="42"/>
        <v>2.5099999999999856</v>
      </c>
      <c r="I102" s="58"/>
      <c r="J102" s="56">
        <f t="shared" si="43"/>
        <v>232.30999999999645</v>
      </c>
      <c r="K102" s="57">
        <f t="shared" si="43"/>
        <v>3.009999999999975</v>
      </c>
      <c r="L102" s="49"/>
      <c r="M102" s="31"/>
      <c r="N102" s="31"/>
    </row>
    <row r="103" spans="1:14" ht="16.5" customHeight="1">
      <c r="A103" s="50">
        <f t="shared" si="40"/>
        <v>230.8199999999978</v>
      </c>
      <c r="B103" s="51">
        <f t="shared" si="40"/>
        <v>1.519999999999996</v>
      </c>
      <c r="C103" s="52"/>
      <c r="D103" s="50">
        <f t="shared" si="41"/>
        <v>231.31999999999735</v>
      </c>
      <c r="E103" s="51">
        <f t="shared" si="41"/>
        <v>2.019999999999996</v>
      </c>
      <c r="F103" s="52"/>
      <c r="G103" s="50">
        <f t="shared" si="42"/>
        <v>231.8199999999969</v>
      </c>
      <c r="H103" s="51">
        <f t="shared" si="42"/>
        <v>2.5199999999999854</v>
      </c>
      <c r="I103" s="52"/>
      <c r="J103" s="50">
        <f t="shared" si="43"/>
        <v>232.31999999999644</v>
      </c>
      <c r="K103" s="51">
        <f t="shared" si="43"/>
        <v>3.0199999999999747</v>
      </c>
      <c r="L103" s="52"/>
      <c r="M103" s="31"/>
      <c r="N103" s="31"/>
    </row>
    <row r="104" spans="1:14" ht="16.5" customHeight="1">
      <c r="A104" s="50">
        <f t="shared" si="40"/>
        <v>230.8299999999978</v>
      </c>
      <c r="B104" s="51">
        <f t="shared" si="40"/>
        <v>1.529999999999996</v>
      </c>
      <c r="C104" s="52"/>
      <c r="D104" s="50">
        <f t="shared" si="41"/>
        <v>231.32999999999734</v>
      </c>
      <c r="E104" s="51">
        <f t="shared" si="41"/>
        <v>2.029999999999996</v>
      </c>
      <c r="F104" s="52"/>
      <c r="G104" s="50">
        <f t="shared" si="42"/>
        <v>231.8299999999969</v>
      </c>
      <c r="H104" s="51">
        <f t="shared" si="42"/>
        <v>2.529999999999985</v>
      </c>
      <c r="I104" s="52"/>
      <c r="J104" s="50">
        <f t="shared" si="43"/>
        <v>232.32999999999643</v>
      </c>
      <c r="K104" s="51">
        <f t="shared" si="43"/>
        <v>3.0299999999999745</v>
      </c>
      <c r="L104" s="52"/>
      <c r="M104" s="31"/>
      <c r="N104" s="31"/>
    </row>
    <row r="105" spans="1:14" ht="16.5" customHeight="1">
      <c r="A105" s="50">
        <f t="shared" si="40"/>
        <v>230.8399999999978</v>
      </c>
      <c r="B105" s="51">
        <f t="shared" si="40"/>
        <v>1.539999999999996</v>
      </c>
      <c r="C105" s="52"/>
      <c r="D105" s="50">
        <f t="shared" si="41"/>
        <v>231.33999999999733</v>
      </c>
      <c r="E105" s="51">
        <f t="shared" si="41"/>
        <v>2.0399999999999956</v>
      </c>
      <c r="F105" s="52"/>
      <c r="G105" s="50">
        <f t="shared" si="42"/>
        <v>231.83999999999688</v>
      </c>
      <c r="H105" s="51">
        <f t="shared" si="42"/>
        <v>2.539999999999985</v>
      </c>
      <c r="I105" s="52"/>
      <c r="J105" s="50">
        <f t="shared" si="43"/>
        <v>232.33999999999642</v>
      </c>
      <c r="K105" s="51">
        <f t="shared" si="43"/>
        <v>3.0399999999999743</v>
      </c>
      <c r="L105" s="52"/>
      <c r="M105" s="31"/>
      <c r="N105" s="31"/>
    </row>
    <row r="106" spans="1:14" ht="16.5" customHeight="1">
      <c r="A106" s="50">
        <f t="shared" si="40"/>
        <v>230.84999999999778</v>
      </c>
      <c r="B106" s="51">
        <f t="shared" si="40"/>
        <v>1.549999999999996</v>
      </c>
      <c r="C106" s="52"/>
      <c r="D106" s="50">
        <f t="shared" si="41"/>
        <v>231.34999999999732</v>
      </c>
      <c r="E106" s="51">
        <f t="shared" si="41"/>
        <v>2.0499999999999954</v>
      </c>
      <c r="F106" s="52"/>
      <c r="G106" s="50">
        <f t="shared" si="42"/>
        <v>231.84999999999687</v>
      </c>
      <c r="H106" s="51">
        <f t="shared" si="42"/>
        <v>2.5499999999999847</v>
      </c>
      <c r="I106" s="52"/>
      <c r="J106" s="50">
        <f t="shared" si="43"/>
        <v>232.3499999999964</v>
      </c>
      <c r="K106" s="51">
        <f t="shared" si="43"/>
        <v>3.049999999999974</v>
      </c>
      <c r="L106" s="52"/>
      <c r="M106" s="31"/>
      <c r="N106" s="31"/>
    </row>
    <row r="107" spans="1:14" ht="16.5" customHeight="1">
      <c r="A107" s="50">
        <f t="shared" si="40"/>
        <v>230.85999999999777</v>
      </c>
      <c r="B107" s="51">
        <f t="shared" si="40"/>
        <v>1.559999999999996</v>
      </c>
      <c r="C107" s="52"/>
      <c r="D107" s="50">
        <f t="shared" si="41"/>
        <v>231.3599999999973</v>
      </c>
      <c r="E107" s="51">
        <f t="shared" si="41"/>
        <v>2.059999999999995</v>
      </c>
      <c r="F107" s="52"/>
      <c r="G107" s="50">
        <f t="shared" si="42"/>
        <v>231.85999999999686</v>
      </c>
      <c r="H107" s="51">
        <f t="shared" si="42"/>
        <v>2.5599999999999845</v>
      </c>
      <c r="I107" s="52"/>
      <c r="J107" s="50">
        <f t="shared" si="43"/>
        <v>232.3599999999964</v>
      </c>
      <c r="K107" s="51">
        <f t="shared" si="43"/>
        <v>3.059999999999974</v>
      </c>
      <c r="L107" s="52"/>
      <c r="M107" s="31"/>
      <c r="N107" s="31"/>
    </row>
    <row r="108" spans="1:14" ht="16.5" customHeight="1">
      <c r="A108" s="50">
        <f t="shared" si="40"/>
        <v>230.86999999999776</v>
      </c>
      <c r="B108" s="51">
        <f t="shared" si="40"/>
        <v>1.569999999999996</v>
      </c>
      <c r="C108" s="52"/>
      <c r="D108" s="50">
        <f t="shared" si="41"/>
        <v>231.3699999999973</v>
      </c>
      <c r="E108" s="51">
        <f t="shared" si="41"/>
        <v>2.069999999999995</v>
      </c>
      <c r="F108" s="52"/>
      <c r="G108" s="50">
        <f t="shared" si="42"/>
        <v>231.86999999999685</v>
      </c>
      <c r="H108" s="51">
        <f t="shared" si="42"/>
        <v>2.5699999999999843</v>
      </c>
      <c r="I108" s="52"/>
      <c r="J108" s="50">
        <f t="shared" si="43"/>
        <v>232.3699999999964</v>
      </c>
      <c r="K108" s="51">
        <f t="shared" si="43"/>
        <v>3.0699999999999736</v>
      </c>
      <c r="L108" s="52"/>
      <c r="M108" s="31"/>
      <c r="N108" s="31"/>
    </row>
    <row r="109" spans="1:14" ht="16.5" customHeight="1">
      <c r="A109" s="50">
        <f t="shared" si="40"/>
        <v>230.87999999999775</v>
      </c>
      <c r="B109" s="51">
        <f t="shared" si="40"/>
        <v>1.579999999999996</v>
      </c>
      <c r="C109" s="52"/>
      <c r="D109" s="50">
        <f t="shared" si="41"/>
        <v>231.3799999999973</v>
      </c>
      <c r="E109" s="51">
        <f t="shared" si="41"/>
        <v>2.0799999999999947</v>
      </c>
      <c r="F109" s="52"/>
      <c r="G109" s="50">
        <f t="shared" si="42"/>
        <v>231.87999999999684</v>
      </c>
      <c r="H109" s="51">
        <f t="shared" si="42"/>
        <v>2.579999999999984</v>
      </c>
      <c r="I109" s="52"/>
      <c r="J109" s="50">
        <f t="shared" si="43"/>
        <v>232.3799999999964</v>
      </c>
      <c r="K109" s="51">
        <f t="shared" si="43"/>
        <v>3.0799999999999734</v>
      </c>
      <c r="L109" s="52"/>
      <c r="M109" s="31"/>
      <c r="N109" s="31"/>
    </row>
    <row r="110" spans="1:14" ht="16.5" customHeight="1">
      <c r="A110" s="60">
        <f>+A109+0.01</f>
        <v>230.88999999999774</v>
      </c>
      <c r="B110" s="61">
        <f>+B109+0.01</f>
        <v>1.589999999999996</v>
      </c>
      <c r="C110" s="55"/>
      <c r="D110" s="60">
        <f>+D109+0.01</f>
        <v>231.3899999999973</v>
      </c>
      <c r="E110" s="61">
        <f>+E109+0.01</f>
        <v>2.0899999999999945</v>
      </c>
      <c r="F110" s="55"/>
      <c r="G110" s="60">
        <f>+G109+0.01</f>
        <v>231.88999999999683</v>
      </c>
      <c r="H110" s="61">
        <f>+H109+0.01</f>
        <v>2.589999999999984</v>
      </c>
      <c r="I110" s="55"/>
      <c r="J110" s="60">
        <f>+J109+0.01</f>
        <v>232.38999999999638</v>
      </c>
      <c r="K110" s="61">
        <f>+K109+0.01</f>
        <v>3.089999999999973</v>
      </c>
      <c r="L110" s="55"/>
      <c r="M110" s="31"/>
      <c r="N110" s="31"/>
    </row>
    <row r="111" spans="1:14" ht="16.5" customHeight="1">
      <c r="A111" s="42"/>
      <c r="B111" s="41"/>
      <c r="C111" s="41"/>
      <c r="D111" s="42"/>
      <c r="E111" s="41"/>
      <c r="F111" s="41"/>
      <c r="G111" s="42"/>
      <c r="H111" s="41"/>
      <c r="I111" s="41"/>
      <c r="J111" s="42"/>
      <c r="K111" s="41"/>
      <c r="L111" s="41"/>
      <c r="M111" s="31"/>
      <c r="N111" s="31"/>
    </row>
    <row r="112" spans="1:14" ht="15.7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31"/>
      <c r="N112" s="31"/>
    </row>
    <row r="113" spans="1:14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9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2" ht="19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9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9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9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9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9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9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9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9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9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9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9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9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9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9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9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9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9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9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9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204" ht="19.5">
      <c r="C204" s="32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53"/>
  <sheetViews>
    <sheetView tabSelected="1" zoomScalePageLayoutView="0" workbookViewId="0" topLeftCell="A1">
      <selection activeCell="D120" sqref="D1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2" t="s">
        <v>0</v>
      </c>
      <c r="P1" s="3">
        <v>229.3</v>
      </c>
      <c r="Q1" s="4"/>
      <c r="R1" s="4"/>
      <c r="S1" s="4"/>
      <c r="T1" s="4"/>
    </row>
    <row r="2" spans="1:20" ht="21.7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4"/>
      <c r="Q2" s="4"/>
      <c r="R2" s="4"/>
      <c r="S2" s="4"/>
      <c r="T2" s="4"/>
    </row>
    <row r="3" spans="1:20" ht="21.75" customHeight="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"/>
      <c r="N3" s="1"/>
      <c r="O3" s="1"/>
      <c r="P3" s="4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4"/>
      <c r="Q4" s="6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43"/>
      <c r="P5" s="34" t="s">
        <v>6</v>
      </c>
      <c r="Q5" s="4"/>
      <c r="R5" s="4"/>
      <c r="S5" s="4"/>
      <c r="T5" s="4"/>
    </row>
    <row r="6" spans="1:20" ht="16.5" customHeight="1">
      <c r="A6" s="8">
        <v>228.4</v>
      </c>
      <c r="B6" s="9">
        <f>A6-P1</f>
        <v>-0.9000000000000057</v>
      </c>
      <c r="C6" s="10">
        <v>0</v>
      </c>
      <c r="D6" s="8">
        <f>+A55+0.01</f>
        <v>228.89999999999955</v>
      </c>
      <c r="E6" s="9">
        <f>B55+0.01</f>
        <v>-0.40000000000000524</v>
      </c>
      <c r="F6" s="10">
        <f>+C55+$N$10/10</f>
        <v>7.000000000000004</v>
      </c>
      <c r="G6" s="8">
        <f>+D55+0.01</f>
        <v>229.3999999999991</v>
      </c>
      <c r="H6" s="9">
        <f>E55+0.01</f>
        <v>0.09999999999999497</v>
      </c>
      <c r="I6" s="10">
        <f>+F55+$N$15/10</f>
        <v>23.999999999999993</v>
      </c>
      <c r="J6" s="8">
        <f>+G55+0.01</f>
        <v>229.89999999999864</v>
      </c>
      <c r="K6" s="9">
        <f>H55+0.01</f>
        <v>0.5999999999999953</v>
      </c>
      <c r="L6" s="10">
        <f>+I55+$N$20/10</f>
        <v>51.00000000000002</v>
      </c>
      <c r="M6" s="2">
        <v>228.4</v>
      </c>
      <c r="N6" s="2">
        <v>1</v>
      </c>
      <c r="O6" s="45"/>
      <c r="P6" s="35">
        <v>0</v>
      </c>
      <c r="Q6" s="4"/>
      <c r="R6" s="4"/>
      <c r="S6" s="4"/>
      <c r="T6" s="4"/>
    </row>
    <row r="7" spans="1:20" ht="16.5" customHeight="1">
      <c r="A7" s="12">
        <f aca="true" t="shared" si="0" ref="A7:A38">+A6+0.01</f>
        <v>228.41</v>
      </c>
      <c r="B7" s="13">
        <f aca="true" t="shared" si="1" ref="B7:B38">B6+0.01</f>
        <v>-0.8900000000000057</v>
      </c>
      <c r="C7" s="14">
        <f aca="true" t="shared" si="2" ref="C7:C16">+C6+$N$6/10</f>
        <v>0.1</v>
      </c>
      <c r="D7" s="12">
        <f aca="true" t="shared" si="3" ref="D7:D38">+D6+0.01</f>
        <v>228.90999999999954</v>
      </c>
      <c r="E7" s="13">
        <f aca="true" t="shared" si="4" ref="E7:E38">E6+0.01</f>
        <v>-0.39000000000000523</v>
      </c>
      <c r="F7" s="15">
        <f aca="true" t="shared" si="5" ref="F7:F16">+F6+$N$11/10</f>
        <v>7.300000000000004</v>
      </c>
      <c r="G7" s="12">
        <f aca="true" t="shared" si="6" ref="G7:G38">+G6+0.01</f>
        <v>229.4099999999991</v>
      </c>
      <c r="H7" s="13">
        <f aca="true" t="shared" si="7" ref="H7:H38">H6+0.01</f>
        <v>0.10999999999999496</v>
      </c>
      <c r="I7" s="15">
        <f aca="true" t="shared" si="8" ref="I7:I16">+I6+$N$16/10</f>
        <v>24.499999999999993</v>
      </c>
      <c r="J7" s="12">
        <f aca="true" t="shared" si="9" ref="J7:J38">+J6+0.01</f>
        <v>229.90999999999863</v>
      </c>
      <c r="K7" s="13">
        <f aca="true" t="shared" si="10" ref="K7:K38">K6+0.01</f>
        <v>0.6099999999999953</v>
      </c>
      <c r="L7" s="15">
        <f aca="true" t="shared" si="11" ref="L7:L16">+L6+$N$21/10</f>
        <v>51.60000000000002</v>
      </c>
      <c r="M7" s="2">
        <f>M6+0.1</f>
        <v>228.5</v>
      </c>
      <c r="N7" s="2">
        <v>1</v>
      </c>
      <c r="O7" s="46"/>
      <c r="P7" s="36">
        <f>P6+N6</f>
        <v>1</v>
      </c>
      <c r="Q7" s="4"/>
      <c r="R7" s="4"/>
      <c r="S7" s="4"/>
      <c r="T7" s="4"/>
    </row>
    <row r="8" spans="1:20" ht="16.5" customHeight="1">
      <c r="A8" s="12">
        <f t="shared" si="0"/>
        <v>228.42</v>
      </c>
      <c r="B8" s="13">
        <f t="shared" si="1"/>
        <v>-0.8800000000000057</v>
      </c>
      <c r="C8" s="14">
        <f t="shared" si="2"/>
        <v>0.2</v>
      </c>
      <c r="D8" s="12">
        <f t="shared" si="3"/>
        <v>228.91999999999953</v>
      </c>
      <c r="E8" s="13">
        <f t="shared" si="4"/>
        <v>-0.3800000000000052</v>
      </c>
      <c r="F8" s="15">
        <f t="shared" si="5"/>
        <v>7.600000000000004</v>
      </c>
      <c r="G8" s="12">
        <f t="shared" si="6"/>
        <v>229.41999999999908</v>
      </c>
      <c r="H8" s="13">
        <f t="shared" si="7"/>
        <v>0.11999999999999496</v>
      </c>
      <c r="I8" s="15">
        <f t="shared" si="8"/>
        <v>24.999999999999993</v>
      </c>
      <c r="J8" s="12">
        <f t="shared" si="9"/>
        <v>229.91999999999862</v>
      </c>
      <c r="K8" s="13">
        <f t="shared" si="10"/>
        <v>0.6199999999999953</v>
      </c>
      <c r="L8" s="15">
        <f t="shared" si="11"/>
        <v>52.200000000000024</v>
      </c>
      <c r="M8" s="2">
        <f aca="true" t="shared" si="12" ref="M8:M32">M7+0.1</f>
        <v>228.6</v>
      </c>
      <c r="N8" s="2">
        <v>1</v>
      </c>
      <c r="O8" s="44"/>
      <c r="P8" s="37">
        <f>P7+N7</f>
        <v>2</v>
      </c>
      <c r="Q8" s="4"/>
      <c r="R8" s="4"/>
      <c r="S8" s="4"/>
      <c r="T8" s="4"/>
    </row>
    <row r="9" spans="1:20" ht="16.5" customHeight="1">
      <c r="A9" s="12">
        <f t="shared" si="0"/>
        <v>228.42999999999998</v>
      </c>
      <c r="B9" s="13">
        <f t="shared" si="1"/>
        <v>-0.8700000000000057</v>
      </c>
      <c r="C9" s="14">
        <f t="shared" si="2"/>
        <v>0.30000000000000004</v>
      </c>
      <c r="D9" s="12">
        <f t="shared" si="3"/>
        <v>228.92999999999952</v>
      </c>
      <c r="E9" s="13">
        <f t="shared" si="4"/>
        <v>-0.3700000000000052</v>
      </c>
      <c r="F9" s="15">
        <f t="shared" si="5"/>
        <v>7.900000000000004</v>
      </c>
      <c r="G9" s="12">
        <f t="shared" si="6"/>
        <v>229.42999999999907</v>
      </c>
      <c r="H9" s="13">
        <f t="shared" si="7"/>
        <v>0.12999999999999495</v>
      </c>
      <c r="I9" s="15">
        <f t="shared" si="8"/>
        <v>25.499999999999993</v>
      </c>
      <c r="J9" s="12">
        <f t="shared" si="9"/>
        <v>229.9299999999986</v>
      </c>
      <c r="K9" s="13">
        <f t="shared" si="10"/>
        <v>0.6299999999999953</v>
      </c>
      <c r="L9" s="15">
        <f t="shared" si="11"/>
        <v>52.800000000000026</v>
      </c>
      <c r="M9" s="2">
        <f t="shared" si="12"/>
        <v>228.7</v>
      </c>
      <c r="N9" s="2">
        <v>2</v>
      </c>
      <c r="O9" s="44"/>
      <c r="P9" s="37">
        <f aca="true" t="shared" si="13" ref="P9:P32">P8+N8</f>
        <v>3</v>
      </c>
      <c r="Q9" s="4"/>
      <c r="R9" s="4"/>
      <c r="S9" s="4"/>
      <c r="T9" s="4"/>
    </row>
    <row r="10" spans="1:20" ht="16.5" customHeight="1">
      <c r="A10" s="12">
        <f t="shared" si="0"/>
        <v>228.43999999999997</v>
      </c>
      <c r="B10" s="13">
        <f t="shared" si="1"/>
        <v>-0.8600000000000056</v>
      </c>
      <c r="C10" s="14">
        <f t="shared" si="2"/>
        <v>0.4</v>
      </c>
      <c r="D10" s="12">
        <f t="shared" si="3"/>
        <v>228.93999999999951</v>
      </c>
      <c r="E10" s="13">
        <f t="shared" si="4"/>
        <v>-0.3600000000000052</v>
      </c>
      <c r="F10" s="15">
        <f t="shared" si="5"/>
        <v>8.200000000000005</v>
      </c>
      <c r="G10" s="12">
        <f t="shared" si="6"/>
        <v>229.43999999999906</v>
      </c>
      <c r="H10" s="13">
        <f t="shared" si="7"/>
        <v>0.13999999999999496</v>
      </c>
      <c r="I10" s="15">
        <f t="shared" si="8"/>
        <v>25.999999999999993</v>
      </c>
      <c r="J10" s="12">
        <f t="shared" si="9"/>
        <v>229.9399999999986</v>
      </c>
      <c r="K10" s="13">
        <f t="shared" si="10"/>
        <v>0.6399999999999954</v>
      </c>
      <c r="L10" s="15">
        <f t="shared" si="11"/>
        <v>53.40000000000003</v>
      </c>
      <c r="M10" s="2">
        <f t="shared" si="12"/>
        <v>228.79999999999998</v>
      </c>
      <c r="N10" s="2">
        <v>2</v>
      </c>
      <c r="O10" s="44"/>
      <c r="P10" s="37">
        <f t="shared" si="13"/>
        <v>5</v>
      </c>
      <c r="Q10" s="4"/>
      <c r="R10" s="4"/>
      <c r="S10" s="4"/>
      <c r="T10" s="4"/>
    </row>
    <row r="11" spans="1:20" ht="16.5" customHeight="1">
      <c r="A11" s="12">
        <f t="shared" si="0"/>
        <v>228.44999999999996</v>
      </c>
      <c r="B11" s="13">
        <f t="shared" si="1"/>
        <v>-0.8500000000000056</v>
      </c>
      <c r="C11" s="14">
        <f t="shared" si="2"/>
        <v>0.5</v>
      </c>
      <c r="D11" s="12">
        <f t="shared" si="3"/>
        <v>228.9499999999995</v>
      </c>
      <c r="E11" s="13">
        <f t="shared" si="4"/>
        <v>-0.3500000000000052</v>
      </c>
      <c r="F11" s="15">
        <f t="shared" si="5"/>
        <v>8.500000000000005</v>
      </c>
      <c r="G11" s="12">
        <f t="shared" si="6"/>
        <v>229.44999999999905</v>
      </c>
      <c r="H11" s="13">
        <f t="shared" si="7"/>
        <v>0.14999999999999497</v>
      </c>
      <c r="I11" s="15">
        <f t="shared" si="8"/>
        <v>26.499999999999993</v>
      </c>
      <c r="J11" s="12">
        <f t="shared" si="9"/>
        <v>229.9499999999986</v>
      </c>
      <c r="K11" s="13">
        <f t="shared" si="10"/>
        <v>0.6499999999999954</v>
      </c>
      <c r="L11" s="15">
        <f t="shared" si="11"/>
        <v>54.00000000000003</v>
      </c>
      <c r="M11" s="2">
        <f t="shared" si="12"/>
        <v>228.89999999999998</v>
      </c>
      <c r="N11" s="2">
        <v>3</v>
      </c>
      <c r="O11" s="44"/>
      <c r="P11" s="37">
        <f t="shared" si="13"/>
        <v>7</v>
      </c>
      <c r="Q11" s="4"/>
      <c r="R11" s="4"/>
      <c r="S11" s="4"/>
      <c r="T11" s="4"/>
    </row>
    <row r="12" spans="1:20" ht="16.5" customHeight="1">
      <c r="A12" s="12">
        <f t="shared" si="0"/>
        <v>228.45999999999995</v>
      </c>
      <c r="B12" s="13">
        <f t="shared" si="1"/>
        <v>-0.8400000000000056</v>
      </c>
      <c r="C12" s="14">
        <f t="shared" si="2"/>
        <v>0.6</v>
      </c>
      <c r="D12" s="12">
        <f t="shared" si="3"/>
        <v>228.9599999999995</v>
      </c>
      <c r="E12" s="13">
        <f t="shared" si="4"/>
        <v>-0.3400000000000052</v>
      </c>
      <c r="F12" s="15">
        <f t="shared" si="5"/>
        <v>8.800000000000006</v>
      </c>
      <c r="G12" s="12">
        <f t="shared" si="6"/>
        <v>229.45999999999904</v>
      </c>
      <c r="H12" s="13">
        <f t="shared" si="7"/>
        <v>0.15999999999999498</v>
      </c>
      <c r="I12" s="15">
        <f t="shared" si="8"/>
        <v>26.999999999999993</v>
      </c>
      <c r="J12" s="12">
        <f t="shared" si="9"/>
        <v>229.9599999999986</v>
      </c>
      <c r="K12" s="13">
        <f t="shared" si="10"/>
        <v>0.6599999999999954</v>
      </c>
      <c r="L12" s="15">
        <f t="shared" si="11"/>
        <v>54.60000000000003</v>
      </c>
      <c r="M12" s="2">
        <f t="shared" si="12"/>
        <v>228.99999999999997</v>
      </c>
      <c r="N12" s="2">
        <v>3</v>
      </c>
      <c r="O12" s="44"/>
      <c r="P12" s="37">
        <f t="shared" si="13"/>
        <v>10</v>
      </c>
      <c r="Q12" s="4"/>
      <c r="R12" s="4"/>
      <c r="S12" s="4"/>
      <c r="T12" s="4"/>
    </row>
    <row r="13" spans="1:20" ht="16.5" customHeight="1">
      <c r="A13" s="12">
        <f t="shared" si="0"/>
        <v>228.46999999999994</v>
      </c>
      <c r="B13" s="13">
        <f t="shared" si="1"/>
        <v>-0.8300000000000056</v>
      </c>
      <c r="C13" s="14">
        <f t="shared" si="2"/>
        <v>0.7</v>
      </c>
      <c r="D13" s="12">
        <f t="shared" si="3"/>
        <v>228.9699999999995</v>
      </c>
      <c r="E13" s="13">
        <f t="shared" si="4"/>
        <v>-0.3300000000000052</v>
      </c>
      <c r="F13" s="15">
        <f t="shared" si="5"/>
        <v>9.100000000000007</v>
      </c>
      <c r="G13" s="12">
        <f t="shared" si="6"/>
        <v>229.46999999999903</v>
      </c>
      <c r="H13" s="13">
        <f t="shared" si="7"/>
        <v>0.169999999999995</v>
      </c>
      <c r="I13" s="15">
        <f t="shared" si="8"/>
        <v>27.499999999999993</v>
      </c>
      <c r="J13" s="12">
        <f t="shared" si="9"/>
        <v>229.96999999999858</v>
      </c>
      <c r="K13" s="13">
        <f t="shared" si="10"/>
        <v>0.6699999999999954</v>
      </c>
      <c r="L13" s="15">
        <f t="shared" si="11"/>
        <v>55.20000000000003</v>
      </c>
      <c r="M13" s="2">
        <f t="shared" si="12"/>
        <v>229.09999999999997</v>
      </c>
      <c r="N13" s="2">
        <v>3</v>
      </c>
      <c r="O13" s="44"/>
      <c r="P13" s="37">
        <f t="shared" si="13"/>
        <v>13</v>
      </c>
      <c r="Q13" s="4"/>
      <c r="R13" s="4"/>
      <c r="S13" s="4"/>
      <c r="T13" s="4"/>
    </row>
    <row r="14" spans="1:20" ht="16.5" customHeight="1">
      <c r="A14" s="12">
        <f t="shared" si="0"/>
        <v>228.47999999999993</v>
      </c>
      <c r="B14" s="13">
        <f t="shared" si="1"/>
        <v>-0.8200000000000056</v>
      </c>
      <c r="C14" s="14">
        <f t="shared" si="2"/>
        <v>0.7999999999999999</v>
      </c>
      <c r="D14" s="12">
        <f t="shared" si="3"/>
        <v>228.97999999999948</v>
      </c>
      <c r="E14" s="13">
        <f t="shared" si="4"/>
        <v>-0.32000000000000517</v>
      </c>
      <c r="F14" s="15">
        <f t="shared" si="5"/>
        <v>9.400000000000007</v>
      </c>
      <c r="G14" s="12">
        <f t="shared" si="6"/>
        <v>229.47999999999902</v>
      </c>
      <c r="H14" s="13">
        <f t="shared" si="7"/>
        <v>0.179999999999995</v>
      </c>
      <c r="I14" s="15">
        <f t="shared" si="8"/>
        <v>27.999999999999993</v>
      </c>
      <c r="J14" s="12">
        <f t="shared" si="9"/>
        <v>229.97999999999857</v>
      </c>
      <c r="K14" s="13">
        <f t="shared" si="10"/>
        <v>0.6799999999999954</v>
      </c>
      <c r="L14" s="15">
        <f t="shared" si="11"/>
        <v>55.80000000000003</v>
      </c>
      <c r="M14" s="2">
        <f t="shared" si="12"/>
        <v>229.19999999999996</v>
      </c>
      <c r="N14" s="2">
        <v>4</v>
      </c>
      <c r="O14" s="44"/>
      <c r="P14" s="37">
        <f t="shared" si="13"/>
        <v>16</v>
      </c>
      <c r="Q14" s="4"/>
      <c r="R14" s="4"/>
      <c r="S14" s="4"/>
      <c r="T14" s="4"/>
    </row>
    <row r="15" spans="1:20" ht="16.5" customHeight="1">
      <c r="A15" s="12">
        <f t="shared" si="0"/>
        <v>228.48999999999992</v>
      </c>
      <c r="B15" s="13">
        <f t="shared" si="1"/>
        <v>-0.8100000000000056</v>
      </c>
      <c r="C15" s="14">
        <f t="shared" si="2"/>
        <v>0.8999999999999999</v>
      </c>
      <c r="D15" s="12">
        <f t="shared" si="3"/>
        <v>228.98999999999947</v>
      </c>
      <c r="E15" s="13">
        <f t="shared" si="4"/>
        <v>-0.31000000000000516</v>
      </c>
      <c r="F15" s="15">
        <f t="shared" si="5"/>
        <v>9.700000000000008</v>
      </c>
      <c r="G15" s="12">
        <f t="shared" si="6"/>
        <v>229.48999999999901</v>
      </c>
      <c r="H15" s="13">
        <f t="shared" si="7"/>
        <v>0.189999999999995</v>
      </c>
      <c r="I15" s="15">
        <f t="shared" si="8"/>
        <v>28.499999999999993</v>
      </c>
      <c r="J15" s="12">
        <f t="shared" si="9"/>
        <v>229.98999999999856</v>
      </c>
      <c r="K15" s="13">
        <f t="shared" si="10"/>
        <v>0.6899999999999954</v>
      </c>
      <c r="L15" s="15">
        <f t="shared" si="11"/>
        <v>56.400000000000034</v>
      </c>
      <c r="M15" s="2">
        <f t="shared" si="12"/>
        <v>229.29999999999995</v>
      </c>
      <c r="N15" s="2">
        <v>4</v>
      </c>
      <c r="O15" s="44"/>
      <c r="P15" s="37">
        <f t="shared" si="13"/>
        <v>20</v>
      </c>
      <c r="Q15" s="4"/>
      <c r="R15" s="4"/>
      <c r="S15" s="4"/>
      <c r="T15" s="4"/>
    </row>
    <row r="16" spans="1:20" ht="16.5" customHeight="1">
      <c r="A16" s="16">
        <f t="shared" si="0"/>
        <v>228.49999999999991</v>
      </c>
      <c r="B16" s="17">
        <f t="shared" si="1"/>
        <v>-0.8000000000000056</v>
      </c>
      <c r="C16" s="18">
        <f t="shared" si="2"/>
        <v>0.9999999999999999</v>
      </c>
      <c r="D16" s="16">
        <f t="shared" si="3"/>
        <v>228.99999999999946</v>
      </c>
      <c r="E16" s="17">
        <f t="shared" si="4"/>
        <v>-0.30000000000000515</v>
      </c>
      <c r="F16" s="18">
        <f t="shared" si="5"/>
        <v>10.000000000000009</v>
      </c>
      <c r="G16" s="16">
        <f t="shared" si="6"/>
        <v>229.499999999999</v>
      </c>
      <c r="H16" s="17">
        <f t="shared" si="7"/>
        <v>0.19999999999999502</v>
      </c>
      <c r="I16" s="18">
        <f t="shared" si="8"/>
        <v>28.999999999999993</v>
      </c>
      <c r="J16" s="16">
        <f t="shared" si="9"/>
        <v>229.99999999999855</v>
      </c>
      <c r="K16" s="17">
        <f t="shared" si="10"/>
        <v>0.6999999999999954</v>
      </c>
      <c r="L16" s="18">
        <f t="shared" si="11"/>
        <v>57.000000000000036</v>
      </c>
      <c r="M16" s="2">
        <f t="shared" si="12"/>
        <v>229.39999999999995</v>
      </c>
      <c r="N16" s="2">
        <v>5</v>
      </c>
      <c r="O16" s="44"/>
      <c r="P16" s="37">
        <f t="shared" si="13"/>
        <v>24</v>
      </c>
      <c r="Q16" s="4"/>
      <c r="R16" s="4"/>
      <c r="S16" s="4"/>
      <c r="T16" s="4"/>
    </row>
    <row r="17" spans="1:20" ht="16.5" customHeight="1">
      <c r="A17" s="19">
        <f t="shared" si="0"/>
        <v>228.5099999999999</v>
      </c>
      <c r="B17" s="20">
        <f t="shared" si="1"/>
        <v>-0.7900000000000056</v>
      </c>
      <c r="C17" s="21">
        <f aca="true" t="shared" si="14" ref="C17:C26">+C16+$N$7/10</f>
        <v>1.0999999999999999</v>
      </c>
      <c r="D17" s="19">
        <f t="shared" si="3"/>
        <v>229.00999999999945</v>
      </c>
      <c r="E17" s="20">
        <f t="shared" si="4"/>
        <v>-0.29000000000000514</v>
      </c>
      <c r="F17" s="22">
        <f aca="true" t="shared" si="15" ref="F17:F26">+F16+$N$12/10</f>
        <v>10.30000000000001</v>
      </c>
      <c r="G17" s="19">
        <f t="shared" si="6"/>
        <v>229.509999999999</v>
      </c>
      <c r="H17" s="20">
        <f t="shared" si="7"/>
        <v>0.20999999999999502</v>
      </c>
      <c r="I17" s="22">
        <f aca="true" t="shared" si="16" ref="I17:I26">+I16+$N$17/10</f>
        <v>29.499999999999993</v>
      </c>
      <c r="J17" s="19">
        <f t="shared" si="9"/>
        <v>230.00999999999854</v>
      </c>
      <c r="K17" s="20">
        <f t="shared" si="10"/>
        <v>0.7099999999999954</v>
      </c>
      <c r="L17" s="22">
        <f aca="true" t="shared" si="17" ref="L17:L26">+L16+$N$22/10</f>
        <v>57.750000000000036</v>
      </c>
      <c r="M17" s="2">
        <f t="shared" si="12"/>
        <v>229.49999999999994</v>
      </c>
      <c r="N17" s="2">
        <v>5</v>
      </c>
      <c r="O17" s="44"/>
      <c r="P17" s="37">
        <f t="shared" si="13"/>
        <v>29</v>
      </c>
      <c r="Q17" s="4"/>
      <c r="R17" s="4"/>
      <c r="S17" s="4"/>
      <c r="T17" s="4"/>
    </row>
    <row r="18" spans="1:20" ht="16.5" customHeight="1">
      <c r="A18" s="12">
        <f t="shared" si="0"/>
        <v>228.5199999999999</v>
      </c>
      <c r="B18" s="13">
        <f t="shared" si="1"/>
        <v>-0.7800000000000056</v>
      </c>
      <c r="C18" s="14">
        <f t="shared" si="14"/>
        <v>1.2</v>
      </c>
      <c r="D18" s="12">
        <f t="shared" si="3"/>
        <v>229.01999999999944</v>
      </c>
      <c r="E18" s="13">
        <f t="shared" si="4"/>
        <v>-0.28000000000000513</v>
      </c>
      <c r="F18" s="15">
        <f t="shared" si="15"/>
        <v>10.60000000000001</v>
      </c>
      <c r="G18" s="12">
        <f t="shared" si="6"/>
        <v>229.519999999999</v>
      </c>
      <c r="H18" s="13">
        <f t="shared" si="7"/>
        <v>0.21999999999999503</v>
      </c>
      <c r="I18" s="15">
        <f t="shared" si="16"/>
        <v>29.999999999999993</v>
      </c>
      <c r="J18" s="12">
        <f t="shared" si="9"/>
        <v>230.01999999999853</v>
      </c>
      <c r="K18" s="13">
        <f t="shared" si="10"/>
        <v>0.7199999999999954</v>
      </c>
      <c r="L18" s="15">
        <f t="shared" si="17"/>
        <v>58.500000000000036</v>
      </c>
      <c r="M18" s="2">
        <f t="shared" si="12"/>
        <v>229.59999999999994</v>
      </c>
      <c r="N18" s="2">
        <v>5</v>
      </c>
      <c r="O18" s="44"/>
      <c r="P18" s="37">
        <f t="shared" si="13"/>
        <v>34</v>
      </c>
      <c r="Q18" s="4"/>
      <c r="R18" s="4"/>
      <c r="S18" s="4"/>
      <c r="T18" s="4"/>
    </row>
    <row r="19" spans="1:20" ht="16.5" customHeight="1">
      <c r="A19" s="12">
        <f t="shared" si="0"/>
        <v>228.5299999999999</v>
      </c>
      <c r="B19" s="13">
        <f t="shared" si="1"/>
        <v>-0.7700000000000056</v>
      </c>
      <c r="C19" s="14">
        <f t="shared" si="14"/>
        <v>1.3</v>
      </c>
      <c r="D19" s="12">
        <f t="shared" si="3"/>
        <v>229.02999999999943</v>
      </c>
      <c r="E19" s="13">
        <f t="shared" si="4"/>
        <v>-0.2700000000000051</v>
      </c>
      <c r="F19" s="15">
        <f t="shared" si="15"/>
        <v>10.900000000000011</v>
      </c>
      <c r="G19" s="12">
        <f t="shared" si="6"/>
        <v>229.52999999999898</v>
      </c>
      <c r="H19" s="13">
        <f t="shared" si="7"/>
        <v>0.22999999999999504</v>
      </c>
      <c r="I19" s="15">
        <f t="shared" si="16"/>
        <v>30.499999999999993</v>
      </c>
      <c r="J19" s="12">
        <f t="shared" si="9"/>
        <v>230.02999999999852</v>
      </c>
      <c r="K19" s="13">
        <f t="shared" si="10"/>
        <v>0.7299999999999954</v>
      </c>
      <c r="L19" s="15">
        <f t="shared" si="17"/>
        <v>59.250000000000036</v>
      </c>
      <c r="M19" s="2">
        <f t="shared" si="12"/>
        <v>229.69999999999993</v>
      </c>
      <c r="N19" s="2">
        <v>6</v>
      </c>
      <c r="O19" s="44"/>
      <c r="P19" s="37">
        <f t="shared" si="13"/>
        <v>39</v>
      </c>
      <c r="Q19" s="4"/>
      <c r="R19" s="4"/>
      <c r="S19" s="4"/>
      <c r="T19" s="4"/>
    </row>
    <row r="20" spans="1:20" ht="16.5" customHeight="1">
      <c r="A20" s="12">
        <f t="shared" si="0"/>
        <v>228.53999999999988</v>
      </c>
      <c r="B20" s="13">
        <f t="shared" si="1"/>
        <v>-0.7600000000000056</v>
      </c>
      <c r="C20" s="14">
        <f t="shared" si="14"/>
        <v>1.4000000000000001</v>
      </c>
      <c r="D20" s="12">
        <f t="shared" si="3"/>
        <v>229.03999999999942</v>
      </c>
      <c r="E20" s="13">
        <f t="shared" si="4"/>
        <v>-0.2600000000000051</v>
      </c>
      <c r="F20" s="15">
        <f t="shared" si="15"/>
        <v>11.200000000000012</v>
      </c>
      <c r="G20" s="12">
        <f t="shared" si="6"/>
        <v>229.53999999999897</v>
      </c>
      <c r="H20" s="13">
        <f t="shared" si="7"/>
        <v>0.23999999999999505</v>
      </c>
      <c r="I20" s="15">
        <f t="shared" si="16"/>
        <v>30.999999999999993</v>
      </c>
      <c r="J20" s="12">
        <f t="shared" si="9"/>
        <v>230.0399999999985</v>
      </c>
      <c r="K20" s="13">
        <f t="shared" si="10"/>
        <v>0.7399999999999954</v>
      </c>
      <c r="L20" s="15">
        <f t="shared" si="17"/>
        <v>60.000000000000036</v>
      </c>
      <c r="M20" s="2">
        <f t="shared" si="12"/>
        <v>229.79999999999993</v>
      </c>
      <c r="N20" s="2">
        <v>6</v>
      </c>
      <c r="O20" s="44"/>
      <c r="P20" s="37">
        <f t="shared" si="13"/>
        <v>45</v>
      </c>
      <c r="Q20" s="4"/>
      <c r="R20" s="4"/>
      <c r="S20" s="4"/>
      <c r="T20" s="4"/>
    </row>
    <row r="21" spans="1:20" ht="16.5" customHeight="1">
      <c r="A21" s="12">
        <f t="shared" si="0"/>
        <v>228.54999999999987</v>
      </c>
      <c r="B21" s="13">
        <f t="shared" si="1"/>
        <v>-0.7500000000000056</v>
      </c>
      <c r="C21" s="14">
        <f t="shared" si="14"/>
        <v>1.5000000000000002</v>
      </c>
      <c r="D21" s="12">
        <f t="shared" si="3"/>
        <v>229.04999999999941</v>
      </c>
      <c r="E21" s="13">
        <f t="shared" si="4"/>
        <v>-0.2500000000000051</v>
      </c>
      <c r="F21" s="15">
        <f t="shared" si="15"/>
        <v>11.500000000000012</v>
      </c>
      <c r="G21" s="12">
        <f t="shared" si="6"/>
        <v>229.54999999999896</v>
      </c>
      <c r="H21" s="13">
        <f t="shared" si="7"/>
        <v>0.24999999999999506</v>
      </c>
      <c r="I21" s="15">
        <f t="shared" si="16"/>
        <v>31.499999999999993</v>
      </c>
      <c r="J21" s="12">
        <f t="shared" si="9"/>
        <v>230.0499999999985</v>
      </c>
      <c r="K21" s="13">
        <f t="shared" si="10"/>
        <v>0.7499999999999954</v>
      </c>
      <c r="L21" s="15">
        <f t="shared" si="17"/>
        <v>60.750000000000036</v>
      </c>
      <c r="M21" s="2">
        <f t="shared" si="12"/>
        <v>229.89999999999992</v>
      </c>
      <c r="N21" s="2">
        <v>6</v>
      </c>
      <c r="O21" s="44"/>
      <c r="P21" s="37">
        <f t="shared" si="13"/>
        <v>51</v>
      </c>
      <c r="Q21" s="4"/>
      <c r="R21" s="4"/>
      <c r="S21" s="4"/>
      <c r="T21" s="4"/>
    </row>
    <row r="22" spans="1:20" ht="16.5" customHeight="1">
      <c r="A22" s="12">
        <f t="shared" si="0"/>
        <v>228.55999999999986</v>
      </c>
      <c r="B22" s="13">
        <f t="shared" si="1"/>
        <v>-0.7400000000000055</v>
      </c>
      <c r="C22" s="14">
        <f t="shared" si="14"/>
        <v>1.6000000000000003</v>
      </c>
      <c r="D22" s="12">
        <f t="shared" si="3"/>
        <v>229.0599999999994</v>
      </c>
      <c r="E22" s="13">
        <f t="shared" si="4"/>
        <v>-0.2400000000000051</v>
      </c>
      <c r="F22" s="15">
        <f t="shared" si="15"/>
        <v>11.800000000000013</v>
      </c>
      <c r="G22" s="12">
        <f t="shared" si="6"/>
        <v>229.55999999999895</v>
      </c>
      <c r="H22" s="13">
        <f t="shared" si="7"/>
        <v>0.25999999999999507</v>
      </c>
      <c r="I22" s="15">
        <f t="shared" si="16"/>
        <v>31.999999999999993</v>
      </c>
      <c r="J22" s="12">
        <f t="shared" si="9"/>
        <v>230.0599999999985</v>
      </c>
      <c r="K22" s="13">
        <f t="shared" si="10"/>
        <v>0.7599999999999955</v>
      </c>
      <c r="L22" s="15">
        <f t="shared" si="17"/>
        <v>61.500000000000036</v>
      </c>
      <c r="M22" s="2">
        <f t="shared" si="12"/>
        <v>229.99999999999991</v>
      </c>
      <c r="N22" s="2">
        <v>7.5</v>
      </c>
      <c r="O22" s="44"/>
      <c r="P22" s="37">
        <f t="shared" si="13"/>
        <v>57</v>
      </c>
      <c r="Q22" s="4"/>
      <c r="R22" s="4"/>
      <c r="S22" s="4"/>
      <c r="T22" s="4"/>
    </row>
    <row r="23" spans="1:20" ht="16.5" customHeight="1">
      <c r="A23" s="12">
        <f t="shared" si="0"/>
        <v>228.56999999999985</v>
      </c>
      <c r="B23" s="13">
        <f t="shared" si="1"/>
        <v>-0.7300000000000055</v>
      </c>
      <c r="C23" s="14">
        <f t="shared" si="14"/>
        <v>1.7000000000000004</v>
      </c>
      <c r="D23" s="12">
        <f t="shared" si="3"/>
        <v>229.0699999999994</v>
      </c>
      <c r="E23" s="13">
        <f t="shared" si="4"/>
        <v>-0.2300000000000051</v>
      </c>
      <c r="F23" s="15">
        <f t="shared" si="15"/>
        <v>12.100000000000014</v>
      </c>
      <c r="G23" s="12">
        <f t="shared" si="6"/>
        <v>229.56999999999894</v>
      </c>
      <c r="H23" s="13">
        <f t="shared" si="7"/>
        <v>0.2699999999999951</v>
      </c>
      <c r="I23" s="15">
        <f t="shared" si="16"/>
        <v>32.49999999999999</v>
      </c>
      <c r="J23" s="12">
        <f t="shared" si="9"/>
        <v>230.0699999999985</v>
      </c>
      <c r="K23" s="13">
        <f t="shared" si="10"/>
        <v>0.7699999999999955</v>
      </c>
      <c r="L23" s="15">
        <f t="shared" si="17"/>
        <v>62.250000000000036</v>
      </c>
      <c r="M23" s="2">
        <f t="shared" si="12"/>
        <v>230.0999999999999</v>
      </c>
      <c r="N23" s="2">
        <v>7.5</v>
      </c>
      <c r="O23" s="44"/>
      <c r="P23" s="37">
        <f t="shared" si="13"/>
        <v>64.5</v>
      </c>
      <c r="Q23" s="4"/>
      <c r="R23" s="4"/>
      <c r="S23" s="4"/>
      <c r="T23" s="4"/>
    </row>
    <row r="24" spans="1:20" ht="16.5" customHeight="1">
      <c r="A24" s="12">
        <f t="shared" si="0"/>
        <v>228.57999999999984</v>
      </c>
      <c r="B24" s="13">
        <f t="shared" si="1"/>
        <v>-0.7200000000000055</v>
      </c>
      <c r="C24" s="14">
        <f t="shared" si="14"/>
        <v>1.8000000000000005</v>
      </c>
      <c r="D24" s="12">
        <f t="shared" si="3"/>
        <v>229.0799999999994</v>
      </c>
      <c r="E24" s="13">
        <f t="shared" si="4"/>
        <v>-0.22000000000000508</v>
      </c>
      <c r="F24" s="15">
        <f t="shared" si="15"/>
        <v>12.400000000000015</v>
      </c>
      <c r="G24" s="12">
        <f t="shared" si="6"/>
        <v>229.57999999999893</v>
      </c>
      <c r="H24" s="13">
        <f t="shared" si="7"/>
        <v>0.2799999999999951</v>
      </c>
      <c r="I24" s="15">
        <f t="shared" si="16"/>
        <v>32.99999999999999</v>
      </c>
      <c r="J24" s="12">
        <f t="shared" si="9"/>
        <v>230.07999999999848</v>
      </c>
      <c r="K24" s="13">
        <f t="shared" si="10"/>
        <v>0.7799999999999955</v>
      </c>
      <c r="L24" s="15">
        <f t="shared" si="17"/>
        <v>63.000000000000036</v>
      </c>
      <c r="M24" s="2">
        <f t="shared" si="12"/>
        <v>230.1999999999999</v>
      </c>
      <c r="N24" s="2">
        <v>8</v>
      </c>
      <c r="O24" s="44"/>
      <c r="P24" s="37">
        <f t="shared" si="13"/>
        <v>72</v>
      </c>
      <c r="Q24" s="4"/>
      <c r="R24" s="4"/>
      <c r="S24" s="4"/>
      <c r="T24" s="4"/>
    </row>
    <row r="25" spans="1:20" ht="16.5" customHeight="1">
      <c r="A25" s="12">
        <f t="shared" si="0"/>
        <v>228.58999999999983</v>
      </c>
      <c r="B25" s="13">
        <f t="shared" si="1"/>
        <v>-0.7100000000000055</v>
      </c>
      <c r="C25" s="14">
        <f t="shared" si="14"/>
        <v>1.9000000000000006</v>
      </c>
      <c r="D25" s="12">
        <f t="shared" si="3"/>
        <v>229.08999999999938</v>
      </c>
      <c r="E25" s="13">
        <f t="shared" si="4"/>
        <v>-0.21000000000000507</v>
      </c>
      <c r="F25" s="15">
        <f t="shared" si="15"/>
        <v>12.700000000000015</v>
      </c>
      <c r="G25" s="12">
        <f t="shared" si="6"/>
        <v>229.58999999999892</v>
      </c>
      <c r="H25" s="13">
        <f t="shared" si="7"/>
        <v>0.2899999999999951</v>
      </c>
      <c r="I25" s="15">
        <f t="shared" si="16"/>
        <v>33.49999999999999</v>
      </c>
      <c r="J25" s="12">
        <f t="shared" si="9"/>
        <v>230.08999999999847</v>
      </c>
      <c r="K25" s="13">
        <f t="shared" si="10"/>
        <v>0.7899999999999955</v>
      </c>
      <c r="L25" s="15">
        <f t="shared" si="17"/>
        <v>63.750000000000036</v>
      </c>
      <c r="M25" s="2">
        <f t="shared" si="12"/>
        <v>230.2999999999999</v>
      </c>
      <c r="N25" s="2">
        <v>8</v>
      </c>
      <c r="O25" s="44"/>
      <c r="P25" s="37">
        <f t="shared" si="13"/>
        <v>80</v>
      </c>
      <c r="Q25" s="4"/>
      <c r="R25" s="4"/>
      <c r="S25" s="4"/>
      <c r="T25" s="4"/>
    </row>
    <row r="26" spans="1:20" ht="16.5" customHeight="1">
      <c r="A26" s="16">
        <f t="shared" si="0"/>
        <v>228.59999999999982</v>
      </c>
      <c r="B26" s="17">
        <f t="shared" si="1"/>
        <v>-0.7000000000000055</v>
      </c>
      <c r="C26" s="18">
        <f t="shared" si="14"/>
        <v>2.0000000000000004</v>
      </c>
      <c r="D26" s="16">
        <f t="shared" si="3"/>
        <v>229.09999999999937</v>
      </c>
      <c r="E26" s="17">
        <f t="shared" si="4"/>
        <v>-0.20000000000000506</v>
      </c>
      <c r="F26" s="18">
        <f t="shared" si="15"/>
        <v>13.000000000000016</v>
      </c>
      <c r="G26" s="16">
        <f t="shared" si="6"/>
        <v>229.59999999999891</v>
      </c>
      <c r="H26" s="17">
        <f t="shared" si="7"/>
        <v>0.2999999999999951</v>
      </c>
      <c r="I26" s="18">
        <f t="shared" si="16"/>
        <v>33.99999999999999</v>
      </c>
      <c r="J26" s="16">
        <f t="shared" si="9"/>
        <v>230.09999999999846</v>
      </c>
      <c r="K26" s="17">
        <f t="shared" si="10"/>
        <v>0.7999999999999955</v>
      </c>
      <c r="L26" s="18">
        <f t="shared" si="17"/>
        <v>64.50000000000003</v>
      </c>
      <c r="M26" s="2">
        <f t="shared" si="12"/>
        <v>230.3999999999999</v>
      </c>
      <c r="N26" s="2">
        <v>8.5</v>
      </c>
      <c r="O26" s="44"/>
      <c r="P26" s="37">
        <f t="shared" si="13"/>
        <v>88</v>
      </c>
      <c r="Q26" s="4"/>
      <c r="R26" s="4"/>
      <c r="S26" s="4"/>
      <c r="T26" s="4"/>
    </row>
    <row r="27" spans="1:20" ht="16.5" customHeight="1">
      <c r="A27" s="19">
        <f t="shared" si="0"/>
        <v>228.60999999999981</v>
      </c>
      <c r="B27" s="20">
        <f t="shared" si="1"/>
        <v>-0.6900000000000055</v>
      </c>
      <c r="C27" s="21">
        <f aca="true" t="shared" si="18" ref="C27:C36">+C26+$N$8/10</f>
        <v>2.1000000000000005</v>
      </c>
      <c r="D27" s="19">
        <f t="shared" si="3"/>
        <v>229.10999999999936</v>
      </c>
      <c r="E27" s="20">
        <f t="shared" si="4"/>
        <v>-0.19000000000000505</v>
      </c>
      <c r="F27" s="22">
        <f aca="true" t="shared" si="19" ref="F27:F36">+F26+$N$13/10</f>
        <v>13.300000000000017</v>
      </c>
      <c r="G27" s="19">
        <f t="shared" si="6"/>
        <v>229.6099999999989</v>
      </c>
      <c r="H27" s="20">
        <f t="shared" si="7"/>
        <v>0.3099999999999951</v>
      </c>
      <c r="I27" s="22">
        <f aca="true" t="shared" si="20" ref="I27:I36">+I26+$N$18/10</f>
        <v>34.49999999999999</v>
      </c>
      <c r="J27" s="19">
        <f t="shared" si="9"/>
        <v>230.10999999999845</v>
      </c>
      <c r="K27" s="20">
        <f t="shared" si="10"/>
        <v>0.8099999999999955</v>
      </c>
      <c r="L27" s="22">
        <f aca="true" t="shared" si="21" ref="L27:L36">+L26+$N$23/10</f>
        <v>65.25000000000003</v>
      </c>
      <c r="M27" s="2">
        <f t="shared" si="12"/>
        <v>230.4999999999999</v>
      </c>
      <c r="N27" s="2">
        <v>8.5</v>
      </c>
      <c r="O27" s="44"/>
      <c r="P27" s="37">
        <f t="shared" si="13"/>
        <v>96.5</v>
      </c>
      <c r="Q27" s="4"/>
      <c r="R27" s="4"/>
      <c r="S27" s="4"/>
      <c r="T27" s="4"/>
    </row>
    <row r="28" spans="1:20" ht="16.5" customHeight="1">
      <c r="A28" s="12">
        <f t="shared" si="0"/>
        <v>228.6199999999998</v>
      </c>
      <c r="B28" s="13">
        <f t="shared" si="1"/>
        <v>-0.6800000000000055</v>
      </c>
      <c r="C28" s="14">
        <f t="shared" si="18"/>
        <v>2.2000000000000006</v>
      </c>
      <c r="D28" s="12">
        <f t="shared" si="3"/>
        <v>229.11999999999935</v>
      </c>
      <c r="E28" s="13">
        <f t="shared" si="4"/>
        <v>-0.18000000000000504</v>
      </c>
      <c r="F28" s="15">
        <f t="shared" si="19"/>
        <v>13.600000000000017</v>
      </c>
      <c r="G28" s="12">
        <f t="shared" si="6"/>
        <v>229.6199999999989</v>
      </c>
      <c r="H28" s="13">
        <f t="shared" si="7"/>
        <v>0.3199999999999951</v>
      </c>
      <c r="I28" s="15">
        <f t="shared" si="20"/>
        <v>34.99999999999999</v>
      </c>
      <c r="J28" s="12">
        <f t="shared" si="9"/>
        <v>230.11999999999844</v>
      </c>
      <c r="K28" s="13">
        <f t="shared" si="10"/>
        <v>0.8199999999999955</v>
      </c>
      <c r="L28" s="15">
        <f t="shared" si="21"/>
        <v>66.00000000000003</v>
      </c>
      <c r="M28" s="2">
        <f t="shared" si="12"/>
        <v>230.59999999999988</v>
      </c>
      <c r="N28" s="2">
        <v>10</v>
      </c>
      <c r="O28" s="44"/>
      <c r="P28" s="37">
        <f t="shared" si="13"/>
        <v>105</v>
      </c>
      <c r="Q28" s="4"/>
      <c r="R28" s="4"/>
      <c r="S28" s="4"/>
      <c r="T28" s="4"/>
    </row>
    <row r="29" spans="1:20" ht="16.5" customHeight="1">
      <c r="A29" s="12">
        <f t="shared" si="0"/>
        <v>228.6299999999998</v>
      </c>
      <c r="B29" s="13">
        <f t="shared" si="1"/>
        <v>-0.6700000000000055</v>
      </c>
      <c r="C29" s="14">
        <f t="shared" si="18"/>
        <v>2.3000000000000007</v>
      </c>
      <c r="D29" s="12">
        <f t="shared" si="3"/>
        <v>229.12999999999934</v>
      </c>
      <c r="E29" s="13">
        <f t="shared" si="4"/>
        <v>-0.17000000000000504</v>
      </c>
      <c r="F29" s="15">
        <f t="shared" si="19"/>
        <v>13.900000000000018</v>
      </c>
      <c r="G29" s="12">
        <f t="shared" si="6"/>
        <v>229.6299999999989</v>
      </c>
      <c r="H29" s="13">
        <f t="shared" si="7"/>
        <v>0.32999999999999513</v>
      </c>
      <c r="I29" s="15">
        <f t="shared" si="20"/>
        <v>35.49999999999999</v>
      </c>
      <c r="J29" s="12">
        <f t="shared" si="9"/>
        <v>230.12999999999843</v>
      </c>
      <c r="K29" s="13">
        <f t="shared" si="10"/>
        <v>0.8299999999999955</v>
      </c>
      <c r="L29" s="15">
        <f t="shared" si="21"/>
        <v>66.75000000000003</v>
      </c>
      <c r="M29" s="2">
        <f t="shared" si="12"/>
        <v>230.69999999999987</v>
      </c>
      <c r="N29" s="2">
        <v>10</v>
      </c>
      <c r="O29" s="44"/>
      <c r="P29" s="37">
        <f t="shared" si="13"/>
        <v>115</v>
      </c>
      <c r="Q29" s="4"/>
      <c r="R29" s="4"/>
      <c r="S29" s="4"/>
      <c r="T29" s="4"/>
    </row>
    <row r="30" spans="1:20" ht="16.5" customHeight="1">
      <c r="A30" s="12">
        <f t="shared" si="0"/>
        <v>228.6399999999998</v>
      </c>
      <c r="B30" s="13">
        <f t="shared" si="1"/>
        <v>-0.6600000000000055</v>
      </c>
      <c r="C30" s="14">
        <f t="shared" si="18"/>
        <v>2.400000000000001</v>
      </c>
      <c r="D30" s="12">
        <f t="shared" si="3"/>
        <v>229.13999999999933</v>
      </c>
      <c r="E30" s="13">
        <f t="shared" si="4"/>
        <v>-0.16000000000000503</v>
      </c>
      <c r="F30" s="15">
        <f t="shared" si="19"/>
        <v>14.200000000000019</v>
      </c>
      <c r="G30" s="12">
        <f t="shared" si="6"/>
        <v>229.63999999999888</v>
      </c>
      <c r="H30" s="13">
        <f t="shared" si="7"/>
        <v>0.33999999999999514</v>
      </c>
      <c r="I30" s="15">
        <f t="shared" si="20"/>
        <v>35.99999999999999</v>
      </c>
      <c r="J30" s="12">
        <f t="shared" si="9"/>
        <v>230.13999999999842</v>
      </c>
      <c r="K30" s="13">
        <f t="shared" si="10"/>
        <v>0.8399999999999955</v>
      </c>
      <c r="L30" s="15">
        <f t="shared" si="21"/>
        <v>67.50000000000003</v>
      </c>
      <c r="M30" s="2">
        <f t="shared" si="12"/>
        <v>230.79999999999987</v>
      </c>
      <c r="N30" s="2">
        <v>11</v>
      </c>
      <c r="O30" s="44"/>
      <c r="P30" s="37">
        <f t="shared" si="13"/>
        <v>125</v>
      </c>
      <c r="Q30" s="4"/>
      <c r="R30" s="4"/>
      <c r="S30" s="4"/>
      <c r="T30" s="4"/>
    </row>
    <row r="31" spans="1:20" ht="16.5" customHeight="1">
      <c r="A31" s="12">
        <f t="shared" si="0"/>
        <v>228.64999999999978</v>
      </c>
      <c r="B31" s="13">
        <f t="shared" si="1"/>
        <v>-0.6500000000000055</v>
      </c>
      <c r="C31" s="14">
        <f t="shared" si="18"/>
        <v>2.500000000000001</v>
      </c>
      <c r="D31" s="12">
        <f t="shared" si="3"/>
        <v>229.14999999999932</v>
      </c>
      <c r="E31" s="13">
        <f t="shared" si="4"/>
        <v>-0.15000000000000502</v>
      </c>
      <c r="F31" s="15">
        <f t="shared" si="19"/>
        <v>14.50000000000002</v>
      </c>
      <c r="G31" s="12">
        <f t="shared" si="6"/>
        <v>229.64999999999887</v>
      </c>
      <c r="H31" s="13">
        <f t="shared" si="7"/>
        <v>0.34999999999999515</v>
      </c>
      <c r="I31" s="15">
        <f t="shared" si="20"/>
        <v>36.49999999999999</v>
      </c>
      <c r="J31" s="12">
        <f t="shared" si="9"/>
        <v>230.1499999999984</v>
      </c>
      <c r="K31" s="13">
        <f t="shared" si="10"/>
        <v>0.8499999999999955</v>
      </c>
      <c r="L31" s="15">
        <f t="shared" si="21"/>
        <v>68.25000000000003</v>
      </c>
      <c r="M31" s="2">
        <f t="shared" si="12"/>
        <v>230.89999999999986</v>
      </c>
      <c r="N31" s="43">
        <v>11</v>
      </c>
      <c r="O31" s="44"/>
      <c r="P31" s="37">
        <f t="shared" si="13"/>
        <v>136</v>
      </c>
      <c r="Q31" s="4"/>
      <c r="R31" s="4"/>
      <c r="S31" s="4"/>
      <c r="T31" s="4"/>
    </row>
    <row r="32" spans="1:20" ht="16.5" customHeight="1">
      <c r="A32" s="12">
        <f t="shared" si="0"/>
        <v>228.65999999999977</v>
      </c>
      <c r="B32" s="13">
        <f t="shared" si="1"/>
        <v>-0.6400000000000055</v>
      </c>
      <c r="C32" s="14">
        <f t="shared" si="18"/>
        <v>2.600000000000001</v>
      </c>
      <c r="D32" s="12">
        <f t="shared" si="3"/>
        <v>229.15999999999931</v>
      </c>
      <c r="E32" s="13">
        <f t="shared" si="4"/>
        <v>-0.140000000000005</v>
      </c>
      <c r="F32" s="15">
        <f t="shared" si="19"/>
        <v>14.80000000000002</v>
      </c>
      <c r="G32" s="12">
        <f t="shared" si="6"/>
        <v>229.65999999999886</v>
      </c>
      <c r="H32" s="13">
        <f t="shared" si="7"/>
        <v>0.35999999999999516</v>
      </c>
      <c r="I32" s="15">
        <f t="shared" si="20"/>
        <v>36.99999999999999</v>
      </c>
      <c r="J32" s="12">
        <f t="shared" si="9"/>
        <v>230.1599999999984</v>
      </c>
      <c r="K32" s="13">
        <f t="shared" si="10"/>
        <v>0.8599999999999955</v>
      </c>
      <c r="L32" s="15">
        <f t="shared" si="21"/>
        <v>69.00000000000003</v>
      </c>
      <c r="M32" s="2">
        <f t="shared" si="12"/>
        <v>230.99999999999986</v>
      </c>
      <c r="N32" s="43"/>
      <c r="O32" s="44"/>
      <c r="P32" s="37">
        <f t="shared" si="13"/>
        <v>147</v>
      </c>
      <c r="Q32" s="4"/>
      <c r="R32" s="4"/>
      <c r="S32" s="4"/>
      <c r="T32" s="4"/>
    </row>
    <row r="33" spans="1:20" ht="16.5" customHeight="1">
      <c r="A33" s="12">
        <f t="shared" si="0"/>
        <v>228.66999999999976</v>
      </c>
      <c r="B33" s="13">
        <f t="shared" si="1"/>
        <v>-0.6300000000000054</v>
      </c>
      <c r="C33" s="14">
        <f t="shared" si="18"/>
        <v>2.700000000000001</v>
      </c>
      <c r="D33" s="12">
        <f t="shared" si="3"/>
        <v>229.1699999999993</v>
      </c>
      <c r="E33" s="13">
        <f t="shared" si="4"/>
        <v>-0.130000000000005</v>
      </c>
      <c r="F33" s="15">
        <f t="shared" si="19"/>
        <v>15.100000000000021</v>
      </c>
      <c r="G33" s="12">
        <f t="shared" si="6"/>
        <v>229.66999999999885</v>
      </c>
      <c r="H33" s="13">
        <f t="shared" si="7"/>
        <v>0.36999999999999517</v>
      </c>
      <c r="I33" s="15">
        <f t="shared" si="20"/>
        <v>37.49999999999999</v>
      </c>
      <c r="J33" s="12">
        <f t="shared" si="9"/>
        <v>230.1699999999984</v>
      </c>
      <c r="K33" s="13">
        <f t="shared" si="10"/>
        <v>0.8699999999999956</v>
      </c>
      <c r="L33" s="15">
        <f t="shared" si="21"/>
        <v>69.75000000000003</v>
      </c>
      <c r="M33" s="2"/>
      <c r="N33" s="43"/>
      <c r="O33" s="44"/>
      <c r="P33" s="37"/>
      <c r="Q33" s="4"/>
      <c r="R33" s="4"/>
      <c r="S33" s="4"/>
      <c r="T33" s="4"/>
    </row>
    <row r="34" spans="1:20" ht="16.5" customHeight="1">
      <c r="A34" s="12">
        <f t="shared" si="0"/>
        <v>228.67999999999975</v>
      </c>
      <c r="B34" s="13">
        <f t="shared" si="1"/>
        <v>-0.6200000000000054</v>
      </c>
      <c r="C34" s="14">
        <f t="shared" si="18"/>
        <v>2.800000000000001</v>
      </c>
      <c r="D34" s="12">
        <f t="shared" si="3"/>
        <v>229.1799999999993</v>
      </c>
      <c r="E34" s="13">
        <f t="shared" si="4"/>
        <v>-0.120000000000005</v>
      </c>
      <c r="F34" s="15">
        <f t="shared" si="19"/>
        <v>15.400000000000022</v>
      </c>
      <c r="G34" s="12">
        <f t="shared" si="6"/>
        <v>229.67999999999884</v>
      </c>
      <c r="H34" s="13">
        <f t="shared" si="7"/>
        <v>0.3799999999999952</v>
      </c>
      <c r="I34" s="15">
        <f t="shared" si="20"/>
        <v>37.99999999999999</v>
      </c>
      <c r="J34" s="12">
        <f t="shared" si="9"/>
        <v>230.1799999999984</v>
      </c>
      <c r="K34" s="13">
        <f t="shared" si="10"/>
        <v>0.8799999999999956</v>
      </c>
      <c r="L34" s="15">
        <f t="shared" si="21"/>
        <v>70.50000000000003</v>
      </c>
      <c r="M34" s="2"/>
      <c r="N34" s="43"/>
      <c r="O34" s="44"/>
      <c r="P34" s="37"/>
      <c r="Q34" s="4"/>
      <c r="R34" s="4"/>
      <c r="S34" s="4"/>
      <c r="T34" s="4"/>
    </row>
    <row r="35" spans="1:20" ht="16.5" customHeight="1">
      <c r="A35" s="12">
        <f t="shared" si="0"/>
        <v>228.68999999999974</v>
      </c>
      <c r="B35" s="13">
        <f t="shared" si="1"/>
        <v>-0.6100000000000054</v>
      </c>
      <c r="C35" s="14">
        <f t="shared" si="18"/>
        <v>2.9000000000000012</v>
      </c>
      <c r="D35" s="12">
        <f t="shared" si="3"/>
        <v>229.1899999999993</v>
      </c>
      <c r="E35" s="13">
        <f t="shared" si="4"/>
        <v>-0.11000000000000501</v>
      </c>
      <c r="F35" s="15">
        <f t="shared" si="19"/>
        <v>15.700000000000022</v>
      </c>
      <c r="G35" s="12">
        <f t="shared" si="6"/>
        <v>229.68999999999883</v>
      </c>
      <c r="H35" s="13">
        <f t="shared" si="7"/>
        <v>0.3899999999999952</v>
      </c>
      <c r="I35" s="15">
        <f t="shared" si="20"/>
        <v>38.49999999999999</v>
      </c>
      <c r="J35" s="12">
        <f t="shared" si="9"/>
        <v>230.18999999999838</v>
      </c>
      <c r="K35" s="13">
        <f t="shared" si="10"/>
        <v>0.8899999999999956</v>
      </c>
      <c r="L35" s="15">
        <f t="shared" si="21"/>
        <v>71.25000000000003</v>
      </c>
      <c r="M35" s="2"/>
      <c r="N35" s="43"/>
      <c r="O35" s="44"/>
      <c r="P35" s="37"/>
      <c r="Q35" s="4"/>
      <c r="R35" s="4"/>
      <c r="S35" s="4"/>
      <c r="T35" s="4"/>
    </row>
    <row r="36" spans="1:20" ht="16.5" customHeight="1">
      <c r="A36" s="16">
        <f t="shared" si="0"/>
        <v>228.69999999999973</v>
      </c>
      <c r="B36" s="17">
        <f t="shared" si="1"/>
        <v>-0.6000000000000054</v>
      </c>
      <c r="C36" s="18">
        <f t="shared" si="18"/>
        <v>3.0000000000000013</v>
      </c>
      <c r="D36" s="16">
        <f t="shared" si="3"/>
        <v>229.19999999999928</v>
      </c>
      <c r="E36" s="17">
        <f t="shared" si="4"/>
        <v>-0.10000000000000502</v>
      </c>
      <c r="F36" s="18">
        <f t="shared" si="19"/>
        <v>16.00000000000002</v>
      </c>
      <c r="G36" s="16">
        <f t="shared" si="6"/>
        <v>229.69999999999882</v>
      </c>
      <c r="H36" s="17">
        <f t="shared" si="7"/>
        <v>0.3999999999999952</v>
      </c>
      <c r="I36" s="18">
        <f t="shared" si="20"/>
        <v>38.99999999999999</v>
      </c>
      <c r="J36" s="16">
        <f t="shared" si="9"/>
        <v>230.19999999999837</v>
      </c>
      <c r="K36" s="17">
        <f t="shared" si="10"/>
        <v>0.8999999999999956</v>
      </c>
      <c r="L36" s="18">
        <f t="shared" si="21"/>
        <v>72.00000000000003</v>
      </c>
      <c r="M36" s="2"/>
      <c r="N36" s="43"/>
      <c r="O36" s="44"/>
      <c r="P36" s="37"/>
      <c r="Q36" s="4"/>
      <c r="R36" s="4"/>
      <c r="S36" s="4"/>
      <c r="T36" s="4"/>
    </row>
    <row r="37" spans="1:20" ht="16.5" customHeight="1">
      <c r="A37" s="19">
        <f t="shared" si="0"/>
        <v>228.70999999999972</v>
      </c>
      <c r="B37" s="20">
        <f t="shared" si="1"/>
        <v>-0.5900000000000054</v>
      </c>
      <c r="C37" s="21">
        <f aca="true" t="shared" si="22" ref="C37:C46">+C36+$N$9/10</f>
        <v>3.2000000000000015</v>
      </c>
      <c r="D37" s="19">
        <f t="shared" si="3"/>
        <v>229.20999999999927</v>
      </c>
      <c r="E37" s="20">
        <f t="shared" si="4"/>
        <v>-0.09000000000000502</v>
      </c>
      <c r="F37" s="22">
        <f aca="true" t="shared" si="23" ref="F37:F46">+F36+$N$14/10</f>
        <v>16.40000000000002</v>
      </c>
      <c r="G37" s="19">
        <f t="shared" si="6"/>
        <v>229.70999999999881</v>
      </c>
      <c r="H37" s="20">
        <f t="shared" si="7"/>
        <v>0.4099999999999952</v>
      </c>
      <c r="I37" s="22">
        <f aca="true" t="shared" si="24" ref="I37:I46">+I36+$N$19/10</f>
        <v>39.599999999999994</v>
      </c>
      <c r="J37" s="19">
        <f t="shared" si="9"/>
        <v>230.20999999999836</v>
      </c>
      <c r="K37" s="20">
        <f t="shared" si="10"/>
        <v>0.9099999999999956</v>
      </c>
      <c r="L37" s="10">
        <f aca="true" t="shared" si="25" ref="L37:L46">+L36+$N$24/10</f>
        <v>72.80000000000003</v>
      </c>
      <c r="M37" s="2"/>
      <c r="N37" s="43"/>
      <c r="O37" s="44"/>
      <c r="P37" s="37"/>
      <c r="Q37" s="4"/>
      <c r="R37" s="4"/>
      <c r="S37" s="4"/>
      <c r="T37" s="4"/>
    </row>
    <row r="38" spans="1:20" ht="16.5" customHeight="1">
      <c r="A38" s="12">
        <f t="shared" si="0"/>
        <v>228.71999999999971</v>
      </c>
      <c r="B38" s="13">
        <f t="shared" si="1"/>
        <v>-0.5800000000000054</v>
      </c>
      <c r="C38" s="14">
        <f t="shared" si="22"/>
        <v>3.4000000000000017</v>
      </c>
      <c r="D38" s="12">
        <f t="shared" si="3"/>
        <v>229.21999999999926</v>
      </c>
      <c r="E38" s="13">
        <f t="shared" si="4"/>
        <v>-0.08000000000000503</v>
      </c>
      <c r="F38" s="15">
        <f t="shared" si="23"/>
        <v>16.80000000000002</v>
      </c>
      <c r="G38" s="12">
        <f t="shared" si="6"/>
        <v>229.7199999999988</v>
      </c>
      <c r="H38" s="13">
        <f t="shared" si="7"/>
        <v>0.4199999999999952</v>
      </c>
      <c r="I38" s="15">
        <f t="shared" si="24"/>
        <v>40.199999999999996</v>
      </c>
      <c r="J38" s="12">
        <f t="shared" si="9"/>
        <v>230.21999999999835</v>
      </c>
      <c r="K38" s="13">
        <f t="shared" si="10"/>
        <v>0.9199999999999956</v>
      </c>
      <c r="L38" s="15">
        <f t="shared" si="25"/>
        <v>73.60000000000002</v>
      </c>
      <c r="M38" s="2"/>
      <c r="N38" s="38"/>
      <c r="O38" s="44"/>
      <c r="P38" s="37"/>
      <c r="Q38" s="4"/>
      <c r="R38" s="4"/>
      <c r="S38" s="4"/>
      <c r="T38" s="4"/>
    </row>
    <row r="39" spans="1:20" ht="16.5" customHeight="1">
      <c r="A39" s="12">
        <f aca="true" t="shared" si="26" ref="A39:A55">+A38+0.01</f>
        <v>228.7299999999997</v>
      </c>
      <c r="B39" s="13">
        <f aca="true" t="shared" si="27" ref="B39:B55">B38+0.01</f>
        <v>-0.5700000000000054</v>
      </c>
      <c r="C39" s="14">
        <f t="shared" si="22"/>
        <v>3.600000000000002</v>
      </c>
      <c r="D39" s="12">
        <f aca="true" t="shared" si="28" ref="D39:D55">+D38+0.01</f>
        <v>229.22999999999925</v>
      </c>
      <c r="E39" s="13">
        <f aca="true" t="shared" si="29" ref="E39:E55">E38+0.01</f>
        <v>-0.07000000000000503</v>
      </c>
      <c r="F39" s="15">
        <f t="shared" si="23"/>
        <v>17.200000000000017</v>
      </c>
      <c r="G39" s="12">
        <f aca="true" t="shared" si="30" ref="G39:G55">+G38+0.01</f>
        <v>229.7299999999988</v>
      </c>
      <c r="H39" s="13">
        <f aca="true" t="shared" si="31" ref="H39:H55">H38+0.01</f>
        <v>0.4299999999999952</v>
      </c>
      <c r="I39" s="15">
        <f t="shared" si="24"/>
        <v>40.8</v>
      </c>
      <c r="J39" s="12">
        <f aca="true" t="shared" si="32" ref="J39:J55">+J38+0.01</f>
        <v>230.22999999999834</v>
      </c>
      <c r="K39" s="13">
        <f aca="true" t="shared" si="33" ref="K39:K55">K38+0.01</f>
        <v>0.9299999999999956</v>
      </c>
      <c r="L39" s="15">
        <f t="shared" si="25"/>
        <v>74.40000000000002</v>
      </c>
      <c r="M39" s="2"/>
      <c r="N39" s="38"/>
      <c r="O39" s="44"/>
      <c r="P39" s="37"/>
      <c r="Q39" s="4"/>
      <c r="R39" s="4"/>
      <c r="S39" s="4"/>
      <c r="T39" s="4"/>
    </row>
    <row r="40" spans="1:20" ht="16.5" customHeight="1">
      <c r="A40" s="12">
        <f t="shared" si="26"/>
        <v>228.7399999999997</v>
      </c>
      <c r="B40" s="13">
        <f t="shared" si="27"/>
        <v>-0.5600000000000054</v>
      </c>
      <c r="C40" s="14">
        <f t="shared" si="22"/>
        <v>3.800000000000002</v>
      </c>
      <c r="D40" s="12">
        <f t="shared" si="28"/>
        <v>229.23999999999924</v>
      </c>
      <c r="E40" s="13">
        <f t="shared" si="29"/>
        <v>-0.06000000000000503</v>
      </c>
      <c r="F40" s="15">
        <f t="shared" si="23"/>
        <v>17.600000000000016</v>
      </c>
      <c r="G40" s="12">
        <f t="shared" si="30"/>
        <v>229.7399999999988</v>
      </c>
      <c r="H40" s="13">
        <f t="shared" si="31"/>
        <v>0.43999999999999523</v>
      </c>
      <c r="I40" s="15">
        <f t="shared" si="24"/>
        <v>41.4</v>
      </c>
      <c r="J40" s="12">
        <f t="shared" si="32"/>
        <v>230.23999999999833</v>
      </c>
      <c r="K40" s="13">
        <f t="shared" si="33"/>
        <v>0.9399999999999956</v>
      </c>
      <c r="L40" s="15">
        <f t="shared" si="25"/>
        <v>75.20000000000002</v>
      </c>
      <c r="M40" s="2"/>
      <c r="N40" s="38"/>
      <c r="O40" s="44"/>
      <c r="P40" s="37"/>
      <c r="Q40" s="4"/>
      <c r="R40" s="4"/>
      <c r="S40" s="4"/>
      <c r="T40" s="4"/>
    </row>
    <row r="41" spans="1:20" ht="16.5" customHeight="1">
      <c r="A41" s="12">
        <f t="shared" si="26"/>
        <v>228.7499999999997</v>
      </c>
      <c r="B41" s="13">
        <f t="shared" si="27"/>
        <v>-0.5500000000000054</v>
      </c>
      <c r="C41" s="14">
        <f t="shared" si="22"/>
        <v>4.000000000000002</v>
      </c>
      <c r="D41" s="12">
        <f t="shared" si="28"/>
        <v>229.24999999999923</v>
      </c>
      <c r="E41" s="13">
        <f t="shared" si="29"/>
        <v>-0.05000000000000503</v>
      </c>
      <c r="F41" s="15">
        <f t="shared" si="23"/>
        <v>18.000000000000014</v>
      </c>
      <c r="G41" s="12">
        <f t="shared" si="30"/>
        <v>229.74999999999878</v>
      </c>
      <c r="H41" s="13">
        <f t="shared" si="31"/>
        <v>0.44999999999999524</v>
      </c>
      <c r="I41" s="15">
        <f t="shared" si="24"/>
        <v>42</v>
      </c>
      <c r="J41" s="12">
        <f t="shared" si="32"/>
        <v>230.24999999999832</v>
      </c>
      <c r="K41" s="13">
        <f t="shared" si="33"/>
        <v>0.9499999999999956</v>
      </c>
      <c r="L41" s="15">
        <f t="shared" si="25"/>
        <v>76.00000000000001</v>
      </c>
      <c r="M41" s="2"/>
      <c r="N41" s="38"/>
      <c r="O41" s="44"/>
      <c r="P41" s="37"/>
      <c r="Q41" s="4"/>
      <c r="R41" s="4"/>
      <c r="S41" s="4"/>
      <c r="T41" s="4"/>
    </row>
    <row r="42" spans="1:20" ht="16.5" customHeight="1">
      <c r="A42" s="12">
        <f t="shared" si="26"/>
        <v>228.75999999999968</v>
      </c>
      <c r="B42" s="13">
        <f t="shared" si="27"/>
        <v>-0.5400000000000054</v>
      </c>
      <c r="C42" s="14">
        <f t="shared" si="22"/>
        <v>4.200000000000002</v>
      </c>
      <c r="D42" s="12">
        <f t="shared" si="28"/>
        <v>229.25999999999922</v>
      </c>
      <c r="E42" s="13">
        <f t="shared" si="29"/>
        <v>-0.040000000000005025</v>
      </c>
      <c r="F42" s="15">
        <f t="shared" si="23"/>
        <v>18.400000000000013</v>
      </c>
      <c r="G42" s="12">
        <f t="shared" si="30"/>
        <v>229.75999999999877</v>
      </c>
      <c r="H42" s="13">
        <f t="shared" si="31"/>
        <v>0.45999999999999525</v>
      </c>
      <c r="I42" s="15">
        <f t="shared" si="24"/>
        <v>42.6</v>
      </c>
      <c r="J42" s="12">
        <f t="shared" si="32"/>
        <v>230.2599999999983</v>
      </c>
      <c r="K42" s="13">
        <f t="shared" si="33"/>
        <v>0.9599999999999956</v>
      </c>
      <c r="L42" s="15">
        <f t="shared" si="25"/>
        <v>76.80000000000001</v>
      </c>
      <c r="M42" s="2"/>
      <c r="N42" s="38"/>
      <c r="O42" s="44"/>
      <c r="P42" s="37"/>
      <c r="Q42" s="4"/>
      <c r="R42" s="4"/>
      <c r="S42" s="4"/>
      <c r="T42" s="4"/>
    </row>
    <row r="43" spans="1:20" ht="16.5" customHeight="1">
      <c r="A43" s="12">
        <f t="shared" si="26"/>
        <v>228.76999999999967</v>
      </c>
      <c r="B43" s="13">
        <f t="shared" si="27"/>
        <v>-0.5300000000000054</v>
      </c>
      <c r="C43" s="14">
        <f t="shared" si="22"/>
        <v>4.400000000000002</v>
      </c>
      <c r="D43" s="12">
        <f t="shared" si="28"/>
        <v>229.26999999999921</v>
      </c>
      <c r="E43" s="13">
        <f t="shared" si="29"/>
        <v>-0.030000000000005023</v>
      </c>
      <c r="F43" s="15">
        <f t="shared" si="23"/>
        <v>18.80000000000001</v>
      </c>
      <c r="G43" s="12">
        <f t="shared" si="30"/>
        <v>229.76999999999876</v>
      </c>
      <c r="H43" s="13">
        <f t="shared" si="31"/>
        <v>0.46999999999999525</v>
      </c>
      <c r="I43" s="15">
        <f t="shared" si="24"/>
        <v>43.2</v>
      </c>
      <c r="J43" s="12">
        <f t="shared" si="32"/>
        <v>230.2699999999983</v>
      </c>
      <c r="K43" s="13">
        <f t="shared" si="33"/>
        <v>0.9699999999999956</v>
      </c>
      <c r="L43" s="15">
        <f t="shared" si="25"/>
        <v>77.60000000000001</v>
      </c>
      <c r="M43" s="2"/>
      <c r="N43" s="38"/>
      <c r="O43" s="44"/>
      <c r="P43" s="37"/>
      <c r="Q43" s="4"/>
      <c r="R43" s="4"/>
      <c r="S43" s="4"/>
      <c r="T43" s="4"/>
    </row>
    <row r="44" spans="1:20" ht="16.5" customHeight="1">
      <c r="A44" s="12">
        <f t="shared" si="26"/>
        <v>228.77999999999966</v>
      </c>
      <c r="B44" s="13">
        <f t="shared" si="27"/>
        <v>-0.5200000000000053</v>
      </c>
      <c r="C44" s="14">
        <f t="shared" si="22"/>
        <v>4.600000000000002</v>
      </c>
      <c r="D44" s="12">
        <f t="shared" si="28"/>
        <v>229.2799999999992</v>
      </c>
      <c r="E44" s="13">
        <f t="shared" si="29"/>
        <v>-0.02000000000000502</v>
      </c>
      <c r="F44" s="15">
        <f t="shared" si="23"/>
        <v>19.20000000000001</v>
      </c>
      <c r="G44" s="12">
        <f t="shared" si="30"/>
        <v>229.77999999999875</v>
      </c>
      <c r="H44" s="13">
        <f t="shared" si="31"/>
        <v>0.47999999999999526</v>
      </c>
      <c r="I44" s="15">
        <f t="shared" si="24"/>
        <v>43.800000000000004</v>
      </c>
      <c r="J44" s="12">
        <f t="shared" si="32"/>
        <v>230.2799999999983</v>
      </c>
      <c r="K44" s="13">
        <f t="shared" si="33"/>
        <v>0.9799999999999957</v>
      </c>
      <c r="L44" s="15">
        <f t="shared" si="25"/>
        <v>78.4</v>
      </c>
      <c r="M44" s="2"/>
      <c r="N44" s="38"/>
      <c r="O44" s="44"/>
      <c r="P44" s="37"/>
      <c r="Q44" s="4"/>
      <c r="R44" s="4"/>
      <c r="S44" s="4"/>
      <c r="T44" s="4"/>
    </row>
    <row r="45" spans="1:20" ht="16.5" customHeight="1">
      <c r="A45" s="12">
        <f t="shared" si="26"/>
        <v>228.78999999999965</v>
      </c>
      <c r="B45" s="13">
        <f t="shared" si="27"/>
        <v>-0.5100000000000053</v>
      </c>
      <c r="C45" s="14">
        <f t="shared" si="22"/>
        <v>4.8000000000000025</v>
      </c>
      <c r="D45" s="12">
        <f t="shared" si="28"/>
        <v>229.2899999999992</v>
      </c>
      <c r="E45" s="13">
        <f t="shared" si="29"/>
        <v>-0.01000000000000502</v>
      </c>
      <c r="F45" s="15">
        <f t="shared" si="23"/>
        <v>19.60000000000001</v>
      </c>
      <c r="G45" s="12">
        <f t="shared" si="30"/>
        <v>229.78999999999874</v>
      </c>
      <c r="H45" s="13">
        <f t="shared" si="31"/>
        <v>0.4899999999999953</v>
      </c>
      <c r="I45" s="15">
        <f t="shared" si="24"/>
        <v>44.400000000000006</v>
      </c>
      <c r="J45" s="12">
        <f t="shared" si="32"/>
        <v>230.2899999999983</v>
      </c>
      <c r="K45" s="13">
        <f t="shared" si="33"/>
        <v>0.9899999999999957</v>
      </c>
      <c r="L45" s="15">
        <f t="shared" si="25"/>
        <v>79.2</v>
      </c>
      <c r="M45" s="2"/>
      <c r="N45" s="38"/>
      <c r="O45" s="44"/>
      <c r="P45" s="37"/>
      <c r="Q45" s="4"/>
      <c r="R45" s="4"/>
      <c r="S45" s="4"/>
      <c r="T45" s="4"/>
    </row>
    <row r="46" spans="1:20" ht="16.5" customHeight="1">
      <c r="A46" s="16">
        <f t="shared" si="26"/>
        <v>228.79999999999964</v>
      </c>
      <c r="B46" s="17">
        <f t="shared" si="27"/>
        <v>-0.5000000000000053</v>
      </c>
      <c r="C46" s="18">
        <f t="shared" si="22"/>
        <v>5.000000000000003</v>
      </c>
      <c r="D46" s="16">
        <f t="shared" si="28"/>
        <v>229.2999999999992</v>
      </c>
      <c r="E46" s="17">
        <f t="shared" si="29"/>
        <v>-5.02028973947688E-15</v>
      </c>
      <c r="F46" s="18">
        <f t="shared" si="23"/>
        <v>20.000000000000007</v>
      </c>
      <c r="G46" s="16">
        <f t="shared" si="30"/>
        <v>229.79999999999873</v>
      </c>
      <c r="H46" s="17">
        <f t="shared" si="31"/>
        <v>0.4999999999999953</v>
      </c>
      <c r="I46" s="18">
        <f t="shared" si="24"/>
        <v>45.00000000000001</v>
      </c>
      <c r="J46" s="16">
        <f t="shared" si="32"/>
        <v>230.29999999999828</v>
      </c>
      <c r="K46" s="17">
        <f t="shared" si="33"/>
        <v>0.9999999999999957</v>
      </c>
      <c r="L46" s="18">
        <f t="shared" si="25"/>
        <v>80</v>
      </c>
      <c r="M46" s="2"/>
      <c r="N46" s="38"/>
      <c r="O46" s="44"/>
      <c r="P46" s="37"/>
      <c r="Q46" s="4"/>
      <c r="R46" s="4"/>
      <c r="S46" s="4"/>
      <c r="T46" s="4"/>
    </row>
    <row r="47" spans="1:20" ht="16.5" customHeight="1">
      <c r="A47" s="19">
        <f t="shared" si="26"/>
        <v>228.80999999999963</v>
      </c>
      <c r="B47" s="20">
        <f t="shared" si="27"/>
        <v>-0.4900000000000053</v>
      </c>
      <c r="C47" s="22">
        <f aca="true" t="shared" si="34" ref="C47:C55">+C46+$N$10/10</f>
        <v>5.200000000000003</v>
      </c>
      <c r="D47" s="19">
        <f t="shared" si="28"/>
        <v>229.30999999999918</v>
      </c>
      <c r="E47" s="20">
        <f t="shared" si="29"/>
        <v>0.00999999999999498</v>
      </c>
      <c r="F47" s="22">
        <f aca="true" t="shared" si="35" ref="F47:F55">+F46+$N$15/10</f>
        <v>20.400000000000006</v>
      </c>
      <c r="G47" s="19">
        <f t="shared" si="30"/>
        <v>229.80999999999872</v>
      </c>
      <c r="H47" s="20">
        <f t="shared" si="31"/>
        <v>0.5099999999999952</v>
      </c>
      <c r="I47" s="22">
        <f aca="true" t="shared" si="36" ref="I47:I55">+I46+$N$20/10</f>
        <v>45.60000000000001</v>
      </c>
      <c r="J47" s="19">
        <f t="shared" si="32"/>
        <v>230.30999999999827</v>
      </c>
      <c r="K47" s="20">
        <f t="shared" si="33"/>
        <v>1.0099999999999956</v>
      </c>
      <c r="L47" s="10">
        <f aca="true" t="shared" si="37" ref="L47:L55">+L46+$N$25/10</f>
        <v>80.8</v>
      </c>
      <c r="M47" s="2"/>
      <c r="N47" s="38"/>
      <c r="O47" s="44"/>
      <c r="P47" s="37"/>
      <c r="Q47" s="4"/>
      <c r="R47" s="4"/>
      <c r="S47" s="4"/>
      <c r="T47" s="4"/>
    </row>
    <row r="48" spans="1:20" ht="16.5" customHeight="1">
      <c r="A48" s="12">
        <f t="shared" si="26"/>
        <v>228.81999999999962</v>
      </c>
      <c r="B48" s="13">
        <f t="shared" si="27"/>
        <v>-0.4800000000000053</v>
      </c>
      <c r="C48" s="15">
        <f t="shared" si="34"/>
        <v>5.400000000000003</v>
      </c>
      <c r="D48" s="12">
        <f t="shared" si="28"/>
        <v>229.31999999999917</v>
      </c>
      <c r="E48" s="13">
        <f t="shared" si="29"/>
        <v>0.01999999999999498</v>
      </c>
      <c r="F48" s="15">
        <f t="shared" si="35"/>
        <v>20.800000000000004</v>
      </c>
      <c r="G48" s="12">
        <f t="shared" si="30"/>
        <v>229.8199999999987</v>
      </c>
      <c r="H48" s="13">
        <f t="shared" si="31"/>
        <v>0.5199999999999952</v>
      </c>
      <c r="I48" s="15">
        <f t="shared" si="36"/>
        <v>46.20000000000001</v>
      </c>
      <c r="J48" s="12">
        <f t="shared" si="32"/>
        <v>230.31999999999826</v>
      </c>
      <c r="K48" s="13">
        <f t="shared" si="33"/>
        <v>1.0199999999999956</v>
      </c>
      <c r="L48" s="15">
        <f t="shared" si="37"/>
        <v>81.6</v>
      </c>
      <c r="M48" s="2"/>
      <c r="N48" s="38"/>
      <c r="O48" s="44"/>
      <c r="P48" s="37"/>
      <c r="Q48" s="4"/>
      <c r="R48" s="4"/>
      <c r="S48" s="4"/>
      <c r="T48" s="4"/>
    </row>
    <row r="49" spans="1:20" ht="16.5" customHeight="1">
      <c r="A49" s="12">
        <f t="shared" si="26"/>
        <v>228.82999999999961</v>
      </c>
      <c r="B49" s="13">
        <f t="shared" si="27"/>
        <v>-0.4700000000000053</v>
      </c>
      <c r="C49" s="15">
        <f t="shared" si="34"/>
        <v>5.600000000000003</v>
      </c>
      <c r="D49" s="12">
        <f t="shared" si="28"/>
        <v>229.32999999999916</v>
      </c>
      <c r="E49" s="13">
        <f t="shared" si="29"/>
        <v>0.029999999999994982</v>
      </c>
      <c r="F49" s="15">
        <f t="shared" si="35"/>
        <v>21.200000000000003</v>
      </c>
      <c r="G49" s="12">
        <f t="shared" si="30"/>
        <v>229.8299999999987</v>
      </c>
      <c r="H49" s="13">
        <f t="shared" si="31"/>
        <v>0.5299999999999953</v>
      </c>
      <c r="I49" s="15">
        <f t="shared" si="36"/>
        <v>46.80000000000001</v>
      </c>
      <c r="J49" s="12">
        <f t="shared" si="32"/>
        <v>230.32999999999825</v>
      </c>
      <c r="K49" s="13">
        <f t="shared" si="33"/>
        <v>1.0299999999999956</v>
      </c>
      <c r="L49" s="15">
        <f t="shared" si="37"/>
        <v>82.39999999999999</v>
      </c>
      <c r="M49" s="2"/>
      <c r="N49" s="38"/>
      <c r="O49" s="44"/>
      <c r="P49" s="37"/>
      <c r="Q49" s="4"/>
      <c r="R49" s="4"/>
      <c r="S49" s="4"/>
      <c r="T49" s="4"/>
    </row>
    <row r="50" spans="1:20" ht="16.5" customHeight="1">
      <c r="A50" s="12">
        <f t="shared" si="26"/>
        <v>228.8399999999996</v>
      </c>
      <c r="B50" s="13">
        <f t="shared" si="27"/>
        <v>-0.4600000000000053</v>
      </c>
      <c r="C50" s="15">
        <f t="shared" si="34"/>
        <v>5.800000000000003</v>
      </c>
      <c r="D50" s="12">
        <f t="shared" si="28"/>
        <v>229.33999999999915</v>
      </c>
      <c r="E50" s="13">
        <f t="shared" si="29"/>
        <v>0.039999999999994984</v>
      </c>
      <c r="F50" s="15">
        <f t="shared" si="35"/>
        <v>21.6</v>
      </c>
      <c r="G50" s="12">
        <f t="shared" si="30"/>
        <v>229.8399999999987</v>
      </c>
      <c r="H50" s="13">
        <f t="shared" si="31"/>
        <v>0.5399999999999953</v>
      </c>
      <c r="I50" s="15">
        <f t="shared" si="36"/>
        <v>47.40000000000001</v>
      </c>
      <c r="J50" s="12">
        <f t="shared" si="32"/>
        <v>230.33999999999824</v>
      </c>
      <c r="K50" s="13">
        <f t="shared" si="33"/>
        <v>1.0399999999999956</v>
      </c>
      <c r="L50" s="15">
        <f t="shared" si="37"/>
        <v>83.19999999999999</v>
      </c>
      <c r="M50" s="2"/>
      <c r="N50" s="38"/>
      <c r="O50" s="44"/>
      <c r="P50" s="37"/>
      <c r="Q50" s="4"/>
      <c r="R50" s="4"/>
      <c r="S50" s="4"/>
      <c r="T50" s="4"/>
    </row>
    <row r="51" spans="1:20" ht="16.5" customHeight="1">
      <c r="A51" s="12">
        <f t="shared" si="26"/>
        <v>228.8499999999996</v>
      </c>
      <c r="B51" s="13">
        <f t="shared" si="27"/>
        <v>-0.4500000000000053</v>
      </c>
      <c r="C51" s="15">
        <f t="shared" si="34"/>
        <v>6.0000000000000036</v>
      </c>
      <c r="D51" s="12">
        <f t="shared" si="28"/>
        <v>229.34999999999914</v>
      </c>
      <c r="E51" s="13">
        <f t="shared" si="29"/>
        <v>0.049999999999994986</v>
      </c>
      <c r="F51" s="15">
        <f t="shared" si="35"/>
        <v>22</v>
      </c>
      <c r="G51" s="12">
        <f t="shared" si="30"/>
        <v>229.8499999999987</v>
      </c>
      <c r="H51" s="13">
        <f t="shared" si="31"/>
        <v>0.5499999999999953</v>
      </c>
      <c r="I51" s="15">
        <f t="shared" si="36"/>
        <v>48.000000000000014</v>
      </c>
      <c r="J51" s="12">
        <f t="shared" si="32"/>
        <v>230.34999999999823</v>
      </c>
      <c r="K51" s="13">
        <f t="shared" si="33"/>
        <v>1.0499999999999956</v>
      </c>
      <c r="L51" s="15">
        <f t="shared" si="37"/>
        <v>83.99999999999999</v>
      </c>
      <c r="M51" s="2"/>
      <c r="N51" s="38"/>
      <c r="O51" s="44"/>
      <c r="P51" s="37"/>
      <c r="Q51" s="4"/>
      <c r="R51" s="4"/>
      <c r="S51" s="4"/>
      <c r="T51" s="4"/>
    </row>
    <row r="52" spans="1:20" ht="16.5" customHeight="1">
      <c r="A52" s="12">
        <f t="shared" si="26"/>
        <v>228.8599999999996</v>
      </c>
      <c r="B52" s="13">
        <f t="shared" si="27"/>
        <v>-0.4400000000000053</v>
      </c>
      <c r="C52" s="15">
        <f t="shared" si="34"/>
        <v>6.200000000000004</v>
      </c>
      <c r="D52" s="12">
        <f t="shared" si="28"/>
        <v>229.35999999999913</v>
      </c>
      <c r="E52" s="13">
        <f t="shared" si="29"/>
        <v>0.05999999999999499</v>
      </c>
      <c r="F52" s="15">
        <f t="shared" si="35"/>
        <v>22.4</v>
      </c>
      <c r="G52" s="12">
        <f t="shared" si="30"/>
        <v>229.85999999999868</v>
      </c>
      <c r="H52" s="13">
        <f t="shared" si="31"/>
        <v>0.5599999999999953</v>
      </c>
      <c r="I52" s="15">
        <f t="shared" si="36"/>
        <v>48.600000000000016</v>
      </c>
      <c r="J52" s="12">
        <f t="shared" si="32"/>
        <v>230.35999999999822</v>
      </c>
      <c r="K52" s="13">
        <f t="shared" si="33"/>
        <v>1.0599999999999956</v>
      </c>
      <c r="L52" s="15">
        <f t="shared" si="37"/>
        <v>84.79999999999998</v>
      </c>
      <c r="M52" s="2"/>
      <c r="N52" s="38"/>
      <c r="O52" s="44"/>
      <c r="P52" s="37"/>
      <c r="Q52" s="4"/>
      <c r="R52" s="4"/>
      <c r="S52" s="4"/>
      <c r="T52" s="4"/>
    </row>
    <row r="53" spans="1:20" ht="16.5" customHeight="1">
      <c r="A53" s="12">
        <f t="shared" si="26"/>
        <v>228.86999999999958</v>
      </c>
      <c r="B53" s="13">
        <f t="shared" si="27"/>
        <v>-0.43000000000000527</v>
      </c>
      <c r="C53" s="15">
        <f t="shared" si="34"/>
        <v>6.400000000000004</v>
      </c>
      <c r="D53" s="12">
        <f t="shared" si="28"/>
        <v>229.36999999999912</v>
      </c>
      <c r="E53" s="13">
        <f t="shared" si="29"/>
        <v>0.06999999999999498</v>
      </c>
      <c r="F53" s="15">
        <f t="shared" si="35"/>
        <v>22.799999999999997</v>
      </c>
      <c r="G53" s="12">
        <f t="shared" si="30"/>
        <v>229.86999999999867</v>
      </c>
      <c r="H53" s="13">
        <f t="shared" si="31"/>
        <v>0.5699999999999953</v>
      </c>
      <c r="I53" s="15">
        <f t="shared" si="36"/>
        <v>49.20000000000002</v>
      </c>
      <c r="J53" s="12">
        <f t="shared" si="32"/>
        <v>230.3699999999982</v>
      </c>
      <c r="K53" s="13">
        <f t="shared" si="33"/>
        <v>1.0699999999999956</v>
      </c>
      <c r="L53" s="15">
        <f t="shared" si="37"/>
        <v>85.59999999999998</v>
      </c>
      <c r="M53" s="2"/>
      <c r="N53" s="38"/>
      <c r="O53" s="44"/>
      <c r="P53" s="37"/>
      <c r="Q53" s="4"/>
      <c r="R53" s="4"/>
      <c r="S53" s="4"/>
      <c r="T53" s="4"/>
    </row>
    <row r="54" spans="1:20" ht="16.5" customHeight="1">
      <c r="A54" s="12">
        <f t="shared" si="26"/>
        <v>228.87999999999957</v>
      </c>
      <c r="B54" s="13">
        <f t="shared" si="27"/>
        <v>-0.42000000000000526</v>
      </c>
      <c r="C54" s="15">
        <f t="shared" si="34"/>
        <v>6.600000000000004</v>
      </c>
      <c r="D54" s="12">
        <f t="shared" si="28"/>
        <v>229.37999999999911</v>
      </c>
      <c r="E54" s="13">
        <f t="shared" si="29"/>
        <v>0.07999999999999498</v>
      </c>
      <c r="F54" s="15">
        <f t="shared" si="35"/>
        <v>23.199999999999996</v>
      </c>
      <c r="G54" s="12">
        <f t="shared" si="30"/>
        <v>229.87999999999866</v>
      </c>
      <c r="H54" s="13">
        <f t="shared" si="31"/>
        <v>0.5799999999999953</v>
      </c>
      <c r="I54" s="15">
        <f t="shared" si="36"/>
        <v>49.80000000000002</v>
      </c>
      <c r="J54" s="12">
        <f t="shared" si="32"/>
        <v>230.3799999999982</v>
      </c>
      <c r="K54" s="13">
        <f t="shared" si="33"/>
        <v>1.0799999999999956</v>
      </c>
      <c r="L54" s="15">
        <f t="shared" si="37"/>
        <v>86.39999999999998</v>
      </c>
      <c r="M54" s="2"/>
      <c r="N54" s="38"/>
      <c r="O54" s="44"/>
      <c r="P54" s="37"/>
      <c r="Q54" s="4"/>
      <c r="R54" s="4"/>
      <c r="S54" s="4"/>
      <c r="T54" s="4"/>
    </row>
    <row r="55" spans="1:20" ht="16.5" customHeight="1">
      <c r="A55" s="23">
        <f t="shared" si="26"/>
        <v>228.88999999999956</v>
      </c>
      <c r="B55" s="17">
        <f t="shared" si="27"/>
        <v>-0.41000000000000525</v>
      </c>
      <c r="C55" s="18">
        <f t="shared" si="34"/>
        <v>6.800000000000004</v>
      </c>
      <c r="D55" s="23">
        <f t="shared" si="28"/>
        <v>229.3899999999991</v>
      </c>
      <c r="E55" s="17">
        <f t="shared" si="29"/>
        <v>0.08999999999999497</v>
      </c>
      <c r="F55" s="18">
        <f t="shared" si="35"/>
        <v>23.599999999999994</v>
      </c>
      <c r="G55" s="23">
        <f t="shared" si="30"/>
        <v>229.88999999999865</v>
      </c>
      <c r="H55" s="17">
        <f t="shared" si="31"/>
        <v>0.5899999999999953</v>
      </c>
      <c r="I55" s="18">
        <f t="shared" si="36"/>
        <v>50.40000000000002</v>
      </c>
      <c r="J55" s="23">
        <f t="shared" si="32"/>
        <v>230.3899999999982</v>
      </c>
      <c r="K55" s="17">
        <f t="shared" si="33"/>
        <v>1.0899999999999956</v>
      </c>
      <c r="L55" s="18">
        <f t="shared" si="37"/>
        <v>87.19999999999997</v>
      </c>
      <c r="M55" s="43"/>
      <c r="N55" s="38"/>
      <c r="O55" s="44"/>
      <c r="P55" s="4"/>
      <c r="Q55" s="4"/>
      <c r="R55" s="4"/>
      <c r="S55" s="4"/>
      <c r="T55" s="4"/>
    </row>
    <row r="56" spans="1:20" ht="21.75" customHeight="1">
      <c r="A56" s="62" t="s">
        <v>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43"/>
      <c r="N56" s="39"/>
      <c r="O56" s="44"/>
      <c r="P56" s="4"/>
      <c r="Q56" s="4"/>
      <c r="R56" s="4"/>
      <c r="S56" s="4"/>
      <c r="T56" s="4"/>
    </row>
    <row r="57" spans="1:20" ht="21.75" customHeight="1">
      <c r="A57" s="62" t="s">
        <v>10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43"/>
      <c r="N57" s="39"/>
      <c r="O57" s="44"/>
      <c r="P57" s="4"/>
      <c r="Q57" s="4"/>
      <c r="R57" s="4"/>
      <c r="S57" s="4"/>
      <c r="T57" s="4"/>
    </row>
    <row r="58" spans="1:20" ht="21.75" customHeight="1">
      <c r="A58" s="63" t="s">
        <v>12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43"/>
      <c r="N58" s="39"/>
      <c r="O58" s="44"/>
      <c r="P58" s="4"/>
      <c r="Q58" s="4"/>
      <c r="R58" s="4"/>
      <c r="S58" s="4"/>
      <c r="T58" s="4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3"/>
      <c r="N59" s="39"/>
      <c r="O59" s="44"/>
      <c r="P59" s="4"/>
      <c r="Q59" s="4"/>
      <c r="R59" s="4"/>
      <c r="S59" s="4"/>
      <c r="T59" s="4"/>
    </row>
    <row r="60" spans="1:20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43"/>
      <c r="N60" s="39"/>
      <c r="O60" s="44"/>
      <c r="P60" s="4"/>
      <c r="Q60" s="4"/>
      <c r="R60" s="4"/>
      <c r="S60" s="4"/>
      <c r="T60" s="4"/>
    </row>
    <row r="61" spans="1:20" ht="16.5" customHeight="1">
      <c r="A61" s="47">
        <f>J55+0.01</f>
        <v>230.3999999999982</v>
      </c>
      <c r="B61" s="48">
        <f>K55+0.01</f>
        <v>1.0999999999999956</v>
      </c>
      <c r="C61" s="49">
        <f>+L55+$N$25/10</f>
        <v>87.99999999999997</v>
      </c>
      <c r="D61" s="47">
        <f>+A110+0.01</f>
        <v>230.89999999999773</v>
      </c>
      <c r="E61" s="48">
        <f>+B110+0.01</f>
        <v>1.599999999999996</v>
      </c>
      <c r="F61" s="49">
        <f>+C110+$N$30/10</f>
        <v>135.9999999999998</v>
      </c>
      <c r="G61" s="47">
        <f>+D110+0.01</f>
        <v>231.39999999999728</v>
      </c>
      <c r="H61" s="48">
        <f>+E110+0.01</f>
        <v>2.0999999999999943</v>
      </c>
      <c r="I61" s="49"/>
      <c r="J61" s="47">
        <f>+G110+0.01</f>
        <v>231.89999999999682</v>
      </c>
      <c r="K61" s="48">
        <f>+H110+0.01</f>
        <v>2.5999999999999837</v>
      </c>
      <c r="L61" s="49"/>
      <c r="M61" s="43"/>
      <c r="N61" s="39"/>
      <c r="O61" s="44"/>
      <c r="P61" s="4"/>
      <c r="Q61" s="4"/>
      <c r="R61" s="4"/>
      <c r="S61" s="4"/>
      <c r="T61" s="4"/>
    </row>
    <row r="62" spans="1:20" ht="16.5" customHeight="1">
      <c r="A62" s="50">
        <f aca="true" t="shared" si="38" ref="A62:B77">+A61+0.01</f>
        <v>230.40999999999818</v>
      </c>
      <c r="B62" s="51">
        <f t="shared" si="38"/>
        <v>1.1099999999999957</v>
      </c>
      <c r="C62" s="52">
        <f aca="true" t="shared" si="39" ref="C62:C71">+C61+$N$26/10</f>
        <v>88.84999999999997</v>
      </c>
      <c r="D62" s="50">
        <f aca="true" t="shared" si="40" ref="D62:E77">+D61+0.01</f>
        <v>230.90999999999772</v>
      </c>
      <c r="E62" s="51">
        <f t="shared" si="40"/>
        <v>1.609999999999996</v>
      </c>
      <c r="F62" s="52">
        <f aca="true" t="shared" si="41" ref="F62:F71">+F61+$N$31/10</f>
        <v>137.0999999999998</v>
      </c>
      <c r="G62" s="50">
        <f aca="true" t="shared" si="42" ref="G62:H77">+G61+0.01</f>
        <v>231.40999999999727</v>
      </c>
      <c r="H62" s="51">
        <f t="shared" si="42"/>
        <v>2.109999999999994</v>
      </c>
      <c r="I62" s="52"/>
      <c r="J62" s="50">
        <f aca="true" t="shared" si="43" ref="J62:K77">+J61+0.01</f>
        <v>231.9099999999968</v>
      </c>
      <c r="K62" s="51">
        <f t="shared" si="43"/>
        <v>2.6099999999999834</v>
      </c>
      <c r="L62" s="52"/>
      <c r="M62" s="43"/>
      <c r="N62" s="39"/>
      <c r="O62" s="44"/>
      <c r="P62" s="4"/>
      <c r="Q62" s="4"/>
      <c r="R62" s="4"/>
      <c r="S62" s="4"/>
      <c r="T62" s="4"/>
    </row>
    <row r="63" spans="1:20" ht="16.5" customHeight="1">
      <c r="A63" s="50">
        <f t="shared" si="38"/>
        <v>230.41999999999817</v>
      </c>
      <c r="B63" s="51">
        <f t="shared" si="38"/>
        <v>1.1199999999999957</v>
      </c>
      <c r="C63" s="52">
        <f t="shared" si="39"/>
        <v>89.69999999999996</v>
      </c>
      <c r="D63" s="50">
        <f t="shared" si="40"/>
        <v>230.9199999999977</v>
      </c>
      <c r="E63" s="51">
        <f t="shared" si="40"/>
        <v>1.619999999999996</v>
      </c>
      <c r="F63" s="52">
        <f t="shared" si="41"/>
        <v>138.1999999999998</v>
      </c>
      <c r="G63" s="50">
        <f t="shared" si="42"/>
        <v>231.41999999999726</v>
      </c>
      <c r="H63" s="51">
        <f t="shared" si="42"/>
        <v>2.119999999999994</v>
      </c>
      <c r="I63" s="52"/>
      <c r="J63" s="50">
        <f t="shared" si="43"/>
        <v>231.9199999999968</v>
      </c>
      <c r="K63" s="51">
        <f t="shared" si="43"/>
        <v>2.6199999999999832</v>
      </c>
      <c r="L63" s="52"/>
      <c r="M63" s="43"/>
      <c r="N63" s="39"/>
      <c r="O63" s="44"/>
      <c r="P63" s="4"/>
      <c r="Q63" s="4"/>
      <c r="R63" s="4"/>
      <c r="S63" s="4"/>
      <c r="T63" s="4"/>
    </row>
    <row r="64" spans="1:20" ht="16.5" customHeight="1">
      <c r="A64" s="50">
        <f t="shared" si="38"/>
        <v>230.42999999999816</v>
      </c>
      <c r="B64" s="51">
        <f t="shared" si="38"/>
        <v>1.1299999999999957</v>
      </c>
      <c r="C64" s="52">
        <f t="shared" si="39"/>
        <v>90.54999999999995</v>
      </c>
      <c r="D64" s="50">
        <f t="shared" si="40"/>
        <v>230.9299999999977</v>
      </c>
      <c r="E64" s="51">
        <f t="shared" si="40"/>
        <v>1.6299999999999961</v>
      </c>
      <c r="F64" s="52">
        <f t="shared" si="41"/>
        <v>139.29999999999978</v>
      </c>
      <c r="G64" s="50">
        <f t="shared" si="42"/>
        <v>231.42999999999725</v>
      </c>
      <c r="H64" s="51">
        <f t="shared" si="42"/>
        <v>2.1299999999999937</v>
      </c>
      <c r="I64" s="52"/>
      <c r="J64" s="50">
        <f t="shared" si="43"/>
        <v>231.9299999999968</v>
      </c>
      <c r="K64" s="51">
        <f t="shared" si="43"/>
        <v>2.629999999999983</v>
      </c>
      <c r="L64" s="52"/>
      <c r="M64" s="43"/>
      <c r="N64" s="39"/>
      <c r="O64" s="44"/>
      <c r="P64" s="4"/>
      <c r="Q64" s="4"/>
      <c r="R64" s="4"/>
      <c r="S64" s="4"/>
      <c r="T64" s="4"/>
    </row>
    <row r="65" spans="1:20" ht="16.5" customHeight="1">
      <c r="A65" s="50">
        <f t="shared" si="38"/>
        <v>230.43999999999815</v>
      </c>
      <c r="B65" s="51">
        <f t="shared" si="38"/>
        <v>1.1399999999999957</v>
      </c>
      <c r="C65" s="52">
        <f t="shared" si="39"/>
        <v>91.39999999999995</v>
      </c>
      <c r="D65" s="50">
        <f t="shared" si="40"/>
        <v>230.9399999999977</v>
      </c>
      <c r="E65" s="51">
        <f t="shared" si="40"/>
        <v>1.6399999999999961</v>
      </c>
      <c r="F65" s="52">
        <f t="shared" si="41"/>
        <v>140.39999999999978</v>
      </c>
      <c r="G65" s="50">
        <f t="shared" si="42"/>
        <v>231.43999999999724</v>
      </c>
      <c r="H65" s="51">
        <f t="shared" si="42"/>
        <v>2.1399999999999935</v>
      </c>
      <c r="I65" s="52"/>
      <c r="J65" s="50">
        <f t="shared" si="43"/>
        <v>231.9399999999968</v>
      </c>
      <c r="K65" s="51">
        <f t="shared" si="43"/>
        <v>2.639999999999983</v>
      </c>
      <c r="L65" s="52"/>
      <c r="M65" s="43"/>
      <c r="N65" s="40"/>
      <c r="O65" s="44"/>
      <c r="P65" s="4"/>
      <c r="Q65" s="4"/>
      <c r="R65" s="4"/>
      <c r="S65" s="4"/>
      <c r="T65" s="4"/>
    </row>
    <row r="66" spans="1:20" ht="16.5" customHeight="1">
      <c r="A66" s="50">
        <f t="shared" si="38"/>
        <v>230.44999999999814</v>
      </c>
      <c r="B66" s="51">
        <f t="shared" si="38"/>
        <v>1.1499999999999957</v>
      </c>
      <c r="C66" s="52">
        <f t="shared" si="39"/>
        <v>92.24999999999994</v>
      </c>
      <c r="D66" s="50">
        <f t="shared" si="40"/>
        <v>230.9499999999977</v>
      </c>
      <c r="E66" s="51">
        <f t="shared" si="40"/>
        <v>1.6499999999999961</v>
      </c>
      <c r="F66" s="52">
        <f t="shared" si="41"/>
        <v>141.49999999999977</v>
      </c>
      <c r="G66" s="50">
        <f t="shared" si="42"/>
        <v>231.44999999999723</v>
      </c>
      <c r="H66" s="51">
        <f t="shared" si="42"/>
        <v>2.1499999999999932</v>
      </c>
      <c r="I66" s="52"/>
      <c r="J66" s="50">
        <f t="shared" si="43"/>
        <v>231.94999999999678</v>
      </c>
      <c r="K66" s="51">
        <f t="shared" si="43"/>
        <v>2.6499999999999826</v>
      </c>
      <c r="L66" s="52"/>
      <c r="M66" s="2"/>
      <c r="N66" s="40"/>
      <c r="O66" s="44"/>
      <c r="P66" s="4"/>
      <c r="Q66" s="4"/>
      <c r="R66" s="4"/>
      <c r="S66" s="4"/>
      <c r="T66" s="4"/>
    </row>
    <row r="67" spans="1:20" ht="16.5" customHeight="1">
      <c r="A67" s="50">
        <f t="shared" si="38"/>
        <v>230.45999999999813</v>
      </c>
      <c r="B67" s="51">
        <f t="shared" si="38"/>
        <v>1.1599999999999957</v>
      </c>
      <c r="C67" s="52">
        <f t="shared" si="39"/>
        <v>93.09999999999994</v>
      </c>
      <c r="D67" s="50">
        <f t="shared" si="40"/>
        <v>230.95999999999768</v>
      </c>
      <c r="E67" s="51">
        <f t="shared" si="40"/>
        <v>1.6599999999999961</v>
      </c>
      <c r="F67" s="52">
        <f t="shared" si="41"/>
        <v>142.59999999999977</v>
      </c>
      <c r="G67" s="50">
        <f t="shared" si="42"/>
        <v>231.45999999999722</v>
      </c>
      <c r="H67" s="51">
        <f t="shared" si="42"/>
        <v>2.159999999999993</v>
      </c>
      <c r="I67" s="52"/>
      <c r="J67" s="50">
        <f t="shared" si="43"/>
        <v>231.95999999999677</v>
      </c>
      <c r="K67" s="51">
        <f t="shared" si="43"/>
        <v>2.6599999999999824</v>
      </c>
      <c r="L67" s="52"/>
      <c r="M67" s="2"/>
      <c r="N67" s="26"/>
      <c r="O67" s="1"/>
      <c r="P67" s="4"/>
      <c r="Q67" s="4"/>
      <c r="R67" s="4"/>
      <c r="S67" s="4"/>
      <c r="T67" s="4"/>
    </row>
    <row r="68" spans="1:20" ht="16.5" customHeight="1">
      <c r="A68" s="50">
        <f t="shared" si="38"/>
        <v>230.46999999999812</v>
      </c>
      <c r="B68" s="51">
        <f t="shared" si="38"/>
        <v>1.1699999999999957</v>
      </c>
      <c r="C68" s="52">
        <f t="shared" si="39"/>
        <v>93.94999999999993</v>
      </c>
      <c r="D68" s="50">
        <f t="shared" si="40"/>
        <v>230.96999999999767</v>
      </c>
      <c r="E68" s="51">
        <f t="shared" si="40"/>
        <v>1.6699999999999962</v>
      </c>
      <c r="F68" s="52">
        <f t="shared" si="41"/>
        <v>143.69999999999976</v>
      </c>
      <c r="G68" s="50">
        <f t="shared" si="42"/>
        <v>231.4699999999972</v>
      </c>
      <c r="H68" s="51">
        <f t="shared" si="42"/>
        <v>2.169999999999993</v>
      </c>
      <c r="I68" s="52"/>
      <c r="J68" s="50">
        <f t="shared" si="43"/>
        <v>231.96999999999676</v>
      </c>
      <c r="K68" s="51">
        <f t="shared" si="43"/>
        <v>2.669999999999982</v>
      </c>
      <c r="L68" s="52"/>
      <c r="M68" s="2"/>
      <c r="N68" s="26"/>
      <c r="O68" s="1"/>
      <c r="P68" s="4"/>
      <c r="Q68" s="4"/>
      <c r="R68" s="4"/>
      <c r="S68" s="4"/>
      <c r="T68" s="4"/>
    </row>
    <row r="69" spans="1:20" ht="16.5" customHeight="1">
      <c r="A69" s="50">
        <f t="shared" si="38"/>
        <v>230.4799999999981</v>
      </c>
      <c r="B69" s="51">
        <f t="shared" si="38"/>
        <v>1.1799999999999957</v>
      </c>
      <c r="C69" s="52">
        <f t="shared" si="39"/>
        <v>94.79999999999993</v>
      </c>
      <c r="D69" s="50">
        <f t="shared" si="40"/>
        <v>230.97999999999766</v>
      </c>
      <c r="E69" s="51">
        <f t="shared" si="40"/>
        <v>1.6799999999999962</v>
      </c>
      <c r="F69" s="52">
        <f t="shared" si="41"/>
        <v>144.79999999999976</v>
      </c>
      <c r="G69" s="50">
        <f t="shared" si="42"/>
        <v>231.4799999999972</v>
      </c>
      <c r="H69" s="51">
        <f t="shared" si="42"/>
        <v>2.1799999999999926</v>
      </c>
      <c r="I69" s="52"/>
      <c r="J69" s="50">
        <f t="shared" si="43"/>
        <v>231.97999999999675</v>
      </c>
      <c r="K69" s="51">
        <f t="shared" si="43"/>
        <v>2.679999999999982</v>
      </c>
      <c r="L69" s="52"/>
      <c r="M69" s="2"/>
      <c r="N69" s="26"/>
      <c r="O69" s="1"/>
      <c r="P69" s="4"/>
      <c r="Q69" s="4"/>
      <c r="R69" s="4"/>
      <c r="S69" s="4"/>
      <c r="T69" s="4"/>
    </row>
    <row r="70" spans="1:20" ht="16.5" customHeight="1">
      <c r="A70" s="50">
        <f t="shared" si="38"/>
        <v>230.4899999999981</v>
      </c>
      <c r="B70" s="51">
        <f t="shared" si="38"/>
        <v>1.1899999999999957</v>
      </c>
      <c r="C70" s="52">
        <f t="shared" si="39"/>
        <v>95.64999999999992</v>
      </c>
      <c r="D70" s="50">
        <f t="shared" si="40"/>
        <v>230.98999999999765</v>
      </c>
      <c r="E70" s="51">
        <f t="shared" si="40"/>
        <v>1.6899999999999962</v>
      </c>
      <c r="F70" s="52">
        <f t="shared" si="41"/>
        <v>145.89999999999975</v>
      </c>
      <c r="G70" s="50">
        <f t="shared" si="42"/>
        <v>231.4899999999972</v>
      </c>
      <c r="H70" s="51">
        <f t="shared" si="42"/>
        <v>2.1899999999999924</v>
      </c>
      <c r="I70" s="52"/>
      <c r="J70" s="50">
        <f t="shared" si="43"/>
        <v>231.98999999999674</v>
      </c>
      <c r="K70" s="51">
        <f t="shared" si="43"/>
        <v>2.6899999999999817</v>
      </c>
      <c r="L70" s="52"/>
      <c r="M70" s="2"/>
      <c r="N70" s="26"/>
      <c r="O70" s="1"/>
      <c r="P70" s="4"/>
      <c r="Q70" s="4"/>
      <c r="R70" s="4"/>
      <c r="S70" s="4"/>
      <c r="T70" s="4"/>
    </row>
    <row r="71" spans="1:20" ht="16.5" customHeight="1">
      <c r="A71" s="53">
        <f t="shared" si="38"/>
        <v>230.4999999999981</v>
      </c>
      <c r="B71" s="54">
        <f t="shared" si="38"/>
        <v>1.1999999999999957</v>
      </c>
      <c r="C71" s="55">
        <f t="shared" si="39"/>
        <v>96.49999999999991</v>
      </c>
      <c r="D71" s="53">
        <f t="shared" si="40"/>
        <v>230.99999999999764</v>
      </c>
      <c r="E71" s="54">
        <f t="shared" si="40"/>
        <v>1.6999999999999962</v>
      </c>
      <c r="F71" s="55">
        <f t="shared" si="41"/>
        <v>146.99999999999974</v>
      </c>
      <c r="G71" s="53">
        <f t="shared" si="42"/>
        <v>231.4999999999972</v>
      </c>
      <c r="H71" s="54">
        <f t="shared" si="42"/>
        <v>2.199999999999992</v>
      </c>
      <c r="I71" s="55"/>
      <c r="J71" s="53">
        <f t="shared" si="43"/>
        <v>231.99999999999673</v>
      </c>
      <c r="K71" s="54">
        <f t="shared" si="43"/>
        <v>2.6999999999999815</v>
      </c>
      <c r="L71" s="55"/>
      <c r="M71" s="2"/>
      <c r="N71" s="27"/>
      <c r="O71" s="1"/>
      <c r="P71" s="4"/>
      <c r="Q71" s="4"/>
      <c r="R71" s="4"/>
      <c r="S71" s="4"/>
      <c r="T71" s="4"/>
    </row>
    <row r="72" spans="1:20" ht="16.5" customHeight="1">
      <c r="A72" s="56">
        <f t="shared" si="38"/>
        <v>230.5099999999981</v>
      </c>
      <c r="B72" s="57">
        <f t="shared" si="38"/>
        <v>1.2099999999999957</v>
      </c>
      <c r="C72" s="58">
        <f aca="true" t="shared" si="44" ref="C72:C81">+C71+$N$27/10</f>
        <v>97.34999999999991</v>
      </c>
      <c r="D72" s="56">
        <f t="shared" si="40"/>
        <v>231.00999999999763</v>
      </c>
      <c r="E72" s="57">
        <f t="shared" si="40"/>
        <v>1.7099999999999962</v>
      </c>
      <c r="F72" s="58"/>
      <c r="G72" s="56">
        <f t="shared" si="42"/>
        <v>231.50999999999718</v>
      </c>
      <c r="H72" s="57">
        <f t="shared" si="42"/>
        <v>2.209999999999992</v>
      </c>
      <c r="I72" s="58"/>
      <c r="J72" s="56">
        <f t="shared" si="43"/>
        <v>232.00999999999672</v>
      </c>
      <c r="K72" s="57">
        <f t="shared" si="43"/>
        <v>2.7099999999999813</v>
      </c>
      <c r="L72" s="49"/>
      <c r="M72" s="2"/>
      <c r="N72" s="27"/>
      <c r="O72" s="1"/>
      <c r="P72" s="4"/>
      <c r="Q72" s="4"/>
      <c r="R72" s="4"/>
      <c r="S72" s="4"/>
      <c r="T72" s="4"/>
    </row>
    <row r="73" spans="1:20" ht="16.5" customHeight="1">
      <c r="A73" s="50">
        <f t="shared" si="38"/>
        <v>230.51999999999808</v>
      </c>
      <c r="B73" s="51">
        <f t="shared" si="38"/>
        <v>1.2199999999999958</v>
      </c>
      <c r="C73" s="52">
        <f t="shared" si="44"/>
        <v>98.1999999999999</v>
      </c>
      <c r="D73" s="50">
        <f t="shared" si="40"/>
        <v>231.01999999999762</v>
      </c>
      <c r="E73" s="51">
        <f t="shared" si="40"/>
        <v>1.7199999999999962</v>
      </c>
      <c r="F73" s="52"/>
      <c r="G73" s="50">
        <f t="shared" si="42"/>
        <v>231.51999999999717</v>
      </c>
      <c r="H73" s="51">
        <f t="shared" si="42"/>
        <v>2.2199999999999918</v>
      </c>
      <c r="I73" s="52"/>
      <c r="J73" s="50">
        <f t="shared" si="43"/>
        <v>232.0199999999967</v>
      </c>
      <c r="K73" s="51">
        <f t="shared" si="43"/>
        <v>2.719999999999981</v>
      </c>
      <c r="L73" s="52"/>
      <c r="M73" s="2"/>
      <c r="N73" s="27"/>
      <c r="O73" s="1"/>
      <c r="P73" s="4"/>
      <c r="Q73" s="4"/>
      <c r="R73" s="4"/>
      <c r="S73" s="4"/>
      <c r="T73" s="4"/>
    </row>
    <row r="74" spans="1:20" ht="16.5" customHeight="1">
      <c r="A74" s="50">
        <f t="shared" si="38"/>
        <v>230.52999999999807</v>
      </c>
      <c r="B74" s="51">
        <f t="shared" si="38"/>
        <v>1.2299999999999958</v>
      </c>
      <c r="C74" s="52">
        <f t="shared" si="44"/>
        <v>99.0499999999999</v>
      </c>
      <c r="D74" s="50">
        <f t="shared" si="40"/>
        <v>231.0299999999976</v>
      </c>
      <c r="E74" s="51">
        <f t="shared" si="40"/>
        <v>1.7299999999999962</v>
      </c>
      <c r="F74" s="52"/>
      <c r="G74" s="50">
        <f t="shared" si="42"/>
        <v>231.52999999999716</v>
      </c>
      <c r="H74" s="51">
        <f t="shared" si="42"/>
        <v>2.2299999999999915</v>
      </c>
      <c r="I74" s="52"/>
      <c r="J74" s="50">
        <f t="shared" si="43"/>
        <v>232.0299999999967</v>
      </c>
      <c r="K74" s="51">
        <f t="shared" si="43"/>
        <v>2.729999999999981</v>
      </c>
      <c r="L74" s="52"/>
      <c r="M74" s="2"/>
      <c r="N74" s="27"/>
      <c r="O74" s="1"/>
      <c r="P74" s="4"/>
      <c r="Q74" s="4"/>
      <c r="R74" s="4"/>
      <c r="S74" s="4"/>
      <c r="T74" s="4"/>
    </row>
    <row r="75" spans="1:20" ht="16.5" customHeight="1">
      <c r="A75" s="50">
        <f t="shared" si="38"/>
        <v>230.53999999999806</v>
      </c>
      <c r="B75" s="51">
        <f t="shared" si="38"/>
        <v>1.2399999999999958</v>
      </c>
      <c r="C75" s="52">
        <f t="shared" si="44"/>
        <v>99.89999999999989</v>
      </c>
      <c r="D75" s="50">
        <f t="shared" si="40"/>
        <v>231.0399999999976</v>
      </c>
      <c r="E75" s="51">
        <f t="shared" si="40"/>
        <v>1.7399999999999962</v>
      </c>
      <c r="F75" s="52"/>
      <c r="G75" s="50">
        <f t="shared" si="42"/>
        <v>231.53999999999715</v>
      </c>
      <c r="H75" s="51">
        <f t="shared" si="42"/>
        <v>2.2399999999999913</v>
      </c>
      <c r="I75" s="52"/>
      <c r="J75" s="50">
        <f t="shared" si="43"/>
        <v>232.0399999999967</v>
      </c>
      <c r="K75" s="51">
        <f t="shared" si="43"/>
        <v>2.7399999999999807</v>
      </c>
      <c r="L75" s="52"/>
      <c r="M75" s="2"/>
      <c r="N75" s="27"/>
      <c r="O75" s="1"/>
      <c r="P75" s="4"/>
      <c r="Q75" s="4"/>
      <c r="R75" s="4"/>
      <c r="S75" s="4"/>
      <c r="T75" s="4"/>
    </row>
    <row r="76" spans="1:20" ht="16.5" customHeight="1">
      <c r="A76" s="50">
        <f t="shared" si="38"/>
        <v>230.54999999999805</v>
      </c>
      <c r="B76" s="51">
        <f t="shared" si="38"/>
        <v>1.2499999999999958</v>
      </c>
      <c r="C76" s="52">
        <f t="shared" si="44"/>
        <v>100.74999999999989</v>
      </c>
      <c r="D76" s="50">
        <f t="shared" si="40"/>
        <v>231.0499999999976</v>
      </c>
      <c r="E76" s="51">
        <f t="shared" si="40"/>
        <v>1.7499999999999962</v>
      </c>
      <c r="F76" s="52"/>
      <c r="G76" s="50">
        <f t="shared" si="42"/>
        <v>231.54999999999714</v>
      </c>
      <c r="H76" s="51">
        <f t="shared" si="42"/>
        <v>2.249999999999991</v>
      </c>
      <c r="I76" s="52"/>
      <c r="J76" s="50">
        <f t="shared" si="43"/>
        <v>232.0499999999967</v>
      </c>
      <c r="K76" s="51">
        <f t="shared" si="43"/>
        <v>2.7499999999999805</v>
      </c>
      <c r="L76" s="52"/>
      <c r="M76" s="2"/>
      <c r="N76" s="27"/>
      <c r="O76" s="1"/>
      <c r="P76" s="4"/>
      <c r="Q76" s="4"/>
      <c r="R76" s="4"/>
      <c r="S76" s="4"/>
      <c r="T76" s="4"/>
    </row>
    <row r="77" spans="1:20" ht="16.5" customHeight="1">
      <c r="A77" s="50">
        <f t="shared" si="38"/>
        <v>230.55999999999804</v>
      </c>
      <c r="B77" s="51">
        <f t="shared" si="38"/>
        <v>1.2599999999999958</v>
      </c>
      <c r="C77" s="52">
        <f t="shared" si="44"/>
        <v>101.59999999999988</v>
      </c>
      <c r="D77" s="50">
        <f t="shared" si="40"/>
        <v>231.0599999999976</v>
      </c>
      <c r="E77" s="51">
        <f t="shared" si="40"/>
        <v>1.7599999999999962</v>
      </c>
      <c r="F77" s="52"/>
      <c r="G77" s="50">
        <f t="shared" si="42"/>
        <v>231.55999999999713</v>
      </c>
      <c r="H77" s="51">
        <f t="shared" si="42"/>
        <v>2.259999999999991</v>
      </c>
      <c r="I77" s="52"/>
      <c r="J77" s="50">
        <f t="shared" si="43"/>
        <v>232.05999999999668</v>
      </c>
      <c r="K77" s="51">
        <f t="shared" si="43"/>
        <v>2.7599999999999802</v>
      </c>
      <c r="L77" s="52"/>
      <c r="M77" s="2"/>
      <c r="N77" s="27"/>
      <c r="O77" s="1"/>
      <c r="P77" s="4"/>
      <c r="Q77" s="4"/>
      <c r="R77" s="4"/>
      <c r="S77" s="4"/>
      <c r="T77" s="4"/>
    </row>
    <row r="78" spans="1:20" ht="16.5" customHeight="1">
      <c r="A78" s="50">
        <f aca="true" t="shared" si="45" ref="A78:B93">+A77+0.01</f>
        <v>230.56999999999803</v>
      </c>
      <c r="B78" s="51">
        <f t="shared" si="45"/>
        <v>1.2699999999999958</v>
      </c>
      <c r="C78" s="52">
        <f t="shared" si="44"/>
        <v>102.44999999999987</v>
      </c>
      <c r="D78" s="50">
        <f aca="true" t="shared" si="46" ref="D78:E93">+D77+0.01</f>
        <v>231.06999999999758</v>
      </c>
      <c r="E78" s="51">
        <f t="shared" si="46"/>
        <v>1.7699999999999962</v>
      </c>
      <c r="F78" s="52"/>
      <c r="G78" s="50">
        <f aca="true" t="shared" si="47" ref="G78:H93">+G77+0.01</f>
        <v>231.56999999999712</v>
      </c>
      <c r="H78" s="51">
        <f t="shared" si="47"/>
        <v>2.2699999999999907</v>
      </c>
      <c r="I78" s="52"/>
      <c r="J78" s="50">
        <f aca="true" t="shared" si="48" ref="J78:K93">+J77+0.01</f>
        <v>232.06999999999667</v>
      </c>
      <c r="K78" s="51">
        <f t="shared" si="48"/>
        <v>2.76999999999998</v>
      </c>
      <c r="L78" s="52"/>
      <c r="M78" s="2"/>
      <c r="N78" s="27"/>
      <c r="O78" s="1"/>
      <c r="P78" s="4"/>
      <c r="Q78" s="4"/>
      <c r="R78" s="4"/>
      <c r="S78" s="4"/>
      <c r="T78" s="4"/>
    </row>
    <row r="79" spans="1:20" ht="16.5" customHeight="1">
      <c r="A79" s="50">
        <f t="shared" si="45"/>
        <v>230.57999999999802</v>
      </c>
      <c r="B79" s="51">
        <f t="shared" si="45"/>
        <v>1.2799999999999958</v>
      </c>
      <c r="C79" s="52">
        <f t="shared" si="44"/>
        <v>103.29999999999987</v>
      </c>
      <c r="D79" s="50">
        <f t="shared" si="46"/>
        <v>231.07999999999757</v>
      </c>
      <c r="E79" s="51">
        <f t="shared" si="46"/>
        <v>1.7799999999999963</v>
      </c>
      <c r="F79" s="52"/>
      <c r="G79" s="50">
        <f t="shared" si="47"/>
        <v>231.5799999999971</v>
      </c>
      <c r="H79" s="51">
        <f t="shared" si="47"/>
        <v>2.2799999999999905</v>
      </c>
      <c r="I79" s="52"/>
      <c r="J79" s="50">
        <f t="shared" si="48"/>
        <v>232.07999999999666</v>
      </c>
      <c r="K79" s="51">
        <f t="shared" si="48"/>
        <v>2.77999999999998</v>
      </c>
      <c r="L79" s="52"/>
      <c r="M79" s="2"/>
      <c r="N79" s="27"/>
      <c r="O79" s="1"/>
      <c r="P79" s="4"/>
      <c r="Q79" s="4"/>
      <c r="R79" s="4"/>
      <c r="S79" s="4"/>
      <c r="T79" s="4"/>
    </row>
    <row r="80" spans="1:20" ht="16.5" customHeight="1">
      <c r="A80" s="50">
        <f t="shared" si="45"/>
        <v>230.589999999998</v>
      </c>
      <c r="B80" s="51">
        <f t="shared" si="45"/>
        <v>1.2899999999999958</v>
      </c>
      <c r="C80" s="52">
        <f t="shared" si="44"/>
        <v>104.14999999999986</v>
      </c>
      <c r="D80" s="50">
        <f t="shared" si="46"/>
        <v>231.08999999999756</v>
      </c>
      <c r="E80" s="51">
        <f t="shared" si="46"/>
        <v>1.7899999999999963</v>
      </c>
      <c r="F80" s="52"/>
      <c r="G80" s="50">
        <f t="shared" si="47"/>
        <v>231.5899999999971</v>
      </c>
      <c r="H80" s="51">
        <f t="shared" si="47"/>
        <v>2.2899999999999903</v>
      </c>
      <c r="I80" s="52"/>
      <c r="J80" s="50">
        <f t="shared" si="48"/>
        <v>232.08999999999665</v>
      </c>
      <c r="K80" s="51">
        <f t="shared" si="48"/>
        <v>2.7899999999999796</v>
      </c>
      <c r="L80" s="52"/>
      <c r="M80" s="2"/>
      <c r="N80" s="27"/>
      <c r="O80" s="1"/>
      <c r="P80" s="4"/>
      <c r="Q80" s="4"/>
      <c r="R80" s="4"/>
      <c r="S80" s="4"/>
      <c r="T80" s="4"/>
    </row>
    <row r="81" spans="1:20" ht="16.5" customHeight="1">
      <c r="A81" s="53">
        <f t="shared" si="45"/>
        <v>230.599999999998</v>
      </c>
      <c r="B81" s="54">
        <f t="shared" si="45"/>
        <v>1.2999999999999958</v>
      </c>
      <c r="C81" s="55">
        <f t="shared" si="44"/>
        <v>104.99999999999986</v>
      </c>
      <c r="D81" s="53">
        <f t="shared" si="46"/>
        <v>231.09999999999755</v>
      </c>
      <c r="E81" s="54">
        <f t="shared" si="46"/>
        <v>1.7999999999999963</v>
      </c>
      <c r="F81" s="55"/>
      <c r="G81" s="53">
        <f t="shared" si="47"/>
        <v>231.5999999999971</v>
      </c>
      <c r="H81" s="54">
        <f t="shared" si="47"/>
        <v>2.29999999999999</v>
      </c>
      <c r="I81" s="55"/>
      <c r="J81" s="53">
        <f t="shared" si="48"/>
        <v>232.09999999999664</v>
      </c>
      <c r="K81" s="54">
        <f t="shared" si="48"/>
        <v>2.7999999999999794</v>
      </c>
      <c r="L81" s="55"/>
      <c r="M81" s="2"/>
      <c r="N81" s="27"/>
      <c r="O81" s="1"/>
      <c r="P81" s="4"/>
      <c r="Q81" s="4"/>
      <c r="R81" s="4"/>
      <c r="S81" s="4"/>
      <c r="T81" s="4"/>
    </row>
    <row r="82" spans="1:20" ht="16.5" customHeight="1">
      <c r="A82" s="56">
        <f t="shared" si="45"/>
        <v>230.609999999998</v>
      </c>
      <c r="B82" s="57">
        <f t="shared" si="45"/>
        <v>1.3099999999999958</v>
      </c>
      <c r="C82" s="58">
        <f aca="true" t="shared" si="49" ref="C82:C91">+C81+$N$28/10</f>
        <v>105.99999999999986</v>
      </c>
      <c r="D82" s="56">
        <f t="shared" si="46"/>
        <v>231.10999999999754</v>
      </c>
      <c r="E82" s="57">
        <f t="shared" si="46"/>
        <v>1.8099999999999963</v>
      </c>
      <c r="F82" s="58"/>
      <c r="G82" s="56">
        <f t="shared" si="47"/>
        <v>231.6099999999971</v>
      </c>
      <c r="H82" s="57">
        <f t="shared" si="47"/>
        <v>2.30999999999999</v>
      </c>
      <c r="I82" s="58"/>
      <c r="J82" s="56">
        <f t="shared" si="48"/>
        <v>232.10999999999663</v>
      </c>
      <c r="K82" s="57">
        <f t="shared" si="48"/>
        <v>2.809999999999979</v>
      </c>
      <c r="L82" s="49"/>
      <c r="M82" s="28"/>
      <c r="N82" s="27"/>
      <c r="O82" s="1"/>
      <c r="P82" s="4"/>
      <c r="Q82" s="4"/>
      <c r="R82" s="4"/>
      <c r="S82" s="4"/>
      <c r="T82" s="4"/>
    </row>
    <row r="83" spans="1:20" ht="16.5" customHeight="1">
      <c r="A83" s="50">
        <f t="shared" si="45"/>
        <v>230.619999999998</v>
      </c>
      <c r="B83" s="51">
        <f t="shared" si="45"/>
        <v>1.3199999999999958</v>
      </c>
      <c r="C83" s="52">
        <f t="shared" si="49"/>
        <v>106.99999999999986</v>
      </c>
      <c r="D83" s="50">
        <f t="shared" si="46"/>
        <v>231.11999999999753</v>
      </c>
      <c r="E83" s="51">
        <f t="shared" si="46"/>
        <v>1.8199999999999963</v>
      </c>
      <c r="F83" s="52"/>
      <c r="G83" s="50">
        <f t="shared" si="47"/>
        <v>231.61999999999708</v>
      </c>
      <c r="H83" s="51">
        <f t="shared" si="47"/>
        <v>2.3199999999999896</v>
      </c>
      <c r="I83" s="52"/>
      <c r="J83" s="50">
        <f t="shared" si="48"/>
        <v>232.11999999999662</v>
      </c>
      <c r="K83" s="51">
        <f t="shared" si="48"/>
        <v>2.819999999999979</v>
      </c>
      <c r="L83" s="52"/>
      <c r="M83" s="28"/>
      <c r="N83" s="27"/>
      <c r="O83" s="1"/>
      <c r="P83" s="4"/>
      <c r="Q83" s="4"/>
      <c r="R83" s="4"/>
      <c r="S83" s="4"/>
      <c r="T83" s="4"/>
    </row>
    <row r="84" spans="1:20" ht="16.5" customHeight="1">
      <c r="A84" s="50">
        <f t="shared" si="45"/>
        <v>230.62999999999798</v>
      </c>
      <c r="B84" s="51">
        <f t="shared" si="45"/>
        <v>1.3299999999999959</v>
      </c>
      <c r="C84" s="52">
        <f t="shared" si="49"/>
        <v>107.99999999999986</v>
      </c>
      <c r="D84" s="50">
        <f t="shared" si="46"/>
        <v>231.12999999999752</v>
      </c>
      <c r="E84" s="51">
        <f t="shared" si="46"/>
        <v>1.8299999999999963</v>
      </c>
      <c r="F84" s="52"/>
      <c r="G84" s="50">
        <f t="shared" si="47"/>
        <v>231.62999999999707</v>
      </c>
      <c r="H84" s="51">
        <f t="shared" si="47"/>
        <v>2.3299999999999894</v>
      </c>
      <c r="I84" s="52"/>
      <c r="J84" s="50">
        <f t="shared" si="48"/>
        <v>232.1299999999966</v>
      </c>
      <c r="K84" s="51">
        <f t="shared" si="48"/>
        <v>2.8299999999999788</v>
      </c>
      <c r="L84" s="52"/>
      <c r="M84" s="28"/>
      <c r="N84" s="27"/>
      <c r="O84" s="1"/>
      <c r="P84" s="4"/>
      <c r="Q84" s="4"/>
      <c r="R84" s="4"/>
      <c r="S84" s="4"/>
      <c r="T84" s="4"/>
    </row>
    <row r="85" spans="1:20" ht="16.5" customHeight="1">
      <c r="A85" s="50">
        <f t="shared" si="45"/>
        <v>230.63999999999797</v>
      </c>
      <c r="B85" s="51">
        <f t="shared" si="45"/>
        <v>1.3399999999999959</v>
      </c>
      <c r="C85" s="52">
        <f t="shared" si="49"/>
        <v>108.99999999999986</v>
      </c>
      <c r="D85" s="50">
        <f t="shared" si="46"/>
        <v>231.1399999999975</v>
      </c>
      <c r="E85" s="51">
        <f t="shared" si="46"/>
        <v>1.8399999999999963</v>
      </c>
      <c r="F85" s="52"/>
      <c r="G85" s="50">
        <f t="shared" si="47"/>
        <v>231.63999999999706</v>
      </c>
      <c r="H85" s="51">
        <f t="shared" si="47"/>
        <v>2.339999999999989</v>
      </c>
      <c r="I85" s="52"/>
      <c r="J85" s="50">
        <f t="shared" si="48"/>
        <v>232.1399999999966</v>
      </c>
      <c r="K85" s="51">
        <f t="shared" si="48"/>
        <v>2.8399999999999785</v>
      </c>
      <c r="L85" s="52"/>
      <c r="M85" s="28"/>
      <c r="N85" s="27"/>
      <c r="O85" s="1"/>
      <c r="P85" s="4"/>
      <c r="Q85" s="4"/>
      <c r="R85" s="4"/>
      <c r="S85" s="4"/>
      <c r="T85" s="4"/>
    </row>
    <row r="86" spans="1:20" ht="16.5" customHeight="1">
      <c r="A86" s="50">
        <f t="shared" si="45"/>
        <v>230.64999999999796</v>
      </c>
      <c r="B86" s="51">
        <f t="shared" si="45"/>
        <v>1.3499999999999959</v>
      </c>
      <c r="C86" s="52">
        <f t="shared" si="49"/>
        <v>109.99999999999986</v>
      </c>
      <c r="D86" s="50">
        <f t="shared" si="46"/>
        <v>231.1499999999975</v>
      </c>
      <c r="E86" s="51">
        <f t="shared" si="46"/>
        <v>1.8499999999999963</v>
      </c>
      <c r="F86" s="52"/>
      <c r="G86" s="50">
        <f t="shared" si="47"/>
        <v>231.64999999999705</v>
      </c>
      <c r="H86" s="51">
        <f t="shared" si="47"/>
        <v>2.349999999999989</v>
      </c>
      <c r="I86" s="52"/>
      <c r="J86" s="50">
        <f t="shared" si="48"/>
        <v>232.1499999999966</v>
      </c>
      <c r="K86" s="51">
        <f t="shared" si="48"/>
        <v>2.8499999999999783</v>
      </c>
      <c r="L86" s="52"/>
      <c r="M86" s="28"/>
      <c r="N86" s="27"/>
      <c r="O86" s="1"/>
      <c r="P86" s="4"/>
      <c r="Q86" s="4"/>
      <c r="R86" s="4"/>
      <c r="S86" s="4"/>
      <c r="T86" s="4"/>
    </row>
    <row r="87" spans="1:20" ht="16.5" customHeight="1">
      <c r="A87" s="50">
        <f t="shared" si="45"/>
        <v>230.65999999999795</v>
      </c>
      <c r="B87" s="51">
        <f t="shared" si="45"/>
        <v>1.3599999999999959</v>
      </c>
      <c r="C87" s="52">
        <f t="shared" si="49"/>
        <v>110.99999999999986</v>
      </c>
      <c r="D87" s="50">
        <f t="shared" si="46"/>
        <v>231.1599999999975</v>
      </c>
      <c r="E87" s="51">
        <f t="shared" si="46"/>
        <v>1.8599999999999963</v>
      </c>
      <c r="F87" s="52"/>
      <c r="G87" s="50">
        <f t="shared" si="47"/>
        <v>231.65999999999704</v>
      </c>
      <c r="H87" s="51">
        <f t="shared" si="47"/>
        <v>2.3599999999999888</v>
      </c>
      <c r="I87" s="52"/>
      <c r="J87" s="50">
        <f t="shared" si="48"/>
        <v>232.1599999999966</v>
      </c>
      <c r="K87" s="51">
        <f t="shared" si="48"/>
        <v>2.859999999999978</v>
      </c>
      <c r="L87" s="52"/>
      <c r="M87" s="28"/>
      <c r="N87" s="27"/>
      <c r="O87" s="1"/>
      <c r="P87" s="4"/>
      <c r="Q87" s="4"/>
      <c r="R87" s="4"/>
      <c r="S87" s="4"/>
      <c r="T87" s="4"/>
    </row>
    <row r="88" spans="1:20" ht="16.5" customHeight="1">
      <c r="A88" s="50">
        <f t="shared" si="45"/>
        <v>230.66999999999794</v>
      </c>
      <c r="B88" s="51">
        <f t="shared" si="45"/>
        <v>1.3699999999999959</v>
      </c>
      <c r="C88" s="52">
        <f t="shared" si="49"/>
        <v>111.99999999999986</v>
      </c>
      <c r="D88" s="50">
        <f t="shared" si="46"/>
        <v>231.1699999999975</v>
      </c>
      <c r="E88" s="51">
        <f t="shared" si="46"/>
        <v>1.8699999999999963</v>
      </c>
      <c r="F88" s="52"/>
      <c r="G88" s="50">
        <f t="shared" si="47"/>
        <v>231.66999999999703</v>
      </c>
      <c r="H88" s="51">
        <f t="shared" si="47"/>
        <v>2.3699999999999886</v>
      </c>
      <c r="I88" s="52"/>
      <c r="J88" s="50">
        <f t="shared" si="48"/>
        <v>232.16999999999658</v>
      </c>
      <c r="K88" s="51">
        <f t="shared" si="48"/>
        <v>2.869999999999978</v>
      </c>
      <c r="L88" s="52"/>
      <c r="M88" s="28"/>
      <c r="N88" s="27"/>
      <c r="O88" s="1"/>
      <c r="P88" s="4"/>
      <c r="Q88" s="4"/>
      <c r="R88" s="4"/>
      <c r="S88" s="4"/>
      <c r="T88" s="4"/>
    </row>
    <row r="89" spans="1:20" ht="16.5" customHeight="1">
      <c r="A89" s="50">
        <f t="shared" si="45"/>
        <v>230.67999999999793</v>
      </c>
      <c r="B89" s="51">
        <f t="shared" si="45"/>
        <v>1.379999999999996</v>
      </c>
      <c r="C89" s="52">
        <f t="shared" si="49"/>
        <v>112.99999999999986</v>
      </c>
      <c r="D89" s="50">
        <f t="shared" si="46"/>
        <v>231.17999999999748</v>
      </c>
      <c r="E89" s="51">
        <f t="shared" si="46"/>
        <v>1.8799999999999963</v>
      </c>
      <c r="F89" s="52"/>
      <c r="G89" s="50">
        <f t="shared" si="47"/>
        <v>231.67999999999702</v>
      </c>
      <c r="H89" s="51">
        <f t="shared" si="47"/>
        <v>2.3799999999999883</v>
      </c>
      <c r="I89" s="52"/>
      <c r="J89" s="50">
        <f t="shared" si="48"/>
        <v>232.17999999999657</v>
      </c>
      <c r="K89" s="51">
        <f t="shared" si="48"/>
        <v>2.8799999999999777</v>
      </c>
      <c r="L89" s="52"/>
      <c r="M89" s="28"/>
      <c r="N89" s="27"/>
      <c r="O89" s="1"/>
      <c r="P89" s="4"/>
      <c r="Q89" s="4"/>
      <c r="R89" s="4"/>
      <c r="S89" s="4"/>
      <c r="T89" s="4"/>
    </row>
    <row r="90" spans="1:20" ht="16.5" customHeight="1">
      <c r="A90" s="50">
        <f t="shared" si="45"/>
        <v>230.68999999999792</v>
      </c>
      <c r="B90" s="51">
        <f t="shared" si="45"/>
        <v>1.389999999999996</v>
      </c>
      <c r="C90" s="52">
        <f t="shared" si="49"/>
        <v>113.99999999999986</v>
      </c>
      <c r="D90" s="50">
        <f t="shared" si="46"/>
        <v>231.18999999999747</v>
      </c>
      <c r="E90" s="51">
        <f t="shared" si="46"/>
        <v>1.8899999999999963</v>
      </c>
      <c r="F90" s="52"/>
      <c r="G90" s="50">
        <f t="shared" si="47"/>
        <v>231.689999999997</v>
      </c>
      <c r="H90" s="51">
        <f t="shared" si="47"/>
        <v>2.389999999999988</v>
      </c>
      <c r="I90" s="52"/>
      <c r="J90" s="50">
        <f t="shared" si="48"/>
        <v>232.18999999999656</v>
      </c>
      <c r="K90" s="51">
        <f t="shared" si="48"/>
        <v>2.8899999999999775</v>
      </c>
      <c r="L90" s="52"/>
      <c r="M90" s="28"/>
      <c r="N90" s="27"/>
      <c r="O90" s="1"/>
      <c r="P90" s="4"/>
      <c r="Q90" s="4"/>
      <c r="R90" s="4"/>
      <c r="S90" s="4"/>
      <c r="T90" s="4"/>
    </row>
    <row r="91" spans="1:20" ht="16.5" customHeight="1">
      <c r="A91" s="53">
        <f t="shared" si="45"/>
        <v>230.6999999999979</v>
      </c>
      <c r="B91" s="54">
        <f t="shared" si="45"/>
        <v>1.399999999999996</v>
      </c>
      <c r="C91" s="59">
        <f t="shared" si="49"/>
        <v>114.99999999999986</v>
      </c>
      <c r="D91" s="53">
        <f t="shared" si="46"/>
        <v>231.19999999999746</v>
      </c>
      <c r="E91" s="54">
        <f t="shared" si="46"/>
        <v>1.8999999999999964</v>
      </c>
      <c r="F91" s="55"/>
      <c r="G91" s="53">
        <f t="shared" si="47"/>
        <v>231.699999999997</v>
      </c>
      <c r="H91" s="54">
        <f t="shared" si="47"/>
        <v>2.399999999999988</v>
      </c>
      <c r="I91" s="59"/>
      <c r="J91" s="53">
        <f t="shared" si="48"/>
        <v>232.19999999999655</v>
      </c>
      <c r="K91" s="54">
        <f t="shared" si="48"/>
        <v>2.8999999999999773</v>
      </c>
      <c r="L91" s="55"/>
      <c r="M91" s="28"/>
      <c r="N91" s="27"/>
      <c r="O91" s="1"/>
      <c r="P91" s="4"/>
      <c r="Q91" s="4"/>
      <c r="R91" s="4"/>
      <c r="S91" s="4"/>
      <c r="T91" s="4"/>
    </row>
    <row r="92" spans="1:20" ht="16.5" customHeight="1">
      <c r="A92" s="56">
        <f t="shared" si="45"/>
        <v>230.7099999999979</v>
      </c>
      <c r="B92" s="57">
        <f t="shared" si="45"/>
        <v>1.409999999999996</v>
      </c>
      <c r="C92" s="58">
        <f aca="true" t="shared" si="50" ref="C92:C101">+C91+$N$29/10</f>
        <v>115.99999999999986</v>
      </c>
      <c r="D92" s="56">
        <f t="shared" si="46"/>
        <v>231.20999999999745</v>
      </c>
      <c r="E92" s="57">
        <f t="shared" si="46"/>
        <v>1.9099999999999964</v>
      </c>
      <c r="F92" s="58"/>
      <c r="G92" s="56">
        <f t="shared" si="47"/>
        <v>231.709999999997</v>
      </c>
      <c r="H92" s="57">
        <f t="shared" si="47"/>
        <v>2.4099999999999877</v>
      </c>
      <c r="I92" s="58"/>
      <c r="J92" s="56">
        <f t="shared" si="48"/>
        <v>232.20999999999654</v>
      </c>
      <c r="K92" s="57">
        <f t="shared" si="48"/>
        <v>2.909999999999977</v>
      </c>
      <c r="L92" s="49"/>
      <c r="M92" s="28"/>
      <c r="N92" s="27"/>
      <c r="O92" s="1"/>
      <c r="P92" s="4"/>
      <c r="Q92" s="4"/>
      <c r="R92" s="4"/>
      <c r="S92" s="4"/>
      <c r="T92" s="4"/>
    </row>
    <row r="93" spans="1:20" ht="16.5" customHeight="1">
      <c r="A93" s="50">
        <f t="shared" si="45"/>
        <v>230.7199999999979</v>
      </c>
      <c r="B93" s="51">
        <f t="shared" si="45"/>
        <v>1.419999999999996</v>
      </c>
      <c r="C93" s="52">
        <f t="shared" si="50"/>
        <v>116.99999999999986</v>
      </c>
      <c r="D93" s="50">
        <f t="shared" si="46"/>
        <v>231.21999999999744</v>
      </c>
      <c r="E93" s="51">
        <f t="shared" si="46"/>
        <v>1.9199999999999964</v>
      </c>
      <c r="F93" s="52"/>
      <c r="G93" s="50">
        <f t="shared" si="47"/>
        <v>231.719999999997</v>
      </c>
      <c r="H93" s="51">
        <f t="shared" si="47"/>
        <v>2.4199999999999875</v>
      </c>
      <c r="I93" s="52"/>
      <c r="J93" s="50">
        <f t="shared" si="48"/>
        <v>232.21999999999653</v>
      </c>
      <c r="K93" s="51">
        <f t="shared" si="48"/>
        <v>2.919999999999977</v>
      </c>
      <c r="L93" s="52"/>
      <c r="M93" s="28"/>
      <c r="N93" s="27"/>
      <c r="O93" s="1"/>
      <c r="P93" s="4"/>
      <c r="Q93" s="4"/>
      <c r="R93" s="4"/>
      <c r="S93" s="4"/>
      <c r="T93" s="4"/>
    </row>
    <row r="94" spans="1:20" ht="16.5" customHeight="1">
      <c r="A94" s="50">
        <f aca="true" t="shared" si="51" ref="A94:B109">+A93+0.01</f>
        <v>230.7299999999979</v>
      </c>
      <c r="B94" s="51">
        <f t="shared" si="51"/>
        <v>1.429999999999996</v>
      </c>
      <c r="C94" s="52">
        <f t="shared" si="50"/>
        <v>117.99999999999986</v>
      </c>
      <c r="D94" s="50">
        <f aca="true" t="shared" si="52" ref="D94:E109">+D93+0.01</f>
        <v>231.22999999999743</v>
      </c>
      <c r="E94" s="51">
        <f t="shared" si="52"/>
        <v>1.9299999999999964</v>
      </c>
      <c r="F94" s="52"/>
      <c r="G94" s="50">
        <f aca="true" t="shared" si="53" ref="G94:H109">+G93+0.01</f>
        <v>231.72999999999698</v>
      </c>
      <c r="H94" s="51">
        <f t="shared" si="53"/>
        <v>2.4299999999999873</v>
      </c>
      <c r="I94" s="52"/>
      <c r="J94" s="50">
        <f aca="true" t="shared" si="54" ref="J94:K109">+J93+0.01</f>
        <v>232.22999999999652</v>
      </c>
      <c r="K94" s="51">
        <f t="shared" si="54"/>
        <v>2.9299999999999766</v>
      </c>
      <c r="L94" s="52"/>
      <c r="M94" s="28"/>
      <c r="N94" s="27"/>
      <c r="O94" s="1"/>
      <c r="P94" s="4"/>
      <c r="Q94" s="4"/>
      <c r="R94" s="4"/>
      <c r="S94" s="4"/>
      <c r="T94" s="4"/>
    </row>
    <row r="95" spans="1:20" ht="16.5" customHeight="1">
      <c r="A95" s="50">
        <f t="shared" si="51"/>
        <v>230.73999999999788</v>
      </c>
      <c r="B95" s="51">
        <f t="shared" si="51"/>
        <v>1.439999999999996</v>
      </c>
      <c r="C95" s="52">
        <f t="shared" si="50"/>
        <v>118.99999999999986</v>
      </c>
      <c r="D95" s="50">
        <f t="shared" si="52"/>
        <v>231.23999999999742</v>
      </c>
      <c r="E95" s="51">
        <f t="shared" si="52"/>
        <v>1.9399999999999964</v>
      </c>
      <c r="F95" s="52"/>
      <c r="G95" s="50">
        <f t="shared" si="53"/>
        <v>231.73999999999697</v>
      </c>
      <c r="H95" s="51">
        <f t="shared" si="53"/>
        <v>2.439999999999987</v>
      </c>
      <c r="I95" s="52"/>
      <c r="J95" s="50">
        <f t="shared" si="54"/>
        <v>232.2399999999965</v>
      </c>
      <c r="K95" s="51">
        <f t="shared" si="54"/>
        <v>2.9399999999999764</v>
      </c>
      <c r="L95" s="52"/>
      <c r="M95" s="28"/>
      <c r="N95" s="27"/>
      <c r="O95" s="1"/>
      <c r="P95" s="4"/>
      <c r="Q95" s="4"/>
      <c r="R95" s="4"/>
      <c r="S95" s="4"/>
      <c r="T95" s="4"/>
    </row>
    <row r="96" spans="1:20" ht="16.5" customHeight="1">
      <c r="A96" s="50">
        <f t="shared" si="51"/>
        <v>230.74999999999787</v>
      </c>
      <c r="B96" s="51">
        <f t="shared" si="51"/>
        <v>1.449999999999996</v>
      </c>
      <c r="C96" s="52">
        <f t="shared" si="50"/>
        <v>119.99999999999986</v>
      </c>
      <c r="D96" s="50">
        <f t="shared" si="52"/>
        <v>231.2499999999974</v>
      </c>
      <c r="E96" s="51">
        <f t="shared" si="52"/>
        <v>1.9499999999999964</v>
      </c>
      <c r="F96" s="52"/>
      <c r="G96" s="50">
        <f t="shared" si="53"/>
        <v>231.74999999999696</v>
      </c>
      <c r="H96" s="51">
        <f t="shared" si="53"/>
        <v>2.449999999999987</v>
      </c>
      <c r="I96" s="52"/>
      <c r="J96" s="50">
        <f t="shared" si="54"/>
        <v>232.2499999999965</v>
      </c>
      <c r="K96" s="51">
        <f t="shared" si="54"/>
        <v>2.949999999999976</v>
      </c>
      <c r="L96" s="52"/>
      <c r="M96" s="28"/>
      <c r="N96" s="27"/>
      <c r="O96" s="1"/>
      <c r="P96" s="4"/>
      <c r="Q96" s="4"/>
      <c r="R96" s="4"/>
      <c r="S96" s="4"/>
      <c r="T96" s="4"/>
    </row>
    <row r="97" spans="1:20" ht="16.5" customHeight="1">
      <c r="A97" s="50">
        <f t="shared" si="51"/>
        <v>230.75999999999786</v>
      </c>
      <c r="B97" s="51">
        <f t="shared" si="51"/>
        <v>1.459999999999996</v>
      </c>
      <c r="C97" s="52">
        <f t="shared" si="50"/>
        <v>120.99999999999986</v>
      </c>
      <c r="D97" s="50">
        <f t="shared" si="52"/>
        <v>231.2599999999974</v>
      </c>
      <c r="E97" s="51">
        <f t="shared" si="52"/>
        <v>1.9599999999999964</v>
      </c>
      <c r="F97" s="52"/>
      <c r="G97" s="50">
        <f t="shared" si="53"/>
        <v>231.75999999999695</v>
      </c>
      <c r="H97" s="51">
        <f t="shared" si="53"/>
        <v>2.4599999999999866</v>
      </c>
      <c r="I97" s="52"/>
      <c r="J97" s="50">
        <f t="shared" si="54"/>
        <v>232.2599999999965</v>
      </c>
      <c r="K97" s="51">
        <f t="shared" si="54"/>
        <v>2.959999999999976</v>
      </c>
      <c r="L97" s="52"/>
      <c r="M97" s="28"/>
      <c r="N97" s="27"/>
      <c r="O97" s="1"/>
      <c r="P97" s="4"/>
      <c r="Q97" s="4"/>
      <c r="R97" s="4"/>
      <c r="S97" s="4"/>
      <c r="T97" s="4"/>
    </row>
    <row r="98" spans="1:20" ht="16.5" customHeight="1">
      <c r="A98" s="50">
        <f t="shared" si="51"/>
        <v>230.76999999999785</v>
      </c>
      <c r="B98" s="51">
        <f t="shared" si="51"/>
        <v>1.469999999999996</v>
      </c>
      <c r="C98" s="52">
        <f t="shared" si="50"/>
        <v>121.99999999999986</v>
      </c>
      <c r="D98" s="50">
        <f t="shared" si="52"/>
        <v>231.2699999999974</v>
      </c>
      <c r="E98" s="51">
        <f t="shared" si="52"/>
        <v>1.9699999999999964</v>
      </c>
      <c r="F98" s="52"/>
      <c r="G98" s="50">
        <f t="shared" si="53"/>
        <v>231.76999999999694</v>
      </c>
      <c r="H98" s="51">
        <f t="shared" si="53"/>
        <v>2.4699999999999864</v>
      </c>
      <c r="I98" s="52"/>
      <c r="J98" s="50">
        <f t="shared" si="54"/>
        <v>232.2699999999965</v>
      </c>
      <c r="K98" s="51">
        <f t="shared" si="54"/>
        <v>2.9699999999999758</v>
      </c>
      <c r="L98" s="52"/>
      <c r="M98" s="28"/>
      <c r="N98" s="27"/>
      <c r="O98" s="1"/>
      <c r="P98" s="4"/>
      <c r="Q98" s="4"/>
      <c r="R98" s="4"/>
      <c r="S98" s="4"/>
      <c r="T98" s="4"/>
    </row>
    <row r="99" spans="1:20" ht="16.5" customHeight="1">
      <c r="A99" s="50">
        <f t="shared" si="51"/>
        <v>230.77999999999784</v>
      </c>
      <c r="B99" s="51">
        <f t="shared" si="51"/>
        <v>1.479999999999996</v>
      </c>
      <c r="C99" s="52">
        <f t="shared" si="50"/>
        <v>122.99999999999986</v>
      </c>
      <c r="D99" s="50">
        <f t="shared" si="52"/>
        <v>231.2799999999974</v>
      </c>
      <c r="E99" s="51">
        <f t="shared" si="52"/>
        <v>1.9799999999999964</v>
      </c>
      <c r="F99" s="52"/>
      <c r="G99" s="50">
        <f t="shared" si="53"/>
        <v>231.77999999999693</v>
      </c>
      <c r="H99" s="51">
        <f t="shared" si="53"/>
        <v>2.479999999999986</v>
      </c>
      <c r="I99" s="52"/>
      <c r="J99" s="50">
        <f t="shared" si="54"/>
        <v>232.27999999999648</v>
      </c>
      <c r="K99" s="51">
        <f t="shared" si="54"/>
        <v>2.9799999999999756</v>
      </c>
      <c r="L99" s="52"/>
      <c r="M99" s="28"/>
      <c r="N99" s="27"/>
      <c r="O99" s="1"/>
      <c r="P99" s="4"/>
      <c r="Q99" s="4"/>
      <c r="R99" s="4"/>
      <c r="S99" s="4"/>
      <c r="T99" s="4"/>
    </row>
    <row r="100" spans="1:20" ht="16.5" customHeight="1">
      <c r="A100" s="50">
        <f t="shared" si="51"/>
        <v>230.78999999999783</v>
      </c>
      <c r="B100" s="51">
        <f t="shared" si="51"/>
        <v>1.489999999999996</v>
      </c>
      <c r="C100" s="52">
        <f t="shared" si="50"/>
        <v>123.99999999999986</v>
      </c>
      <c r="D100" s="50">
        <f t="shared" si="52"/>
        <v>231.28999999999738</v>
      </c>
      <c r="E100" s="51">
        <f t="shared" si="52"/>
        <v>1.9899999999999964</v>
      </c>
      <c r="F100" s="52"/>
      <c r="G100" s="50">
        <f t="shared" si="53"/>
        <v>231.78999999999692</v>
      </c>
      <c r="H100" s="51">
        <f t="shared" si="53"/>
        <v>2.489999999999986</v>
      </c>
      <c r="I100" s="52"/>
      <c r="J100" s="50">
        <f t="shared" si="54"/>
        <v>232.28999999999647</v>
      </c>
      <c r="K100" s="51">
        <f t="shared" si="54"/>
        <v>2.9899999999999753</v>
      </c>
      <c r="L100" s="52"/>
      <c r="M100" s="28"/>
      <c r="N100" s="27"/>
      <c r="O100" s="1"/>
      <c r="P100" s="4"/>
      <c r="Q100" s="4"/>
      <c r="R100" s="4"/>
      <c r="S100" s="4"/>
      <c r="T100" s="4"/>
    </row>
    <row r="101" spans="1:20" ht="16.5" customHeight="1">
      <c r="A101" s="53">
        <f t="shared" si="51"/>
        <v>230.79999999999782</v>
      </c>
      <c r="B101" s="54">
        <f t="shared" si="51"/>
        <v>1.499999999999996</v>
      </c>
      <c r="C101" s="55">
        <f t="shared" si="50"/>
        <v>124.99999999999986</v>
      </c>
      <c r="D101" s="53">
        <f t="shared" si="52"/>
        <v>231.29999999999737</v>
      </c>
      <c r="E101" s="54">
        <f t="shared" si="52"/>
        <v>1.9999999999999964</v>
      </c>
      <c r="F101" s="55"/>
      <c r="G101" s="53">
        <f t="shared" si="53"/>
        <v>231.7999999999969</v>
      </c>
      <c r="H101" s="54">
        <f t="shared" si="53"/>
        <v>2.499999999999986</v>
      </c>
      <c r="I101" s="55"/>
      <c r="J101" s="53">
        <f t="shared" si="54"/>
        <v>232.29999999999646</v>
      </c>
      <c r="K101" s="54">
        <f t="shared" si="54"/>
        <v>2.999999999999975</v>
      </c>
      <c r="L101" s="55"/>
      <c r="M101" s="28"/>
      <c r="N101" s="27"/>
      <c r="O101" s="1"/>
      <c r="P101" s="4"/>
      <c r="Q101" s="4"/>
      <c r="R101" s="4"/>
      <c r="S101" s="4"/>
      <c r="T101" s="4"/>
    </row>
    <row r="102" spans="1:20" ht="16.5" customHeight="1">
      <c r="A102" s="56">
        <f t="shared" si="51"/>
        <v>230.8099999999978</v>
      </c>
      <c r="B102" s="57">
        <f t="shared" si="51"/>
        <v>1.509999999999996</v>
      </c>
      <c r="C102" s="58">
        <f aca="true" t="shared" si="55" ref="C102:C110">+C101+$N$30/10</f>
        <v>126.09999999999985</v>
      </c>
      <c r="D102" s="56">
        <f t="shared" si="52"/>
        <v>231.30999999999736</v>
      </c>
      <c r="E102" s="57">
        <f t="shared" si="52"/>
        <v>2.0099999999999962</v>
      </c>
      <c r="F102" s="58"/>
      <c r="G102" s="56">
        <f t="shared" si="53"/>
        <v>231.8099999999969</v>
      </c>
      <c r="H102" s="57">
        <f t="shared" si="53"/>
        <v>2.5099999999999856</v>
      </c>
      <c r="I102" s="58"/>
      <c r="J102" s="56">
        <f t="shared" si="54"/>
        <v>232.30999999999645</v>
      </c>
      <c r="K102" s="57">
        <f t="shared" si="54"/>
        <v>3.009999999999975</v>
      </c>
      <c r="L102" s="49"/>
      <c r="M102" s="28"/>
      <c r="N102" s="27"/>
      <c r="O102" s="1"/>
      <c r="P102" s="4"/>
      <c r="Q102" s="4"/>
      <c r="R102" s="4"/>
      <c r="S102" s="4"/>
      <c r="T102" s="4"/>
    </row>
    <row r="103" spans="1:20" ht="16.5" customHeight="1">
      <c r="A103" s="50">
        <f t="shared" si="51"/>
        <v>230.8199999999978</v>
      </c>
      <c r="B103" s="51">
        <f t="shared" si="51"/>
        <v>1.519999999999996</v>
      </c>
      <c r="C103" s="52">
        <f t="shared" si="55"/>
        <v>127.19999999999985</v>
      </c>
      <c r="D103" s="50">
        <f t="shared" si="52"/>
        <v>231.31999999999735</v>
      </c>
      <c r="E103" s="51">
        <f t="shared" si="52"/>
        <v>2.019999999999996</v>
      </c>
      <c r="F103" s="52"/>
      <c r="G103" s="50">
        <f t="shared" si="53"/>
        <v>231.8199999999969</v>
      </c>
      <c r="H103" s="51">
        <f t="shared" si="53"/>
        <v>2.5199999999999854</v>
      </c>
      <c r="I103" s="52"/>
      <c r="J103" s="50">
        <f t="shared" si="54"/>
        <v>232.31999999999644</v>
      </c>
      <c r="K103" s="51">
        <f t="shared" si="54"/>
        <v>3.0199999999999747</v>
      </c>
      <c r="L103" s="52"/>
      <c r="M103" s="28"/>
      <c r="N103" s="27"/>
      <c r="O103" s="1"/>
      <c r="P103" s="4"/>
      <c r="Q103" s="4"/>
      <c r="R103" s="4"/>
      <c r="S103" s="4"/>
      <c r="T103" s="4"/>
    </row>
    <row r="104" spans="1:20" ht="16.5" customHeight="1">
      <c r="A104" s="50">
        <f t="shared" si="51"/>
        <v>230.8299999999978</v>
      </c>
      <c r="B104" s="51">
        <f t="shared" si="51"/>
        <v>1.529999999999996</v>
      </c>
      <c r="C104" s="52">
        <f t="shared" si="55"/>
        <v>128.29999999999984</v>
      </c>
      <c r="D104" s="50">
        <f t="shared" si="52"/>
        <v>231.32999999999734</v>
      </c>
      <c r="E104" s="51">
        <f t="shared" si="52"/>
        <v>2.029999999999996</v>
      </c>
      <c r="F104" s="52"/>
      <c r="G104" s="50">
        <f t="shared" si="53"/>
        <v>231.8299999999969</v>
      </c>
      <c r="H104" s="51">
        <f t="shared" si="53"/>
        <v>2.529999999999985</v>
      </c>
      <c r="I104" s="52"/>
      <c r="J104" s="50">
        <f t="shared" si="54"/>
        <v>232.32999999999643</v>
      </c>
      <c r="K104" s="51">
        <f t="shared" si="54"/>
        <v>3.0299999999999745</v>
      </c>
      <c r="L104" s="52"/>
      <c r="M104" s="28"/>
      <c r="N104" s="27"/>
      <c r="O104" s="1"/>
      <c r="P104" s="4"/>
      <c r="Q104" s="4"/>
      <c r="R104" s="4"/>
      <c r="S104" s="4"/>
      <c r="T104" s="4"/>
    </row>
    <row r="105" spans="1:20" ht="16.5" customHeight="1">
      <c r="A105" s="50">
        <f t="shared" si="51"/>
        <v>230.8399999999978</v>
      </c>
      <c r="B105" s="51">
        <f t="shared" si="51"/>
        <v>1.539999999999996</v>
      </c>
      <c r="C105" s="52">
        <f t="shared" si="55"/>
        <v>129.39999999999984</v>
      </c>
      <c r="D105" s="50">
        <f t="shared" si="52"/>
        <v>231.33999999999733</v>
      </c>
      <c r="E105" s="51">
        <f t="shared" si="52"/>
        <v>2.0399999999999956</v>
      </c>
      <c r="F105" s="52"/>
      <c r="G105" s="50">
        <f t="shared" si="53"/>
        <v>231.83999999999688</v>
      </c>
      <c r="H105" s="51">
        <f t="shared" si="53"/>
        <v>2.539999999999985</v>
      </c>
      <c r="I105" s="52"/>
      <c r="J105" s="50">
        <f t="shared" si="54"/>
        <v>232.33999999999642</v>
      </c>
      <c r="K105" s="51">
        <f t="shared" si="54"/>
        <v>3.0399999999999743</v>
      </c>
      <c r="L105" s="52"/>
      <c r="M105" s="28"/>
      <c r="N105" s="27"/>
      <c r="O105" s="1"/>
      <c r="P105" s="4"/>
      <c r="Q105" s="4"/>
      <c r="R105" s="4"/>
      <c r="S105" s="4"/>
      <c r="T105" s="4"/>
    </row>
    <row r="106" spans="1:15" ht="16.5" customHeight="1">
      <c r="A106" s="50">
        <f t="shared" si="51"/>
        <v>230.84999999999778</v>
      </c>
      <c r="B106" s="51">
        <f t="shared" si="51"/>
        <v>1.549999999999996</v>
      </c>
      <c r="C106" s="52">
        <f t="shared" si="55"/>
        <v>130.49999999999983</v>
      </c>
      <c r="D106" s="50">
        <f t="shared" si="52"/>
        <v>231.34999999999732</v>
      </c>
      <c r="E106" s="51">
        <f t="shared" si="52"/>
        <v>2.0499999999999954</v>
      </c>
      <c r="F106" s="52"/>
      <c r="G106" s="50">
        <f t="shared" si="53"/>
        <v>231.84999999999687</v>
      </c>
      <c r="H106" s="51">
        <f t="shared" si="53"/>
        <v>2.5499999999999847</v>
      </c>
      <c r="I106" s="52"/>
      <c r="J106" s="50">
        <f t="shared" si="54"/>
        <v>232.3499999999964</v>
      </c>
      <c r="K106" s="51">
        <f t="shared" si="54"/>
        <v>3.049999999999974</v>
      </c>
      <c r="L106" s="52"/>
      <c r="M106" s="28"/>
      <c r="N106" s="29"/>
      <c r="O106" s="30"/>
    </row>
    <row r="107" spans="1:15" ht="16.5" customHeight="1">
      <c r="A107" s="50">
        <f t="shared" si="51"/>
        <v>230.85999999999777</v>
      </c>
      <c r="B107" s="51">
        <f t="shared" si="51"/>
        <v>1.559999999999996</v>
      </c>
      <c r="C107" s="52">
        <f t="shared" si="55"/>
        <v>131.59999999999982</v>
      </c>
      <c r="D107" s="50">
        <f t="shared" si="52"/>
        <v>231.3599999999973</v>
      </c>
      <c r="E107" s="51">
        <f t="shared" si="52"/>
        <v>2.059999999999995</v>
      </c>
      <c r="F107" s="52"/>
      <c r="G107" s="50">
        <f t="shared" si="53"/>
        <v>231.85999999999686</v>
      </c>
      <c r="H107" s="51">
        <f t="shared" si="53"/>
        <v>2.5599999999999845</v>
      </c>
      <c r="I107" s="52"/>
      <c r="J107" s="50">
        <f t="shared" si="54"/>
        <v>232.3599999999964</v>
      </c>
      <c r="K107" s="51">
        <f t="shared" si="54"/>
        <v>3.059999999999974</v>
      </c>
      <c r="L107" s="52"/>
      <c r="M107" s="28"/>
      <c r="N107" s="29"/>
      <c r="O107" s="30"/>
    </row>
    <row r="108" spans="1:15" ht="16.5" customHeight="1">
      <c r="A108" s="50">
        <f t="shared" si="51"/>
        <v>230.86999999999776</v>
      </c>
      <c r="B108" s="51">
        <f t="shared" si="51"/>
        <v>1.569999999999996</v>
      </c>
      <c r="C108" s="52">
        <f t="shared" si="55"/>
        <v>132.69999999999982</v>
      </c>
      <c r="D108" s="50">
        <f t="shared" si="52"/>
        <v>231.3699999999973</v>
      </c>
      <c r="E108" s="51">
        <f t="shared" si="52"/>
        <v>2.069999999999995</v>
      </c>
      <c r="F108" s="52"/>
      <c r="G108" s="50">
        <f t="shared" si="53"/>
        <v>231.86999999999685</v>
      </c>
      <c r="H108" s="51">
        <f t="shared" si="53"/>
        <v>2.5699999999999843</v>
      </c>
      <c r="I108" s="52"/>
      <c r="J108" s="50">
        <f t="shared" si="54"/>
        <v>232.3699999999964</v>
      </c>
      <c r="K108" s="51">
        <f t="shared" si="54"/>
        <v>3.0699999999999736</v>
      </c>
      <c r="L108" s="52"/>
      <c r="M108" s="28"/>
      <c r="N108" s="29"/>
      <c r="O108" s="30"/>
    </row>
    <row r="109" spans="1:15" ht="16.5" customHeight="1">
      <c r="A109" s="50">
        <f t="shared" si="51"/>
        <v>230.87999999999775</v>
      </c>
      <c r="B109" s="51">
        <f t="shared" si="51"/>
        <v>1.579999999999996</v>
      </c>
      <c r="C109" s="52">
        <f t="shared" si="55"/>
        <v>133.7999999999998</v>
      </c>
      <c r="D109" s="50">
        <f t="shared" si="52"/>
        <v>231.3799999999973</v>
      </c>
      <c r="E109" s="51">
        <f t="shared" si="52"/>
        <v>2.0799999999999947</v>
      </c>
      <c r="F109" s="52"/>
      <c r="G109" s="50">
        <f t="shared" si="53"/>
        <v>231.87999999999684</v>
      </c>
      <c r="H109" s="51">
        <f t="shared" si="53"/>
        <v>2.579999999999984</v>
      </c>
      <c r="I109" s="52"/>
      <c r="J109" s="50">
        <f t="shared" si="54"/>
        <v>232.3799999999964</v>
      </c>
      <c r="K109" s="51">
        <f t="shared" si="54"/>
        <v>3.0799999999999734</v>
      </c>
      <c r="L109" s="52"/>
      <c r="M109" s="28"/>
      <c r="N109" s="29"/>
      <c r="O109" s="30"/>
    </row>
    <row r="110" spans="1:15" ht="16.5" customHeight="1">
      <c r="A110" s="60">
        <f>+A109+0.01</f>
        <v>230.88999999999774</v>
      </c>
      <c r="B110" s="61">
        <f>+B109+0.01</f>
        <v>1.589999999999996</v>
      </c>
      <c r="C110" s="55">
        <f t="shared" si="55"/>
        <v>134.8999999999998</v>
      </c>
      <c r="D110" s="60">
        <f>+D109+0.01</f>
        <v>231.3899999999973</v>
      </c>
      <c r="E110" s="61">
        <f>+E109+0.01</f>
        <v>2.0899999999999945</v>
      </c>
      <c r="F110" s="55"/>
      <c r="G110" s="60">
        <f>+G109+0.01</f>
        <v>231.88999999999683</v>
      </c>
      <c r="H110" s="61">
        <f>+H109+0.01</f>
        <v>2.589999999999984</v>
      </c>
      <c r="I110" s="55"/>
      <c r="J110" s="60">
        <f>+J109+0.01</f>
        <v>232.38999999999638</v>
      </c>
      <c r="K110" s="61">
        <f>+K109+0.01</f>
        <v>3.089999999999973</v>
      </c>
      <c r="L110" s="55"/>
      <c r="M110" s="28"/>
      <c r="N110" s="29"/>
      <c r="O110" s="30"/>
    </row>
    <row r="111" spans="1:14" ht="16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31"/>
      <c r="N111" s="31"/>
    </row>
    <row r="112" spans="1:14" ht="16.5" customHeight="1">
      <c r="A112" s="42"/>
      <c r="B112" s="41"/>
      <c r="C112" s="41"/>
      <c r="D112" s="42"/>
      <c r="E112" s="41"/>
      <c r="F112" s="41"/>
      <c r="G112" s="42"/>
      <c r="H112" s="41"/>
      <c r="I112" s="41"/>
      <c r="J112" s="42"/>
      <c r="K112" s="41"/>
      <c r="L112" s="41"/>
      <c r="M112" s="31"/>
      <c r="N112" s="31"/>
    </row>
    <row r="113" spans="1:14" ht="16.5" customHeight="1">
      <c r="A113" s="42"/>
      <c r="B113" s="41"/>
      <c r="C113" s="41"/>
      <c r="D113" s="42"/>
      <c r="E113" s="41"/>
      <c r="F113" s="41"/>
      <c r="G113" s="42"/>
      <c r="H113" s="41"/>
      <c r="I113" s="41"/>
      <c r="J113" s="42"/>
      <c r="K113" s="41"/>
      <c r="L113" s="41"/>
      <c r="M113" s="31"/>
      <c r="N113" s="31"/>
    </row>
    <row r="114" spans="1:14" ht="16.5" customHeight="1">
      <c r="A114" s="42"/>
      <c r="B114" s="41"/>
      <c r="C114" s="41"/>
      <c r="D114" s="42"/>
      <c r="E114" s="41"/>
      <c r="F114" s="41"/>
      <c r="G114" s="42"/>
      <c r="H114" s="41"/>
      <c r="I114" s="41"/>
      <c r="J114" s="42"/>
      <c r="K114" s="41"/>
      <c r="L114" s="41"/>
      <c r="M114" s="31"/>
      <c r="N114" s="31"/>
    </row>
    <row r="115" spans="1:14" ht="16.5" customHeight="1">
      <c r="A115" s="42"/>
      <c r="B115" s="41"/>
      <c r="C115" s="41"/>
      <c r="D115" s="42"/>
      <c r="E115" s="41"/>
      <c r="F115" s="41"/>
      <c r="G115" s="42"/>
      <c r="H115" s="41"/>
      <c r="I115" s="41"/>
      <c r="J115" s="42"/>
      <c r="K115" s="41"/>
      <c r="L115" s="41"/>
      <c r="M115" s="31"/>
      <c r="N115" s="31"/>
    </row>
    <row r="116" spans="1:14" ht="16.5" customHeight="1">
      <c r="A116" s="42"/>
      <c r="B116" s="41"/>
      <c r="C116" s="41"/>
      <c r="D116" s="42"/>
      <c r="E116" s="41"/>
      <c r="F116" s="41"/>
      <c r="G116" s="42"/>
      <c r="H116" s="41"/>
      <c r="I116" s="41"/>
      <c r="J116" s="42"/>
      <c r="K116" s="41"/>
      <c r="L116" s="41"/>
      <c r="M116" s="31"/>
      <c r="N116" s="31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31"/>
      <c r="N117" s="31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31"/>
      <c r="N118" s="31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31"/>
      <c r="N119" s="31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31"/>
      <c r="N120" s="31"/>
    </row>
    <row r="121" spans="1:14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1"/>
      <c r="N121" s="31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31"/>
      <c r="N122" s="31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31"/>
      <c r="N123" s="31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31"/>
      <c r="N124" s="31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31"/>
      <c r="N125" s="31"/>
    </row>
    <row r="126" spans="1:14" ht="16.5" customHeight="1">
      <c r="A126" s="42"/>
      <c r="B126" s="41"/>
      <c r="C126" s="41"/>
      <c r="D126" s="42"/>
      <c r="E126" s="41"/>
      <c r="F126" s="41"/>
      <c r="G126" s="42"/>
      <c r="H126" s="41"/>
      <c r="I126" s="41"/>
      <c r="J126" s="42"/>
      <c r="K126" s="41"/>
      <c r="L126" s="41"/>
      <c r="M126" s="31"/>
      <c r="N126" s="31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31"/>
      <c r="N127" s="31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31"/>
      <c r="N128" s="31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31"/>
      <c r="N129" s="31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31"/>
      <c r="N130" s="31"/>
    </row>
    <row r="131" spans="1:14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31"/>
      <c r="N131" s="31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31"/>
      <c r="N132" s="31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31"/>
      <c r="N133" s="31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31"/>
      <c r="N134" s="31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31"/>
      <c r="N135" s="31"/>
    </row>
    <row r="136" spans="1:14" ht="16.5" customHeight="1">
      <c r="A136" s="42"/>
      <c r="B136" s="41"/>
      <c r="C136" s="41"/>
      <c r="D136" s="42"/>
      <c r="E136" s="41"/>
      <c r="F136" s="41"/>
      <c r="G136" s="42"/>
      <c r="H136" s="41"/>
      <c r="I136" s="41"/>
      <c r="J136" s="42"/>
      <c r="K136" s="41"/>
      <c r="L136" s="41"/>
      <c r="M136" s="31"/>
      <c r="N136" s="31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31"/>
      <c r="N137" s="31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31"/>
      <c r="N138" s="31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31"/>
      <c r="N139" s="31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31"/>
      <c r="N140" s="31"/>
    </row>
    <row r="141" spans="1:14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31"/>
      <c r="N141" s="31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31"/>
      <c r="N142" s="31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31"/>
      <c r="N143" s="31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31"/>
      <c r="N144" s="31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31"/>
      <c r="N145" s="31"/>
    </row>
    <row r="146" spans="1:14" ht="16.5" customHeight="1">
      <c r="A146" s="42"/>
      <c r="B146" s="41"/>
      <c r="C146" s="41"/>
      <c r="D146" s="42"/>
      <c r="E146" s="41"/>
      <c r="F146" s="41"/>
      <c r="G146" s="42"/>
      <c r="H146" s="41"/>
      <c r="I146" s="41"/>
      <c r="J146" s="42"/>
      <c r="K146" s="41"/>
      <c r="L146" s="41"/>
      <c r="M146" s="31"/>
      <c r="N146" s="31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31"/>
      <c r="N147" s="31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31"/>
      <c r="N148" s="31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31"/>
      <c r="N149" s="31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31"/>
      <c r="N150" s="31"/>
    </row>
    <row r="151" spans="1:14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31"/>
      <c r="N151" s="31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31"/>
      <c r="N152" s="31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31"/>
      <c r="N153" s="31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31"/>
      <c r="N154" s="31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31"/>
      <c r="N155" s="31"/>
    </row>
    <row r="156" spans="1:14" ht="16.5" customHeight="1">
      <c r="A156" s="42"/>
      <c r="B156" s="41"/>
      <c r="C156" s="41"/>
      <c r="D156" s="42"/>
      <c r="E156" s="41"/>
      <c r="F156" s="41"/>
      <c r="G156" s="42"/>
      <c r="H156" s="41"/>
      <c r="I156" s="41"/>
      <c r="J156" s="42"/>
      <c r="K156" s="41"/>
      <c r="L156" s="41"/>
      <c r="M156" s="31"/>
      <c r="N156" s="31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31"/>
      <c r="N157" s="31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31"/>
      <c r="N158" s="31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31"/>
      <c r="N159" s="31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31"/>
      <c r="N160" s="31"/>
    </row>
    <row r="161" spans="1:14" ht="15.75" customHeight="1">
      <c r="A161" s="24"/>
      <c r="B161" s="24"/>
      <c r="C161" s="24"/>
      <c r="D161" s="24"/>
      <c r="E161" s="24"/>
      <c r="F161" s="24"/>
      <c r="G161" s="24"/>
      <c r="H161" s="24"/>
      <c r="I161" s="25"/>
      <c r="J161" s="25"/>
      <c r="K161" s="25"/>
      <c r="L161" s="25"/>
      <c r="M161" s="31"/>
      <c r="N161" s="31"/>
    </row>
    <row r="162" spans="1:14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9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2" ht="19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19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9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9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9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9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9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9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9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9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9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9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9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9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9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9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9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9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9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9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253" ht="19.5">
      <c r="C253" s="32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2017-05-25T04:40:08Z</cp:lastPrinted>
  <dcterms:created xsi:type="dcterms:W3CDTF">2009-05-20T04:01:20Z</dcterms:created>
  <dcterms:modified xsi:type="dcterms:W3CDTF">2024-05-24T08:17:23Z</dcterms:modified>
  <cp:category/>
  <cp:version/>
  <cp:contentType/>
  <cp:contentStatus/>
</cp:coreProperties>
</file>