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<sst xmlns="http://schemas.openxmlformats.org/spreadsheetml/2006/main" count="30" uniqueCount="25">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</sst>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5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'W.1C-H.05'!$A$7:$A$29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'W.1C-H.05'!$N$7:$N$29</c:f>
              <c:numCache>
                <c:ptCount val="23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39</c:v>
                </c:pt>
              </c:numCache>
            </c:numRef>
          </c:val>
        </c:ser>
        <c:gapWidth val="100"/>
        <c:axId val="15077803"/>
        <c:axId val="1482500"/>
      </c:barChart>
      <c:lineChart>
        <c:grouping val="standard"/>
        <c:varyColors val="0"/>
        <c:ser>
          <c:idx val="1"/>
          <c:order val="1"/>
          <c:tx>
            <c:v>ค่าเฉลี่ย 538.6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'W.1C-H.05'!$A$7:$A$28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'W.1C-H.05'!$P$7:$P$28</c:f>
              <c:numCache>
                <c:ptCount val="22"/>
                <c:pt idx="0">
                  <c:v>538.59</c:v>
                </c:pt>
                <c:pt idx="1">
                  <c:v>538.59</c:v>
                </c:pt>
                <c:pt idx="2">
                  <c:v>538.59</c:v>
                </c:pt>
                <c:pt idx="3">
                  <c:v>538.59</c:v>
                </c:pt>
                <c:pt idx="4">
                  <c:v>538.59</c:v>
                </c:pt>
                <c:pt idx="5">
                  <c:v>538.59</c:v>
                </c:pt>
                <c:pt idx="6">
                  <c:v>538.59</c:v>
                </c:pt>
                <c:pt idx="7">
                  <c:v>538.59</c:v>
                </c:pt>
                <c:pt idx="8">
                  <c:v>538.59</c:v>
                </c:pt>
                <c:pt idx="9">
                  <c:v>538.59</c:v>
                </c:pt>
                <c:pt idx="10">
                  <c:v>538.59</c:v>
                </c:pt>
                <c:pt idx="11">
                  <c:v>538.59</c:v>
                </c:pt>
                <c:pt idx="12">
                  <c:v>538.59</c:v>
                </c:pt>
                <c:pt idx="13">
                  <c:v>538.59</c:v>
                </c:pt>
                <c:pt idx="14">
                  <c:v>538.59</c:v>
                </c:pt>
                <c:pt idx="15">
                  <c:v>538.59</c:v>
                </c:pt>
                <c:pt idx="16">
                  <c:v>538.59</c:v>
                </c:pt>
                <c:pt idx="17">
                  <c:v>538.59</c:v>
                </c:pt>
                <c:pt idx="18">
                  <c:v>538.59</c:v>
                </c:pt>
                <c:pt idx="19">
                  <c:v>538.59</c:v>
                </c:pt>
                <c:pt idx="20">
                  <c:v>538.59</c:v>
                </c:pt>
                <c:pt idx="21">
                  <c:v>538.59</c:v>
                </c:pt>
              </c:numCache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82500"/>
        <c:crossesAt val="0"/>
        <c:auto val="1"/>
        <c:lblOffset val="100"/>
        <c:tickLblSkip val="1"/>
        <c:noMultiLvlLbl val="0"/>
      </c:catAx>
      <c:valAx>
        <c:axId val="148250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S25" sqref="S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28">$N$42</f>
        <v>538.59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29">N8*1000000/(365*86400)</f>
        <v>4.053779807204465</v>
      </c>
      <c r="P8" s="38">
        <f t="shared" si="0"/>
        <v>538.59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538.59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538.59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538.59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538.59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538.59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538.59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538.59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538.59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538.59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538.59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538.59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538.59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538.59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538.59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538.59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538.59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>SUM(B25:M25)</f>
        <v>347.6</v>
      </c>
      <c r="O25" s="37">
        <f t="shared" si="2"/>
        <v>11.02232369355657</v>
      </c>
      <c r="P25" s="38">
        <f t="shared" si="0"/>
        <v>538.59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>SUM(B26:M26)</f>
        <v>737.33</v>
      </c>
      <c r="O26" s="37">
        <f t="shared" si="2"/>
        <v>23.380580923389143</v>
      </c>
      <c r="P26" s="38">
        <f t="shared" si="0"/>
        <v>538.59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>SUM(B27:M27)</f>
        <v>447.58000000000004</v>
      </c>
      <c r="O27" s="37">
        <f t="shared" si="2"/>
        <v>14.192668696093355</v>
      </c>
      <c r="P27" s="38">
        <f t="shared" si="0"/>
        <v>538.59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>SUM(B28:M28)</f>
        <v>251.17</v>
      </c>
      <c r="O28" s="37">
        <f t="shared" si="2"/>
        <v>7.964548452562151</v>
      </c>
      <c r="P28" s="38">
        <f t="shared" si="0"/>
        <v>538.59</v>
      </c>
    </row>
    <row r="29" spans="1:16" ht="15" customHeight="1">
      <c r="A29" s="43">
        <v>2563</v>
      </c>
      <c r="B29" s="44">
        <v>1.3</v>
      </c>
      <c r="C29" s="44">
        <v>0.5</v>
      </c>
      <c r="D29" s="44">
        <v>1.2</v>
      </c>
      <c r="E29" s="44">
        <v>6.8</v>
      </c>
      <c r="F29" s="44">
        <v>15.2</v>
      </c>
      <c r="G29" s="44">
        <v>3.2</v>
      </c>
      <c r="H29" s="44">
        <v>10.8</v>
      </c>
      <c r="I29" s="44">
        <v>3.4</v>
      </c>
      <c r="J29" s="44">
        <v>1.3</v>
      </c>
      <c r="K29" s="44">
        <v>2.5</v>
      </c>
      <c r="L29" s="44">
        <v>4</v>
      </c>
      <c r="M29" s="44">
        <v>1.3</v>
      </c>
      <c r="N29" s="45">
        <f>SUM(B29:M29)</f>
        <v>51.49999999999999</v>
      </c>
      <c r="O29" s="46">
        <f t="shared" si="2"/>
        <v>1.633054287163876</v>
      </c>
      <c r="P29" s="38"/>
    </row>
    <row r="30" spans="1:16" ht="15" customHeight="1">
      <c r="A30" s="32">
        <v>2564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</row>
    <row r="31" spans="1:16" ht="15" customHeight="1">
      <c r="A31" s="32">
        <v>2565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2571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4" t="s">
        <v>19</v>
      </c>
      <c r="B41" s="41">
        <v>109.72</v>
      </c>
      <c r="C41" s="41">
        <v>172.49</v>
      </c>
      <c r="D41" s="41">
        <v>97.1</v>
      </c>
      <c r="E41" s="41">
        <v>119.37</v>
      </c>
      <c r="F41" s="41">
        <v>378.1</v>
      </c>
      <c r="G41" s="41">
        <v>499.28</v>
      </c>
      <c r="H41" s="41">
        <v>241.21</v>
      </c>
      <c r="I41" s="41">
        <v>176.17</v>
      </c>
      <c r="J41" s="41">
        <v>39.3</v>
      </c>
      <c r="K41" s="41">
        <v>83.85</v>
      </c>
      <c r="L41" s="41">
        <v>80.26</v>
      </c>
      <c r="M41" s="41">
        <v>104.12</v>
      </c>
      <c r="N41" s="41">
        <v>1445.92</v>
      </c>
      <c r="O41" s="41">
        <v>45.85</v>
      </c>
      <c r="P41" s="42"/>
    </row>
    <row r="42" spans="1:16" ht="15" customHeight="1">
      <c r="A42" s="34" t="s">
        <v>16</v>
      </c>
      <c r="B42" s="41">
        <v>18.5</v>
      </c>
      <c r="C42" s="41">
        <v>22.88</v>
      </c>
      <c r="D42" s="41">
        <v>22.33</v>
      </c>
      <c r="E42" s="41">
        <v>33.08</v>
      </c>
      <c r="F42" s="41">
        <v>94.92</v>
      </c>
      <c r="G42" s="41">
        <v>153.36</v>
      </c>
      <c r="H42" s="41">
        <v>86.22</v>
      </c>
      <c r="I42" s="41">
        <v>50.02</v>
      </c>
      <c r="J42" s="41">
        <v>14.14</v>
      </c>
      <c r="K42" s="41">
        <v>17.03</v>
      </c>
      <c r="L42" s="41">
        <v>11.7</v>
      </c>
      <c r="M42" s="41">
        <v>14.4</v>
      </c>
      <c r="N42" s="41">
        <v>538.59</v>
      </c>
      <c r="O42" s="41">
        <v>17.08</v>
      </c>
      <c r="P42" s="42"/>
    </row>
    <row r="43" spans="1:16" ht="15" customHeight="1">
      <c r="A43" s="34" t="s">
        <v>20</v>
      </c>
      <c r="B43" s="41">
        <v>3.25</v>
      </c>
      <c r="C43" s="41">
        <v>0.3</v>
      </c>
      <c r="D43" s="41">
        <v>1.4</v>
      </c>
      <c r="E43" s="41">
        <v>3.09</v>
      </c>
      <c r="F43" s="41">
        <v>13.66</v>
      </c>
      <c r="G43" s="41">
        <v>15.9</v>
      </c>
      <c r="H43" s="41">
        <v>19.93</v>
      </c>
      <c r="I43" s="41">
        <v>8.89</v>
      </c>
      <c r="J43" s="41">
        <v>3.79</v>
      </c>
      <c r="K43" s="41">
        <v>2.21</v>
      </c>
      <c r="L43" s="41">
        <v>2.34</v>
      </c>
      <c r="M43" s="41">
        <v>0.99</v>
      </c>
      <c r="N43" s="41">
        <v>127.84</v>
      </c>
      <c r="O43" s="41">
        <v>4.05</v>
      </c>
      <c r="P43" s="42"/>
    </row>
    <row r="44" spans="1:15" ht="21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2"/>
    </row>
    <row r="45" spans="1:15" ht="18" customHeight="1">
      <c r="A45" s="23"/>
      <c r="B45" s="50" t="s">
        <v>24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25"/>
      <c r="O45" s="18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8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8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8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4.75" customHeight="1">
      <c r="A52" s="26"/>
      <c r="B52" s="27"/>
      <c r="C52" s="28"/>
      <c r="D52" s="18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spans="1:15" ht="24.75" customHeight="1">
      <c r="A53" s="26"/>
      <c r="B53" s="27"/>
      <c r="C53" s="27"/>
      <c r="D53" s="27"/>
      <c r="E53" s="18"/>
      <c r="F53" s="27"/>
      <c r="G53" s="27"/>
      <c r="H53" s="27"/>
      <c r="I53" s="27"/>
      <c r="J53" s="27"/>
      <c r="K53" s="27"/>
      <c r="L53" s="27"/>
      <c r="M53" s="27"/>
      <c r="N53" s="29"/>
      <c r="O53" s="18"/>
    </row>
    <row r="54" spans="1:15" ht="24.75" customHeight="1">
      <c r="A54" s="26"/>
      <c r="B54" s="27"/>
      <c r="C54" s="27"/>
      <c r="D54" s="27"/>
      <c r="E54" s="18"/>
      <c r="F54" s="27"/>
      <c r="G54" s="27"/>
      <c r="H54" s="27"/>
      <c r="I54" s="27"/>
      <c r="J54" s="27"/>
      <c r="K54" s="27"/>
      <c r="L54" s="27"/>
      <c r="M54" s="27"/>
      <c r="N54" s="29"/>
      <c r="O54" s="18"/>
    </row>
    <row r="55" spans="1:15" ht="24.75" customHeight="1">
      <c r="A55" s="26"/>
      <c r="B55" s="27"/>
      <c r="C55" s="27"/>
      <c r="D55" s="27"/>
      <c r="E55" s="18"/>
      <c r="F55" s="27"/>
      <c r="G55" s="27"/>
      <c r="H55" s="27"/>
      <c r="I55" s="27"/>
      <c r="J55" s="27"/>
      <c r="K55" s="27"/>
      <c r="L55" s="27"/>
      <c r="M55" s="27"/>
      <c r="N55" s="29"/>
      <c r="O55" s="18"/>
    </row>
    <row r="56" spans="1:15" ht="24.75" customHeight="1">
      <c r="A56" s="26"/>
      <c r="B56" s="27"/>
      <c r="C56" s="27"/>
      <c r="D56" s="27"/>
      <c r="E56" s="18"/>
      <c r="F56" s="27"/>
      <c r="G56" s="27"/>
      <c r="H56" s="27"/>
      <c r="I56" s="27"/>
      <c r="J56" s="27"/>
      <c r="K56" s="27"/>
      <c r="L56" s="27"/>
      <c r="M56" s="27"/>
      <c r="N56" s="29"/>
      <c r="O56" s="18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2:O2"/>
    <mergeCell ref="L3:O3"/>
    <mergeCell ref="A3:D3"/>
    <mergeCell ref="B45:M4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2016-07-13T04:38:10Z</cp:lastPrinted>
  <dcterms:created xsi:type="dcterms:W3CDTF">1994-01-31T08:04:27Z</dcterms:created>
  <dcterms:modified xsi:type="dcterms:W3CDTF">2021-04-23T02:15:48Z</dcterms:modified>
  <cp:category/>
  <cp:version/>
  <cp:contentType/>
  <cp:contentStatus/>
</cp:coreProperties>
</file>