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260" activeTab="0"/>
  </bookViews>
  <sheets>
    <sheet name="H05W10B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'H05W10B'!$A$1:$O$17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<sst xmlns="http://schemas.openxmlformats.org/spreadsheetml/2006/main" count="34" uniqueCount="30">
  <si>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ปริมาณน้ำรายเดือน -  ล้านลูกบาศก์เมตร </t>
  </si>
  <si>
    <t>สถานี</t>
  </si>
  <si>
    <t>: ท้ายเขื่อนกิ่วลม  อ. แจ้ห่ม  จ. ลำปาง</t>
  </si>
  <si>
    <t>แม่น้ำ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</si>
  <si>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</si>
  <si>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</si>
  <si>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</si>
  <si>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</si>
  <si>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</si>
  <si>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</si>
  <si>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</si>
  <si>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</si>
  <si>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</si>
  <si>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</si>
  <si>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</si>
  <si>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</si>
  <si>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</si>
  <si>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</si>
  <si>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</si>
  <si>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</si>
  <si>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</si>
  <si>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</si>
  <si>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</si>
  <si>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ล.บ.ม./วิ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</si>
  <si>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</si>
  <si>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</si>
  <si>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</si>
  <si>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พื้นที่รับน้ำ   2,798    ตร.ก ม.</t>
  </si>
  <si>
    <t>: แม่น้ำวัง W.10B</t>
  </si>
  <si>
    <t>ปริมาณน้ำเฉลี่ย 822.55 ล้านลบ.ม.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</si>
</sst>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  <numFmt numFmtId="179" formatCode="[$-409]dddd\,\ mmmm\ d\,\ yyyy"/>
    <numFmt numFmtId="180" formatCode="mmm\-yyyy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AngsanaUPC"/>
      <family val="1"/>
    </font>
    <font>
      <sz val="12"/>
      <color indexed="12"/>
      <name val="TH SarabunPSK"/>
      <family val="2"/>
    </font>
    <font>
      <b/>
      <sz val="12"/>
      <color indexed="50"/>
      <name val="TH SarabunPSK"/>
      <family val="2"/>
    </font>
    <font>
      <sz val="12"/>
      <color indexed="10"/>
      <name val="TH SarabunPSK"/>
      <family val="2"/>
    </font>
    <font>
      <b/>
      <sz val="16"/>
      <color indexed="48"/>
      <name val="TH SarabunPSK"/>
      <family val="2"/>
    </font>
    <font>
      <sz val="12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2" fontId="5" fillId="0" borderId="0" xfId="0" applyNumberFormat="1" applyFont="1" applyAlignment="1" applyProtection="1">
      <alignment horizontal="centerContinuous"/>
      <protection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78" fontId="4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W.10B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08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1"/>
          <c:w val="0.957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</c:f>
              <c:numCache/>
            </c:numRef>
          </c:cat>
          <c:val>
            <c:numRef>
              <c:f>กราฟปริมาณน้ำรายปี!$B$3</c:f>
              <c:numCache/>
            </c:numRef>
          </c:val>
        </c:ser>
        <c:axId val="19774513"/>
        <c:axId val="43752890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822.55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กราฟปริมาณน้ำรายปี!$A$3:$A$61</c:f>
              <c:numCache/>
            </c:numRef>
          </c:cat>
          <c:val>
            <c:numRef>
              <c:f>กราฟปริมาณน้ำรายปี!$C$3:$C$61</c:f>
              <c:numCache/>
            </c:numRef>
          </c:val>
          <c:smooth val="0"/>
        </c:ser>
        <c:axId val="19774513"/>
        <c:axId val="43752890"/>
      </c:lineChart>
      <c:dateAx>
        <c:axId val="19774513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3752890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4375289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9774513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75"/>
          <c:y val="0.1965"/>
          <c:w val="0.407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14</xdr:col>
      <xdr:colOff>485775</xdr:colOff>
      <xdr:row>25</xdr:row>
      <xdr:rowOff>219075</xdr:rowOff>
    </xdr:to>
    <xdr:graphicFrame>
      <xdr:nvGraphicFramePr>
        <xdr:cNvPr id="1" name="Chart 1"/>
        <xdr:cNvGraphicFramePr/>
      </xdr:nvGraphicFramePr>
      <xdr:xfrm>
        <a:off x="2524125" y="514350"/>
        <a:ext cx="579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V10" sqref="V10"/>
    </sheetView>
  </sheetViews>
  <sheetFormatPr defaultColWidth="9.33203125" defaultRowHeight="21"/>
  <cols>
    <col min="1" max="1" width="6.83203125" style="15" customWidth="1"/>
    <col min="2" max="2" width="6.83203125" style="5" customWidth="1"/>
    <col min="3" max="3" width="7.83203125" style="5" customWidth="1"/>
    <col min="4" max="4" width="8" style="5" customWidth="1"/>
    <col min="5" max="5" width="7.83203125" style="5" customWidth="1"/>
    <col min="6" max="6" width="7.5" style="5" customWidth="1"/>
    <col min="7" max="7" width="7.66015625" style="5" customWidth="1"/>
    <col min="8" max="8" width="7.5" style="5" customWidth="1"/>
    <col min="9" max="9" width="7.66015625" style="5" customWidth="1"/>
    <col min="10" max="13" width="6.83203125" style="5" customWidth="1"/>
    <col min="14" max="14" width="10.66015625" style="5" customWidth="1"/>
    <col min="15" max="15" width="10.5" style="5" customWidth="1"/>
    <col min="16" max="16384" width="9.33203125" style="5" customWidth="1"/>
  </cols>
  <sheetData>
    <row r="1" spans="1:15" s="3" customFormat="1" ht="35.25" customHeight="1">
      <c r="A1" s="24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5.5" customHeight="1">
      <c r="A2" s="21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5"/>
      <c r="K2" s="4" t="s">
        <v>27</v>
      </c>
      <c r="L2" s="4"/>
      <c r="M2" s="4"/>
      <c r="N2" s="4"/>
      <c r="O2" s="4"/>
    </row>
    <row r="3" spans="1:15" s="3" customFormat="1" ht="24.75" customHeight="1">
      <c r="A3" s="21" t="s">
        <v>3</v>
      </c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23.25" customHeight="1">
      <c r="A4" s="6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8"/>
      <c r="N4" s="7" t="s">
        <v>4</v>
      </c>
      <c r="O4" s="7" t="s">
        <v>5</v>
      </c>
    </row>
    <row r="5" spans="1:15" s="3" customFormat="1" ht="23.25" customHeight="1">
      <c r="A5" s="8" t="s">
        <v>6</v>
      </c>
      <c r="B5" s="17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17" t="s">
        <v>18</v>
      </c>
      <c r="N5" s="9" t="s">
        <v>19</v>
      </c>
      <c r="O5" s="9" t="s">
        <v>20</v>
      </c>
    </row>
    <row r="6" spans="1:15" s="3" customFormat="1" ht="23.25" customHeight="1">
      <c r="A6" s="10" t="s">
        <v>21</v>
      </c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  <c r="N6" s="11" t="s">
        <v>22</v>
      </c>
      <c r="O6" s="11" t="s">
        <v>23</v>
      </c>
    </row>
    <row r="7" spans="1:15" ht="18" customHeight="1">
      <c r="A7" s="30">
        <v>2565</v>
      </c>
      <c r="B7" s="34">
        <v>8.021376000000002</v>
      </c>
      <c r="C7" s="34">
        <v>39.76300800000001</v>
      </c>
      <c r="D7" s="34">
        <v>19.971359999999994</v>
      </c>
      <c r="E7" s="34">
        <v>65.09808</v>
      </c>
      <c r="F7" s="34">
        <v>289.38643200000007</v>
      </c>
      <c r="G7" s="34">
        <v>278.63481599999994</v>
      </c>
      <c r="H7" s="34">
        <v>59.41814399999998</v>
      </c>
      <c r="I7" s="34">
        <v>18.120671999999995</v>
      </c>
      <c r="J7" s="34">
        <v>10.157184</v>
      </c>
      <c r="K7" s="34">
        <v>11.592288000000002</v>
      </c>
      <c r="L7" s="34">
        <v>8.890560000000002</v>
      </c>
      <c r="M7" s="35">
        <v>13.493952</v>
      </c>
      <c r="N7" s="36">
        <v>822.547872</v>
      </c>
      <c r="O7" s="36">
        <f>N7/(0.0864*365)</f>
        <v>26.082821917808218</v>
      </c>
    </row>
    <row r="8" spans="1:15" ht="18" customHeight="1">
      <c r="A8" s="3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36"/>
      <c r="O8" s="36"/>
    </row>
    <row r="9" spans="1:15" ht="18" customHeight="1">
      <c r="A9" s="30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1"/>
      <c r="O9" s="36"/>
    </row>
    <row r="10" spans="1:15" ht="18" customHeight="1">
      <c r="A10" s="30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36"/>
    </row>
    <row r="11" spans="1:15" ht="18" customHeight="1">
      <c r="A11" s="30"/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36"/>
    </row>
    <row r="12" spans="1:15" ht="18" customHeight="1">
      <c r="A12" s="32" t="s">
        <v>24</v>
      </c>
      <c r="B12" s="42">
        <f>+MAX(B7:B11)</f>
        <v>8.021376000000002</v>
      </c>
      <c r="C12" s="43">
        <f>+MAX(C7:C11)</f>
        <v>39.76300800000001</v>
      </c>
      <c r="D12" s="43">
        <f>+MAX(D7:D11)</f>
        <v>19.971359999999994</v>
      </c>
      <c r="E12" s="43">
        <f>+MAX(E7:E11)</f>
        <v>65.09808</v>
      </c>
      <c r="F12" s="43">
        <f>+MAX(F7:F11)</f>
        <v>289.38643200000007</v>
      </c>
      <c r="G12" s="43">
        <f>+MAX(G7:G11)</f>
        <v>278.63481599999994</v>
      </c>
      <c r="H12" s="43">
        <f>+MAX(H7:H11)</f>
        <v>59.41814399999998</v>
      </c>
      <c r="I12" s="43">
        <f>+MAX(I7:I11)</f>
        <v>18.120671999999995</v>
      </c>
      <c r="J12" s="43">
        <f>+MAX(J7:J11)</f>
        <v>10.157184</v>
      </c>
      <c r="K12" s="43">
        <f>+MAX(K7:K11)</f>
        <v>11.592288000000002</v>
      </c>
      <c r="L12" s="43">
        <f>+MAX(L7:L11)</f>
        <v>8.890560000000002</v>
      </c>
      <c r="M12" s="43">
        <f>+MAX(M7:M11)</f>
        <v>13.493952</v>
      </c>
      <c r="N12" s="44">
        <f>+MAX(N7:N11)</f>
        <v>822.547872</v>
      </c>
      <c r="O12" s="44">
        <f>MAX(O7:O11)</f>
        <v>26.082821917808218</v>
      </c>
    </row>
    <row r="13" spans="1:15" ht="18" customHeight="1">
      <c r="A13" s="30" t="s">
        <v>20</v>
      </c>
      <c r="B13" s="34">
        <f>+AVERAGE(B7:B11)</f>
        <v>8.021376000000002</v>
      </c>
      <c r="C13" s="37">
        <f>+AVERAGE(C7:C11)</f>
        <v>39.76300800000001</v>
      </c>
      <c r="D13" s="37">
        <f>+AVERAGE(D7:D11)</f>
        <v>19.971359999999994</v>
      </c>
      <c r="E13" s="37">
        <f>+AVERAGE(E7:E11)</f>
        <v>65.09808</v>
      </c>
      <c r="F13" s="37">
        <f>+AVERAGE(F7:F11)</f>
        <v>289.38643200000007</v>
      </c>
      <c r="G13" s="37">
        <f>+AVERAGE(G7:G11)</f>
        <v>278.63481599999994</v>
      </c>
      <c r="H13" s="37">
        <f>+AVERAGE(H7:H11)</f>
        <v>59.41814399999998</v>
      </c>
      <c r="I13" s="37">
        <f>+AVERAGE(I7:I11)</f>
        <v>18.120671999999995</v>
      </c>
      <c r="J13" s="37">
        <f>+AVERAGE(J7:J11)</f>
        <v>10.157184</v>
      </c>
      <c r="K13" s="37">
        <f>+AVERAGE(K7:K11)</f>
        <v>11.592288000000002</v>
      </c>
      <c r="L13" s="37">
        <f>+AVERAGE(L7:L11)</f>
        <v>8.890560000000002</v>
      </c>
      <c r="M13" s="37">
        <f>+AVERAGE(M7:M11)</f>
        <v>13.493952</v>
      </c>
      <c r="N13" s="36">
        <f>SUM(B13:M13)</f>
        <v>822.5478720000002</v>
      </c>
      <c r="O13" s="36">
        <f>AVERAGE(O7:O11)</f>
        <v>26.082821917808218</v>
      </c>
    </row>
    <row r="14" spans="1:15" ht="18" customHeight="1">
      <c r="A14" s="33" t="s">
        <v>25</v>
      </c>
      <c r="B14" s="45">
        <f>+MIN(B7:B11)</f>
        <v>8.021376000000002</v>
      </c>
      <c r="C14" s="46">
        <f>+MIN(C7:C11)</f>
        <v>39.76300800000001</v>
      </c>
      <c r="D14" s="46">
        <f aca="true" t="shared" si="0" ref="D14:M14">+MIN(D7:D11)</f>
        <v>19.971359999999994</v>
      </c>
      <c r="E14" s="46">
        <f t="shared" si="0"/>
        <v>65.09808</v>
      </c>
      <c r="F14" s="46">
        <f t="shared" si="0"/>
        <v>289.38643200000007</v>
      </c>
      <c r="G14" s="46">
        <f t="shared" si="0"/>
        <v>278.63481599999994</v>
      </c>
      <c r="H14" s="46">
        <f t="shared" si="0"/>
        <v>59.41814399999998</v>
      </c>
      <c r="I14" s="46">
        <f t="shared" si="0"/>
        <v>18.120671999999995</v>
      </c>
      <c r="J14" s="46">
        <f t="shared" si="0"/>
        <v>10.157184</v>
      </c>
      <c r="K14" s="46">
        <f t="shared" si="0"/>
        <v>11.592288000000002</v>
      </c>
      <c r="L14" s="46">
        <f t="shared" si="0"/>
        <v>8.890560000000002</v>
      </c>
      <c r="M14" s="46">
        <f t="shared" si="0"/>
        <v>13.493952</v>
      </c>
      <c r="N14" s="47">
        <f>+MIN(N7:N11)</f>
        <v>822.547872</v>
      </c>
      <c r="O14" s="47">
        <f>MIN(O7:O11)</f>
        <v>26.082821917808218</v>
      </c>
    </row>
    <row r="15" spans="1:15" ht="18" customHeight="1">
      <c r="A15" s="19" t="s">
        <v>26</v>
      </c>
      <c r="B15" s="14"/>
      <c r="C15" s="14"/>
      <c r="D15" s="22"/>
      <c r="E15" s="14"/>
      <c r="F15" s="14"/>
      <c r="G15" s="14"/>
      <c r="H15" s="14"/>
      <c r="I15" s="23"/>
      <c r="J15" s="14"/>
      <c r="K15" s="14"/>
      <c r="L15" s="14"/>
      <c r="M15" s="14"/>
      <c r="N15" s="14"/>
      <c r="O15" s="14"/>
    </row>
    <row r="16" spans="1:15" ht="18" customHeight="1">
      <c r="A16" s="13"/>
      <c r="B16" s="12"/>
      <c r="C16" s="14"/>
      <c r="D16" s="14"/>
      <c r="E16" s="14"/>
      <c r="F16" s="14"/>
      <c r="G16" s="14"/>
      <c r="H16" s="14"/>
      <c r="I16" s="14"/>
      <c r="J16" s="12"/>
      <c r="K16" s="14"/>
      <c r="L16" s="14"/>
      <c r="M16" s="14"/>
      <c r="N16" s="14"/>
      <c r="O16" s="14"/>
    </row>
    <row r="17" spans="1:15" ht="18" customHeight="1">
      <c r="A17" s="13"/>
      <c r="B17" s="14"/>
      <c r="C17" s="14"/>
      <c r="D17" s="14"/>
      <c r="E17" s="14"/>
      <c r="F17" s="14"/>
      <c r="G17" s="14"/>
      <c r="H17" s="14"/>
      <c r="I17" s="14"/>
      <c r="J17" s="20"/>
      <c r="K17" s="14"/>
      <c r="L17" s="14"/>
      <c r="M17" s="14"/>
      <c r="N17" s="14"/>
      <c r="O17" s="14"/>
    </row>
    <row r="18" spans="1:15" ht="18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printOptions/>
  <pageMargins left="0.7874015748031497" right="0.15748031496062992" top="0.2" bottom="0.1968503937007874" header="0.26" footer="0.2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T12" sqref="T12"/>
    </sheetView>
  </sheetViews>
  <sheetFormatPr defaultColWidth="9.33203125" defaultRowHeight="21"/>
  <cols>
    <col min="1" max="1" width="15.66015625" style="5" bestFit="1" customWidth="1"/>
    <col min="2" max="16384" width="9.33203125" style="5" customWidth="1"/>
  </cols>
  <sheetData>
    <row r="1" spans="1:3" ht="18.75">
      <c r="A1" s="16" t="s">
        <v>6</v>
      </c>
      <c r="B1" s="17" t="s">
        <v>5</v>
      </c>
      <c r="C1" s="5" t="s">
        <v>29</v>
      </c>
    </row>
    <row r="2" spans="1:2" ht="18.75">
      <c r="A2" s="16"/>
      <c r="B2" s="17" t="s">
        <v>19</v>
      </c>
    </row>
    <row r="3" spans="1:3" ht="18.75">
      <c r="A3" s="50">
        <v>44569</v>
      </c>
      <c r="B3" s="48">
        <v>730.27</v>
      </c>
      <c r="C3" s="48">
        <v>822.55</v>
      </c>
    </row>
    <row r="4" spans="1:3" ht="18.75">
      <c r="A4" s="50"/>
      <c r="B4" s="48"/>
      <c r="C4" s="48"/>
    </row>
    <row r="5" spans="1:3" ht="18.75">
      <c r="A5" s="50"/>
      <c r="B5" s="48"/>
      <c r="C5" s="48"/>
    </row>
    <row r="6" spans="1:3" ht="18.75">
      <c r="A6" s="50"/>
      <c r="B6" s="48"/>
      <c r="C6" s="48"/>
    </row>
    <row r="7" spans="1:3" ht="18.75">
      <c r="A7" s="50"/>
      <c r="B7" s="48"/>
      <c r="C7" s="48"/>
    </row>
    <row r="8" spans="1:3" ht="18.75">
      <c r="A8" s="50"/>
      <c r="B8" s="48"/>
      <c r="C8" s="48"/>
    </row>
    <row r="9" spans="1:3" ht="18.75">
      <c r="A9" s="50"/>
      <c r="B9" s="48"/>
      <c r="C9" s="48"/>
    </row>
    <row r="10" spans="1:3" ht="18.75">
      <c r="A10" s="50"/>
      <c r="B10" s="48"/>
      <c r="C10" s="48"/>
    </row>
    <row r="11" spans="1:3" ht="18.75">
      <c r="A11" s="50"/>
      <c r="B11" s="48"/>
      <c r="C11" s="48"/>
    </row>
    <row r="12" spans="1:3" ht="18.75">
      <c r="A12" s="50"/>
      <c r="B12" s="48"/>
      <c r="C12" s="48"/>
    </row>
    <row r="13" spans="1:3" ht="18.75">
      <c r="A13" s="50"/>
      <c r="B13" s="48"/>
      <c r="C13" s="48"/>
    </row>
    <row r="14" spans="1:3" ht="18.75">
      <c r="A14" s="50"/>
      <c r="B14" s="48"/>
      <c r="C14" s="48"/>
    </row>
    <row r="15" spans="1:3" ht="18.75">
      <c r="A15" s="50"/>
      <c r="B15" s="48"/>
      <c r="C15" s="48"/>
    </row>
    <row r="16" spans="1:3" ht="18.75">
      <c r="A16" s="50"/>
      <c r="B16" s="48"/>
      <c r="C16" s="48"/>
    </row>
    <row r="17" spans="1:3" ht="18.75">
      <c r="A17" s="50"/>
      <c r="B17" s="48"/>
      <c r="C17" s="48"/>
    </row>
    <row r="18" spans="1:3" ht="18.75">
      <c r="A18" s="50"/>
      <c r="B18" s="48"/>
      <c r="C18" s="48"/>
    </row>
    <row r="19" spans="1:3" ht="18.75">
      <c r="A19" s="50"/>
      <c r="B19" s="48"/>
      <c r="C19" s="48"/>
    </row>
    <row r="20" spans="1:3" ht="18.75">
      <c r="A20" s="18"/>
      <c r="B20" s="48"/>
      <c r="C20" s="48"/>
    </row>
    <row r="21" spans="1:3" ht="18.75">
      <c r="A21" s="18"/>
      <c r="B21" s="48"/>
      <c r="C21" s="48"/>
    </row>
    <row r="22" spans="1:3" ht="18.75">
      <c r="A22" s="18"/>
      <c r="B22" s="48"/>
      <c r="C22" s="48"/>
    </row>
    <row r="23" spans="1:3" ht="18.75">
      <c r="A23" s="18"/>
      <c r="B23" s="48"/>
      <c r="C23" s="48"/>
    </row>
    <row r="24" spans="1:3" ht="18.75">
      <c r="A24" s="18"/>
      <c r="B24" s="48"/>
      <c r="C24" s="48"/>
    </row>
    <row r="25" spans="1:3" ht="18.75">
      <c r="A25" s="18"/>
      <c r="B25" s="48"/>
      <c r="C25" s="48"/>
    </row>
    <row r="26" spans="1:3" ht="18.75">
      <c r="A26" s="18"/>
      <c r="B26" s="49"/>
      <c r="C26" s="48"/>
    </row>
    <row r="27" spans="1:3" ht="18.75">
      <c r="A27" s="18"/>
      <c r="B27" s="49"/>
      <c r="C27" s="48"/>
    </row>
    <row r="28" spans="1:3" ht="18.75">
      <c r="A28" s="18"/>
      <c r="B28" s="49"/>
      <c r="C28" s="48"/>
    </row>
    <row r="29" spans="1:3" ht="18.75">
      <c r="A29" s="18"/>
      <c r="B29" s="49"/>
      <c r="C29" s="48"/>
    </row>
    <row r="30" spans="1:3" ht="18.75">
      <c r="A30" s="18"/>
      <c r="B30" s="49"/>
      <c r="C30" s="48"/>
    </row>
    <row r="31" spans="1:3" ht="18.75">
      <c r="A31" s="18"/>
      <c r="B31" s="49"/>
      <c r="C31" s="48"/>
    </row>
    <row r="32" spans="1:3" ht="18.75">
      <c r="A32" s="18"/>
      <c r="B32" s="49"/>
      <c r="C32" s="48"/>
    </row>
    <row r="33" spans="1:3" ht="18.75">
      <c r="A33" s="18"/>
      <c r="B33" s="49"/>
      <c r="C33" s="48"/>
    </row>
    <row r="34" spans="1:3" ht="18.75">
      <c r="A34" s="18"/>
      <c r="B34" s="49"/>
      <c r="C34" s="48"/>
    </row>
    <row r="35" spans="1:3" ht="18.75">
      <c r="A35" s="18"/>
      <c r="B35" s="49"/>
      <c r="C35" s="48"/>
    </row>
    <row r="36" spans="1:3" ht="18.75">
      <c r="A36" s="18"/>
      <c r="B36" s="49"/>
      <c r="C36" s="48"/>
    </row>
    <row r="37" spans="1:3" ht="18.75">
      <c r="A37" s="18"/>
      <c r="B37" s="49"/>
      <c r="C37" s="48"/>
    </row>
    <row r="38" spans="1:3" ht="18.75">
      <c r="A38" s="18"/>
      <c r="B38" s="49"/>
      <c r="C38" s="48"/>
    </row>
    <row r="39" spans="1:3" ht="18.75">
      <c r="A39" s="18"/>
      <c r="B39" s="49"/>
      <c r="C39" s="48"/>
    </row>
    <row r="40" spans="1:3" ht="18.75">
      <c r="A40" s="18"/>
      <c r="B40" s="49"/>
      <c r="C40" s="48"/>
    </row>
    <row r="41" spans="1:3" ht="18.75">
      <c r="A41" s="18"/>
      <c r="B41" s="49"/>
      <c r="C41" s="48"/>
    </row>
    <row r="42" spans="1:3" ht="18.75">
      <c r="A42" s="18"/>
      <c r="B42" s="49"/>
      <c r="C42" s="48"/>
    </row>
    <row r="43" spans="1:3" ht="18.75">
      <c r="A43" s="18"/>
      <c r="B43" s="48"/>
      <c r="C43" s="48"/>
    </row>
    <row r="44" spans="1:3" ht="18.75">
      <c r="A44" s="18"/>
      <c r="B44" s="48"/>
      <c r="C44" s="48"/>
    </row>
    <row r="45" spans="1:3" ht="18.75">
      <c r="A45" s="18"/>
      <c r="B45" s="48"/>
      <c r="C45" s="48"/>
    </row>
    <row r="46" spans="1:3" ht="18.75">
      <c r="A46" s="18"/>
      <c r="B46" s="48"/>
      <c r="C46" s="48"/>
    </row>
    <row r="47" spans="1:3" ht="18.75">
      <c r="A47" s="18"/>
      <c r="B47" s="48"/>
      <c r="C47" s="48"/>
    </row>
    <row r="48" spans="1:3" ht="18.75">
      <c r="A48" s="18"/>
      <c r="B48" s="48"/>
      <c r="C48" s="48"/>
    </row>
    <row r="49" spans="1:3" ht="18.75">
      <c r="A49" s="18"/>
      <c r="B49" s="48"/>
      <c r="C49" s="48"/>
    </row>
    <row r="50" spans="1:3" ht="18.75">
      <c r="A50" s="18"/>
      <c r="B50" s="48"/>
      <c r="C50" s="48"/>
    </row>
    <row r="51" spans="1:3" ht="18.75">
      <c r="A51" s="18"/>
      <c r="B51" s="48"/>
      <c r="C51" s="48"/>
    </row>
    <row r="52" spans="1:3" ht="18.75">
      <c r="A52" s="18"/>
      <c r="B52" s="48"/>
      <c r="C52" s="48"/>
    </row>
    <row r="53" spans="1:3" ht="18.75">
      <c r="A53" s="18"/>
      <c r="B53" s="48"/>
      <c r="C53" s="48"/>
    </row>
    <row r="54" spans="1:3" ht="18.75">
      <c r="A54" s="18"/>
      <c r="B54" s="48"/>
      <c r="C54" s="48"/>
    </row>
    <row r="55" spans="1:3" ht="18.75">
      <c r="A55" s="18"/>
      <c r="B55" s="48"/>
      <c r="C55" s="48"/>
    </row>
    <row r="56" spans="1:3" ht="18.75">
      <c r="A56" s="18"/>
      <c r="B56" s="48"/>
      <c r="C56" s="48"/>
    </row>
    <row r="57" spans="1:3" ht="18.75">
      <c r="A57" s="18"/>
      <c r="B57" s="48"/>
      <c r="C57" s="48"/>
    </row>
    <row r="58" spans="1:3" ht="18.75">
      <c r="A58" s="18"/>
      <c r="B58" s="48"/>
      <c r="C58" s="48"/>
    </row>
    <row r="59" spans="1:3" ht="18.75">
      <c r="A59" s="18"/>
      <c r="B59" s="48"/>
      <c r="C59" s="48"/>
    </row>
    <row r="60" spans="1:3" ht="18.75">
      <c r="A60" s="18"/>
      <c r="B60" s="48"/>
      <c r="C60" s="48"/>
    </row>
    <row r="61" spans="1:3" ht="18.75">
      <c r="A61" s="18"/>
      <c r="B61" s="48"/>
      <c r="C61" s="48"/>
    </row>
    <row r="62" spans="1:3" ht="18.75">
      <c r="A62" s="18"/>
      <c r="B62" s="48"/>
      <c r="C62" s="48"/>
    </row>
    <row r="63" spans="1:3" ht="18.75">
      <c r="A63" s="18"/>
      <c r="B63" s="48"/>
      <c r="C63" s="48"/>
    </row>
    <row r="64" spans="1:3" ht="18.75">
      <c r="A64" s="18"/>
      <c r="B64" s="48"/>
      <c r="C64" s="48"/>
    </row>
    <row r="65" spans="1:3" ht="18.75">
      <c r="A65" s="18"/>
      <c r="B65" s="48"/>
      <c r="C65" s="48"/>
    </row>
    <row r="66" spans="1:3" ht="18.75">
      <c r="A66" s="18"/>
      <c r="B66" s="48"/>
      <c r="C66" s="48"/>
    </row>
    <row r="67" spans="1:3" ht="18.75">
      <c r="A67" s="18"/>
      <c r="B67" s="48"/>
      <c r="C67" s="48"/>
    </row>
    <row r="68" spans="1:3" ht="18.75">
      <c r="A68" s="18"/>
      <c r="B68" s="48"/>
      <c r="C68" s="48"/>
    </row>
    <row r="69" spans="1:3" ht="18.75">
      <c r="A69" s="18"/>
      <c r="B69" s="48"/>
      <c r="C69" s="48"/>
    </row>
    <row r="70" ht="18.75">
      <c r="A70" s="18"/>
    </row>
    <row r="71" ht="18.75">
      <c r="A71" s="18"/>
    </row>
    <row r="72" ht="18.75">
      <c r="A72" s="18"/>
    </row>
    <row r="73" ht="18.75">
      <c r="A73" s="18"/>
    </row>
    <row r="74" ht="18.75">
      <c r="A74" s="18"/>
    </row>
    <row r="75" ht="18.75">
      <c r="A75" s="18"/>
    </row>
    <row r="76" ht="18.75">
      <c r="A76" s="18"/>
    </row>
    <row r="77" ht="18.75">
      <c r="A77" s="18"/>
    </row>
    <row r="78" ht="18.75">
      <c r="A78" s="18"/>
    </row>
    <row r="79" ht="18.75">
      <c r="A79" s="18"/>
    </row>
    <row r="80" ht="18.75">
      <c r="A80" s="18"/>
    </row>
    <row r="81" ht="18.75">
      <c r="A81" s="18"/>
    </row>
    <row r="82" ht="18.75">
      <c r="A82" s="18"/>
    </row>
    <row r="83" ht="18.75">
      <c r="A83" s="18"/>
    </row>
    <row r="84" ht="18.75">
      <c r="A84" s="18"/>
    </row>
    <row r="85" ht="18.75">
      <c r="A85" s="18"/>
    </row>
    <row r="86" ht="18.75">
      <c r="A86" s="18"/>
    </row>
    <row r="87" ht="18.75">
      <c r="A87" s="18"/>
    </row>
    <row r="88" ht="18.75">
      <c r="A88" s="18"/>
    </row>
    <row r="89" ht="18.75">
      <c r="A89" s="18"/>
    </row>
    <row r="90" ht="18.75">
      <c r="A90" s="18"/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2010-09-21T03:52:05Z</cp:lastPrinted>
  <dcterms:created xsi:type="dcterms:W3CDTF">1998-12-17T01:39:30Z</dcterms:created>
  <dcterms:modified xsi:type="dcterms:W3CDTF">2023-06-07T03:01:10Z</dcterms:modified>
  <cp:category/>
  <cp:version/>
  <cp:contentType/>
  <cp:contentStatus/>
</cp:coreProperties>
</file>