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6605" windowHeight="7965" activeTab="0"/>
  </bookViews>
  <sheets>
    <sheet name="W.10B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<sst xmlns="http://schemas.openxmlformats.org/spreadsheetml/2006/main" count="31" uniqueCount="12">
  <si>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</si>
  <si>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</si>
  <si>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</si>
  <si>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</si>
  <si>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</si>
  <si>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</si>
  <si>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</si>
  <si>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</si>
  <si>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</si>
  <si>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</si>
  <si>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 </t>
    </r>
    <r>
      <rPr>
        <b/>
        <sz val="16"/>
        <color indexed="12"/>
        <rFont val="AngsanaUPC"/>
        <family val="1"/>
      </rPr>
      <t>W.10B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บ้านดอนมูล ต.บ้านเลง อ.เมือง จ.ลำปาง </t>
    </r>
    <r>
      <rPr>
        <sz val="16"/>
        <color indexed="12"/>
        <rFont val="AngsanaUPC"/>
        <family val="1"/>
      </rPr>
      <t>( 24 พ.ค. 2567  )</t>
    </r>
  </si>
  <si>
    <t>( 1 Apr 2023 - 31 Mar 2024 )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</si>
</sst>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  <numFmt numFmtId="210" formatCode="B1d\-mmm\-yy"/>
  </numFmts>
  <fonts count="4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10"/>
      <name val="Angsana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204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04" fontId="10" fillId="0" borderId="0" xfId="0" applyNumberFormat="1" applyFont="1" applyAlignment="1">
      <alignment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206" fontId="9" fillId="0" borderId="12" xfId="0" applyNumberFormat="1" applyFont="1" applyFill="1" applyBorder="1" applyAlignment="1" applyProtection="1">
      <alignment horizontal="center" vertical="center"/>
      <protection/>
    </xf>
    <xf numFmtId="206" fontId="9" fillId="0" borderId="13" xfId="0" applyNumberFormat="1" applyFont="1" applyFill="1" applyBorder="1" applyAlignment="1" applyProtection="1">
      <alignment horizontal="center" vertical="center"/>
      <protection/>
    </xf>
    <xf numFmtId="206" fontId="9" fillId="0" borderId="14" xfId="0" applyNumberFormat="1" applyFont="1" applyFill="1" applyBorder="1" applyAlignment="1" applyProtection="1">
      <alignment horizontal="center" vertical="center"/>
      <protection/>
    </xf>
    <xf numFmtId="206" fontId="9" fillId="0" borderId="0" xfId="0" applyNumberFormat="1" applyFont="1" applyAlignment="1" applyProtection="1">
      <alignment/>
      <protection/>
    </xf>
    <xf numFmtId="206" fontId="9" fillId="0" borderId="15" xfId="0" applyNumberFormat="1" applyFont="1" applyBorder="1" applyAlignment="1" applyProtection="1">
      <alignment horizontal="center" vertical="center"/>
      <protection/>
    </xf>
    <xf numFmtId="206" fontId="9" fillId="0" borderId="16" xfId="0" applyNumberFormat="1" applyFont="1" applyFill="1" applyBorder="1" applyAlignment="1" applyProtection="1">
      <alignment horizontal="center" vertical="center"/>
      <protection/>
    </xf>
    <xf numFmtId="206" fontId="9" fillId="0" borderId="17" xfId="0" applyNumberFormat="1" applyFont="1" applyBorder="1" applyAlignment="1" applyProtection="1">
      <alignment horizontal="center" vertical="center"/>
      <protection/>
    </xf>
    <xf numFmtId="206" fontId="9" fillId="0" borderId="17" xfId="0" applyNumberFormat="1" applyFont="1" applyFill="1" applyBorder="1" applyAlignment="1" applyProtection="1">
      <alignment horizontal="center" vertical="center"/>
      <protection/>
    </xf>
    <xf numFmtId="206" fontId="9" fillId="0" borderId="0" xfId="0" applyNumberFormat="1" applyFont="1" applyAlignment="1" applyProtection="1">
      <alignment horizontal="right"/>
      <protection/>
    </xf>
    <xf numFmtId="206" fontId="9" fillId="0" borderId="18" xfId="0" applyNumberFormat="1" applyFont="1" applyFill="1" applyBorder="1" applyAlignment="1" applyProtection="1">
      <alignment horizontal="center" vertical="center"/>
      <protection/>
    </xf>
    <xf numFmtId="206" fontId="9" fillId="0" borderId="19" xfId="0" applyNumberFormat="1" applyFont="1" applyFill="1" applyBorder="1" applyAlignment="1" applyProtection="1">
      <alignment horizontal="center" vertical="center"/>
      <protection/>
    </xf>
    <xf numFmtId="206" fontId="9" fillId="0" borderId="20" xfId="0" applyNumberFormat="1" applyFont="1" applyFill="1" applyBorder="1" applyAlignment="1" applyProtection="1">
      <alignment horizontal="center" vertical="center"/>
      <protection/>
    </xf>
    <xf numFmtId="206" fontId="9" fillId="0" borderId="21" xfId="0" applyNumberFormat="1" applyFont="1" applyBorder="1" applyAlignment="1" applyProtection="1">
      <alignment horizontal="center" vertical="center"/>
      <protection/>
    </xf>
    <xf numFmtId="206" fontId="9" fillId="0" borderId="22" xfId="0" applyNumberFormat="1" applyFont="1" applyFill="1" applyBorder="1" applyAlignment="1" applyProtection="1">
      <alignment horizontal="center" vertical="center"/>
      <protection/>
    </xf>
    <xf numFmtId="206" fontId="9" fillId="0" borderId="23" xfId="0" applyNumberFormat="1" applyFont="1" applyBorder="1" applyAlignment="1" applyProtection="1">
      <alignment horizontal="center" vertical="center"/>
      <protection/>
    </xf>
    <xf numFmtId="206" fontId="9" fillId="0" borderId="23" xfId="0" applyNumberFormat="1" applyFont="1" applyFill="1" applyBorder="1" applyAlignment="1" applyProtection="1">
      <alignment horizontal="center" vertical="center"/>
      <protection/>
    </xf>
    <xf numFmtId="206" fontId="9" fillId="0" borderId="0" xfId="0" applyNumberFormat="1" applyFont="1" applyFill="1" applyAlignment="1" applyProtection="1">
      <alignment/>
      <protection/>
    </xf>
    <xf numFmtId="206" fontId="9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06" fontId="9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204" fontId="10" fillId="0" borderId="0" xfId="0" applyNumberFormat="1" applyFont="1" applyFill="1" applyAlignment="1" applyProtection="1">
      <alignment/>
      <protection/>
    </xf>
    <xf numFmtId="206" fontId="10" fillId="0" borderId="0" xfId="0" applyNumberFormat="1" applyFont="1" applyFill="1" applyAlignment="1" applyProtection="1">
      <alignment horizontal="right"/>
      <protection/>
    </xf>
    <xf numFmtId="2" fontId="1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25"/>
  <sheetViews>
    <sheetView tabSelected="1" zoomScalePageLayoutView="0" workbookViewId="0" topLeftCell="A1">
      <selection activeCell="F60" sqref="F6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  <col min="15" max="15" width="8.77734375" style="33" customWidth="1"/>
  </cols>
  <sheetData>
    <row r="1" spans="1:20" ht="21.75" customHeight="1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28" t="s">
        <v>0</v>
      </c>
      <c r="P1" s="3">
        <v>257.3</v>
      </c>
      <c r="Q1" s="4"/>
      <c r="R1" s="4"/>
      <c r="S1" s="4"/>
      <c r="T1" s="4"/>
    </row>
    <row r="2" spans="1:20" ht="21.75" customHeight="1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  <c r="N2" s="1"/>
      <c r="O2" s="29"/>
      <c r="P2" s="4"/>
      <c r="Q2" s="4"/>
      <c r="R2" s="4"/>
      <c r="S2" s="4"/>
      <c r="T2" s="4"/>
    </row>
    <row r="3" spans="1:20" ht="21.75" customHeight="1">
      <c r="A3" s="35" t="s">
        <v>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1"/>
      <c r="N3" s="1"/>
      <c r="O3" s="30"/>
      <c r="P3" s="5"/>
      <c r="Q3" s="4"/>
      <c r="R3" s="4"/>
      <c r="S3" s="4"/>
      <c r="T3" s="4"/>
    </row>
    <row r="4" spans="1:20" ht="21.7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2"/>
      <c r="N4" s="1"/>
      <c r="O4" s="29"/>
      <c r="P4" s="4"/>
      <c r="Q4" s="5"/>
      <c r="R4" s="4"/>
      <c r="S4" s="4"/>
      <c r="T4" s="4"/>
    </row>
    <row r="5" spans="1:20" ht="21.7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6</v>
      </c>
      <c r="N5" s="2" t="s">
        <v>7</v>
      </c>
      <c r="O5" s="28" t="s">
        <v>8</v>
      </c>
      <c r="P5" s="4"/>
      <c r="Q5" s="4"/>
      <c r="R5" s="4"/>
      <c r="S5" s="4"/>
      <c r="T5" s="4"/>
    </row>
    <row r="6" spans="1:20" ht="16.5" customHeight="1">
      <c r="A6" s="8">
        <v>258.4</v>
      </c>
      <c r="B6" s="9">
        <f>A6-P1</f>
        <v>1.099999999999966</v>
      </c>
      <c r="C6" s="10">
        <v>0</v>
      </c>
      <c r="D6" s="8">
        <f>+A55+0.01</f>
        <v>258.8999999999995</v>
      </c>
      <c r="E6" s="9">
        <f>B55+0.01</f>
        <v>1.5999999999999663</v>
      </c>
      <c r="F6" s="10">
        <f>+C55+$N$10/10</f>
        <v>0.8000000000000005</v>
      </c>
      <c r="G6" s="8">
        <f>+D55+0.01</f>
        <v>259.39999999999907</v>
      </c>
      <c r="H6" s="9">
        <f>E55+0.01</f>
        <v>2.0999999999999646</v>
      </c>
      <c r="I6" s="10">
        <f>+F55+$N$15/10</f>
        <v>14.300000000000004</v>
      </c>
      <c r="J6" s="8">
        <f>+G55+0.01</f>
        <v>259.8999999999986</v>
      </c>
      <c r="K6" s="9">
        <f>H55+0.01</f>
        <v>2.599999999999954</v>
      </c>
      <c r="L6" s="10">
        <f>+I55+$N$20/10</f>
        <v>47.59999999999998</v>
      </c>
      <c r="M6" s="2">
        <v>258.4</v>
      </c>
      <c r="N6" s="11">
        <v>0.1</v>
      </c>
      <c r="O6" s="29">
        <v>0</v>
      </c>
      <c r="P6" s="1"/>
      <c r="Q6" s="4"/>
      <c r="R6" s="4"/>
      <c r="S6" s="4"/>
      <c r="T6" s="4"/>
    </row>
    <row r="7" spans="1:20" ht="16.5" customHeight="1">
      <c r="A7" s="12">
        <f aca="true" t="shared" si="0" ref="A7:A55">+A6+0.01</f>
        <v>258.40999999999997</v>
      </c>
      <c r="B7" s="13">
        <f aca="true" t="shared" si="1" ref="B7:B55">B6+0.01</f>
        <v>1.109999999999966</v>
      </c>
      <c r="C7" s="14">
        <f aca="true" t="shared" si="2" ref="C7:C16">+C6+$N$6/10</f>
        <v>0.01</v>
      </c>
      <c r="D7" s="12">
        <f aca="true" t="shared" si="3" ref="D7:D55">+D6+0.01</f>
        <v>258.9099999999995</v>
      </c>
      <c r="E7" s="13">
        <f aca="true" t="shared" si="4" ref="E7:E55">E6+0.01</f>
        <v>1.6099999999999663</v>
      </c>
      <c r="F7" s="23">
        <f>+F6+$N$11/10</f>
        <v>0.8900000000000005</v>
      </c>
      <c r="G7" s="12">
        <f aca="true" t="shared" si="5" ref="G7:G55">+G6+0.01</f>
        <v>259.40999999999906</v>
      </c>
      <c r="H7" s="13">
        <f aca="true" t="shared" si="6" ref="H7:H55">H6+0.01</f>
        <v>2.1099999999999643</v>
      </c>
      <c r="I7" s="15">
        <f aca="true" t="shared" si="7" ref="I7:I16">+I6+$N$16/10</f>
        <v>14.870000000000005</v>
      </c>
      <c r="J7" s="12">
        <f aca="true" t="shared" si="8" ref="J7:J55">+J6+0.01</f>
        <v>259.9099999999986</v>
      </c>
      <c r="K7" s="13">
        <f aca="true" t="shared" si="9" ref="K7:K55">K6+0.01</f>
        <v>2.6099999999999537</v>
      </c>
      <c r="L7" s="15">
        <f aca="true" t="shared" si="10" ref="L7:L16">+L6+$N$21/10</f>
        <v>48.28999999999998</v>
      </c>
      <c r="M7" s="2">
        <f aca="true" t="shared" si="11" ref="M7:M24">M6+0.1</f>
        <v>258.5</v>
      </c>
      <c r="N7" s="11">
        <v>0.1</v>
      </c>
      <c r="O7" s="31">
        <f aca="true" t="shared" si="12" ref="O7:O24">N6+O6</f>
        <v>0.1</v>
      </c>
      <c r="P7" s="16"/>
      <c r="Q7" s="4"/>
      <c r="R7" s="4"/>
      <c r="S7" s="4"/>
      <c r="T7" s="4"/>
    </row>
    <row r="8" spans="1:20" ht="16.5" customHeight="1">
      <c r="A8" s="12">
        <f t="shared" si="0"/>
        <v>258.41999999999996</v>
      </c>
      <c r="B8" s="13">
        <f t="shared" si="1"/>
        <v>1.119999999999966</v>
      </c>
      <c r="C8" s="14">
        <f t="shared" si="2"/>
        <v>0.02</v>
      </c>
      <c r="D8" s="12">
        <f t="shared" si="3"/>
        <v>258.9199999999995</v>
      </c>
      <c r="E8" s="13">
        <f t="shared" si="4"/>
        <v>1.6199999999999664</v>
      </c>
      <c r="F8" s="15">
        <f aca="true" t="shared" si="13" ref="F8:F16">+F7+$N$11/10</f>
        <v>0.9800000000000004</v>
      </c>
      <c r="G8" s="12">
        <f t="shared" si="5"/>
        <v>259.41999999999905</v>
      </c>
      <c r="H8" s="13">
        <f t="shared" si="6"/>
        <v>2.119999999999964</v>
      </c>
      <c r="I8" s="15">
        <f t="shared" si="7"/>
        <v>15.440000000000005</v>
      </c>
      <c r="J8" s="12">
        <f t="shared" si="8"/>
        <v>259.9199999999986</v>
      </c>
      <c r="K8" s="13">
        <f t="shared" si="9"/>
        <v>2.6199999999999535</v>
      </c>
      <c r="L8" s="15">
        <f t="shared" si="10"/>
        <v>48.979999999999976</v>
      </c>
      <c r="M8" s="2">
        <f t="shared" si="11"/>
        <v>258.6</v>
      </c>
      <c r="N8" s="11">
        <v>0.1</v>
      </c>
      <c r="O8" s="32">
        <f t="shared" si="12"/>
        <v>0.2</v>
      </c>
      <c r="P8" s="4"/>
      <c r="Q8" s="4"/>
      <c r="R8" s="4"/>
      <c r="S8" s="4"/>
      <c r="T8" s="4"/>
    </row>
    <row r="9" spans="1:20" ht="16.5" customHeight="1">
      <c r="A9" s="12">
        <f t="shared" si="0"/>
        <v>258.42999999999995</v>
      </c>
      <c r="B9" s="13">
        <f t="shared" si="1"/>
        <v>1.129999999999966</v>
      </c>
      <c r="C9" s="14">
        <f t="shared" si="2"/>
        <v>0.03</v>
      </c>
      <c r="D9" s="12">
        <f t="shared" si="3"/>
        <v>258.9299999999995</v>
      </c>
      <c r="E9" s="13">
        <f t="shared" si="4"/>
        <v>1.6299999999999664</v>
      </c>
      <c r="F9" s="15">
        <f t="shared" si="13"/>
        <v>1.0700000000000005</v>
      </c>
      <c r="G9" s="12">
        <f t="shared" si="5"/>
        <v>259.42999999999904</v>
      </c>
      <c r="H9" s="13">
        <f t="shared" si="6"/>
        <v>2.129999999999964</v>
      </c>
      <c r="I9" s="15">
        <f t="shared" si="7"/>
        <v>16.010000000000005</v>
      </c>
      <c r="J9" s="12">
        <f t="shared" si="8"/>
        <v>259.9299999999986</v>
      </c>
      <c r="K9" s="13">
        <f t="shared" si="9"/>
        <v>2.6299999999999533</v>
      </c>
      <c r="L9" s="15">
        <f t="shared" si="10"/>
        <v>49.66999999999997</v>
      </c>
      <c r="M9" s="2">
        <f t="shared" si="11"/>
        <v>258.70000000000005</v>
      </c>
      <c r="N9" s="11">
        <v>0.2</v>
      </c>
      <c r="O9" s="32">
        <f t="shared" si="12"/>
        <v>0.30000000000000004</v>
      </c>
      <c r="P9" s="4"/>
      <c r="Q9" s="4"/>
      <c r="R9" s="4"/>
      <c r="S9" s="4"/>
      <c r="T9" s="4"/>
    </row>
    <row r="10" spans="1:20" ht="16.5" customHeight="1">
      <c r="A10" s="12">
        <f t="shared" si="0"/>
        <v>258.43999999999994</v>
      </c>
      <c r="B10" s="13">
        <f t="shared" si="1"/>
        <v>1.139999999999966</v>
      </c>
      <c r="C10" s="14">
        <f t="shared" si="2"/>
        <v>0.04</v>
      </c>
      <c r="D10" s="12">
        <f t="shared" si="3"/>
        <v>258.9399999999995</v>
      </c>
      <c r="E10" s="13">
        <f t="shared" si="4"/>
        <v>1.6399999999999664</v>
      </c>
      <c r="F10" s="15">
        <f t="shared" si="13"/>
        <v>1.1600000000000006</v>
      </c>
      <c r="G10" s="12">
        <f t="shared" si="5"/>
        <v>259.43999999999903</v>
      </c>
      <c r="H10" s="13">
        <f t="shared" si="6"/>
        <v>2.1399999999999637</v>
      </c>
      <c r="I10" s="15">
        <f t="shared" si="7"/>
        <v>16.580000000000005</v>
      </c>
      <c r="J10" s="12">
        <f t="shared" si="8"/>
        <v>259.9399999999986</v>
      </c>
      <c r="K10" s="13">
        <f t="shared" si="9"/>
        <v>2.639999999999953</v>
      </c>
      <c r="L10" s="15">
        <f t="shared" si="10"/>
        <v>50.35999999999997</v>
      </c>
      <c r="M10" s="2">
        <f t="shared" si="11"/>
        <v>258.80000000000007</v>
      </c>
      <c r="N10" s="11">
        <v>0.3</v>
      </c>
      <c r="O10" s="32">
        <f t="shared" si="12"/>
        <v>0.5</v>
      </c>
      <c r="P10" s="4"/>
      <c r="Q10" s="4"/>
      <c r="R10" s="4"/>
      <c r="S10" s="4"/>
      <c r="T10" s="4"/>
    </row>
    <row r="11" spans="1:20" ht="16.5" customHeight="1">
      <c r="A11" s="12">
        <f t="shared" si="0"/>
        <v>258.44999999999993</v>
      </c>
      <c r="B11" s="13">
        <f t="shared" si="1"/>
        <v>1.149999999999966</v>
      </c>
      <c r="C11" s="14">
        <f t="shared" si="2"/>
        <v>0.05</v>
      </c>
      <c r="D11" s="12">
        <f t="shared" si="3"/>
        <v>258.9499999999995</v>
      </c>
      <c r="E11" s="13">
        <f t="shared" si="4"/>
        <v>1.6499999999999664</v>
      </c>
      <c r="F11" s="15">
        <f t="shared" si="13"/>
        <v>1.2500000000000007</v>
      </c>
      <c r="G11" s="12">
        <f t="shared" si="5"/>
        <v>259.449999999999</v>
      </c>
      <c r="H11" s="13">
        <f t="shared" si="6"/>
        <v>2.1499999999999635</v>
      </c>
      <c r="I11" s="15">
        <f t="shared" si="7"/>
        <v>17.150000000000006</v>
      </c>
      <c r="J11" s="12">
        <f t="shared" si="8"/>
        <v>259.94999999999857</v>
      </c>
      <c r="K11" s="13">
        <f t="shared" si="9"/>
        <v>2.649999999999953</v>
      </c>
      <c r="L11" s="15">
        <f t="shared" si="10"/>
        <v>51.04999999999997</v>
      </c>
      <c r="M11" s="2">
        <f t="shared" si="11"/>
        <v>258.9000000000001</v>
      </c>
      <c r="N11" s="11">
        <v>0.9</v>
      </c>
      <c r="O11" s="32">
        <f t="shared" si="12"/>
        <v>0.8</v>
      </c>
      <c r="P11" s="4"/>
      <c r="Q11" s="4"/>
      <c r="R11" s="4"/>
      <c r="S11" s="4"/>
      <c r="T11" s="4"/>
    </row>
    <row r="12" spans="1:20" ht="16.5" customHeight="1">
      <c r="A12" s="12">
        <f t="shared" si="0"/>
        <v>258.4599999999999</v>
      </c>
      <c r="B12" s="13">
        <f t="shared" si="1"/>
        <v>1.159999999999966</v>
      </c>
      <c r="C12" s="14">
        <f t="shared" si="2"/>
        <v>0.060000000000000005</v>
      </c>
      <c r="D12" s="12">
        <f t="shared" si="3"/>
        <v>258.95999999999947</v>
      </c>
      <c r="E12" s="13">
        <f t="shared" si="4"/>
        <v>1.6599999999999664</v>
      </c>
      <c r="F12" s="15">
        <f t="shared" si="13"/>
        <v>1.3400000000000007</v>
      </c>
      <c r="G12" s="12">
        <f t="shared" si="5"/>
        <v>259.459999999999</v>
      </c>
      <c r="H12" s="13">
        <f t="shared" si="6"/>
        <v>2.1599999999999633</v>
      </c>
      <c r="I12" s="15">
        <f t="shared" si="7"/>
        <v>17.720000000000006</v>
      </c>
      <c r="J12" s="12">
        <f t="shared" si="8"/>
        <v>259.95999999999856</v>
      </c>
      <c r="K12" s="13">
        <f t="shared" si="9"/>
        <v>2.6599999999999526</v>
      </c>
      <c r="L12" s="15">
        <f t="shared" si="10"/>
        <v>51.73999999999997</v>
      </c>
      <c r="M12" s="2">
        <f t="shared" si="11"/>
        <v>259.0000000000001</v>
      </c>
      <c r="N12" s="11">
        <v>1.1</v>
      </c>
      <c r="O12" s="32">
        <f t="shared" si="12"/>
        <v>1.7000000000000002</v>
      </c>
      <c r="P12" s="4"/>
      <c r="Q12" s="4"/>
      <c r="R12" s="4"/>
      <c r="S12" s="4"/>
      <c r="T12" s="4"/>
    </row>
    <row r="13" spans="1:20" ht="16.5" customHeight="1">
      <c r="A13" s="12">
        <f t="shared" si="0"/>
        <v>258.4699999999999</v>
      </c>
      <c r="B13" s="13">
        <f t="shared" si="1"/>
        <v>1.169999999999966</v>
      </c>
      <c r="C13" s="14">
        <f t="shared" si="2"/>
        <v>0.07</v>
      </c>
      <c r="D13" s="12">
        <f t="shared" si="3"/>
        <v>258.96999999999946</v>
      </c>
      <c r="E13" s="13">
        <f t="shared" si="4"/>
        <v>1.6699999999999664</v>
      </c>
      <c r="F13" s="15">
        <f t="shared" si="13"/>
        <v>1.4300000000000008</v>
      </c>
      <c r="G13" s="12">
        <f t="shared" si="5"/>
        <v>259.469999999999</v>
      </c>
      <c r="H13" s="13">
        <f t="shared" si="6"/>
        <v>2.169999999999963</v>
      </c>
      <c r="I13" s="15">
        <f t="shared" si="7"/>
        <v>18.290000000000006</v>
      </c>
      <c r="J13" s="12">
        <f t="shared" si="8"/>
        <v>259.96999999999855</v>
      </c>
      <c r="K13" s="13">
        <f t="shared" si="9"/>
        <v>2.6699999999999524</v>
      </c>
      <c r="L13" s="15">
        <f t="shared" si="10"/>
        <v>52.429999999999964</v>
      </c>
      <c r="M13" s="2">
        <f t="shared" si="11"/>
        <v>259.10000000000014</v>
      </c>
      <c r="N13" s="11">
        <v>2.7</v>
      </c>
      <c r="O13" s="32">
        <f t="shared" si="12"/>
        <v>2.8000000000000003</v>
      </c>
      <c r="P13" s="4"/>
      <c r="Q13" s="4"/>
      <c r="R13" s="4"/>
      <c r="S13" s="4"/>
      <c r="T13" s="4"/>
    </row>
    <row r="14" spans="1:20" ht="16.5" customHeight="1">
      <c r="A14" s="12">
        <f t="shared" si="0"/>
        <v>258.4799999999999</v>
      </c>
      <c r="B14" s="13">
        <f t="shared" si="1"/>
        <v>1.179999999999966</v>
      </c>
      <c r="C14" s="14">
        <f t="shared" si="2"/>
        <v>0.08</v>
      </c>
      <c r="D14" s="12">
        <f t="shared" si="3"/>
        <v>258.97999999999945</v>
      </c>
      <c r="E14" s="13">
        <f t="shared" si="4"/>
        <v>1.6799999999999664</v>
      </c>
      <c r="F14" s="15">
        <f t="shared" si="13"/>
        <v>1.520000000000001</v>
      </c>
      <c r="G14" s="12">
        <f t="shared" si="5"/>
        <v>259.479999999999</v>
      </c>
      <c r="H14" s="13">
        <f t="shared" si="6"/>
        <v>2.179999999999963</v>
      </c>
      <c r="I14" s="15">
        <f t="shared" si="7"/>
        <v>18.860000000000007</v>
      </c>
      <c r="J14" s="12">
        <f t="shared" si="8"/>
        <v>259.97999999999854</v>
      </c>
      <c r="K14" s="13">
        <f t="shared" si="9"/>
        <v>2.679999999999952</v>
      </c>
      <c r="L14" s="15">
        <f t="shared" si="10"/>
        <v>53.11999999999996</v>
      </c>
      <c r="M14" s="2">
        <f t="shared" si="11"/>
        <v>259.20000000000016</v>
      </c>
      <c r="N14" s="11">
        <v>4.2</v>
      </c>
      <c r="O14" s="32">
        <f t="shared" si="12"/>
        <v>5.5</v>
      </c>
      <c r="P14" s="4"/>
      <c r="Q14" s="4"/>
      <c r="R14" s="4"/>
      <c r="S14" s="4"/>
      <c r="T14" s="4"/>
    </row>
    <row r="15" spans="1:20" ht="16.5" customHeight="1">
      <c r="A15" s="12">
        <f t="shared" si="0"/>
        <v>258.4899999999999</v>
      </c>
      <c r="B15" s="13">
        <f t="shared" si="1"/>
        <v>1.189999999999966</v>
      </c>
      <c r="C15" s="14">
        <f t="shared" si="2"/>
        <v>0.09</v>
      </c>
      <c r="D15" s="12">
        <f t="shared" si="3"/>
        <v>258.98999999999944</v>
      </c>
      <c r="E15" s="13">
        <f t="shared" si="4"/>
        <v>1.6899999999999664</v>
      </c>
      <c r="F15" s="15">
        <f t="shared" si="13"/>
        <v>1.610000000000001</v>
      </c>
      <c r="G15" s="12">
        <f t="shared" si="5"/>
        <v>259.489999999999</v>
      </c>
      <c r="H15" s="13">
        <f t="shared" si="6"/>
        <v>2.1899999999999626</v>
      </c>
      <c r="I15" s="15">
        <f t="shared" si="7"/>
        <v>19.430000000000007</v>
      </c>
      <c r="J15" s="12">
        <f t="shared" si="8"/>
        <v>259.98999999999853</v>
      </c>
      <c r="K15" s="13">
        <f t="shared" si="9"/>
        <v>2.689999999999952</v>
      </c>
      <c r="L15" s="15">
        <f t="shared" si="10"/>
        <v>53.80999999999996</v>
      </c>
      <c r="M15" s="2">
        <f t="shared" si="11"/>
        <v>259.3000000000002</v>
      </c>
      <c r="N15" s="11">
        <v>4.6</v>
      </c>
      <c r="O15" s="32">
        <f t="shared" si="12"/>
        <v>9.7</v>
      </c>
      <c r="P15" s="4"/>
      <c r="Q15" s="4"/>
      <c r="R15" s="4"/>
      <c r="S15" s="4"/>
      <c r="T15" s="4"/>
    </row>
    <row r="16" spans="1:20" ht="16.5" customHeight="1">
      <c r="A16" s="17">
        <f t="shared" si="0"/>
        <v>258.4999999999999</v>
      </c>
      <c r="B16" s="18">
        <f t="shared" si="1"/>
        <v>1.199999999999966</v>
      </c>
      <c r="C16" s="19">
        <f t="shared" si="2"/>
        <v>0.09999999999999999</v>
      </c>
      <c r="D16" s="17">
        <f t="shared" si="3"/>
        <v>258.99999999999943</v>
      </c>
      <c r="E16" s="18">
        <f t="shared" si="4"/>
        <v>1.6999999999999664</v>
      </c>
      <c r="F16" s="27">
        <f t="shared" si="13"/>
        <v>1.700000000000001</v>
      </c>
      <c r="G16" s="17">
        <f t="shared" si="5"/>
        <v>259.499999999999</v>
      </c>
      <c r="H16" s="18">
        <f t="shared" si="6"/>
        <v>2.1999999999999624</v>
      </c>
      <c r="I16" s="19">
        <f t="shared" si="7"/>
        <v>20.000000000000007</v>
      </c>
      <c r="J16" s="17">
        <f t="shared" si="8"/>
        <v>259.9999999999985</v>
      </c>
      <c r="K16" s="18">
        <f t="shared" si="9"/>
        <v>2.6999999999999518</v>
      </c>
      <c r="L16" s="19">
        <f t="shared" si="10"/>
        <v>54.49999999999996</v>
      </c>
      <c r="M16" s="2">
        <f t="shared" si="11"/>
        <v>259.4000000000002</v>
      </c>
      <c r="N16" s="11">
        <v>5.7</v>
      </c>
      <c r="O16" s="32">
        <f t="shared" si="12"/>
        <v>14.299999999999999</v>
      </c>
      <c r="P16" s="4"/>
      <c r="Q16" s="4"/>
      <c r="R16" s="4"/>
      <c r="S16" s="4"/>
      <c r="T16" s="4"/>
    </row>
    <row r="17" spans="1:20" ht="16.5" customHeight="1">
      <c r="A17" s="20">
        <f t="shared" si="0"/>
        <v>258.5099999999999</v>
      </c>
      <c r="B17" s="21">
        <f t="shared" si="1"/>
        <v>1.209999999999966</v>
      </c>
      <c r="C17" s="22">
        <f aca="true" t="shared" si="14" ref="C17:C26">+C16+$N$7/10</f>
        <v>0.10999999999999999</v>
      </c>
      <c r="D17" s="20">
        <f t="shared" si="3"/>
        <v>259.0099999999994</v>
      </c>
      <c r="E17" s="21">
        <f t="shared" si="4"/>
        <v>1.7099999999999664</v>
      </c>
      <c r="F17" s="23">
        <f aca="true" t="shared" si="15" ref="F17:F26">+F16+$N$12/10</f>
        <v>1.8100000000000012</v>
      </c>
      <c r="G17" s="20">
        <f t="shared" si="5"/>
        <v>259.50999999999897</v>
      </c>
      <c r="H17" s="21">
        <f t="shared" si="6"/>
        <v>2.209999999999962</v>
      </c>
      <c r="I17" s="23">
        <f aca="true" t="shared" si="16" ref="I17:I26">+I16+$N$17/10</f>
        <v>20.69000000000001</v>
      </c>
      <c r="J17" s="20">
        <f t="shared" si="8"/>
        <v>260.0099999999985</v>
      </c>
      <c r="K17" s="21">
        <f t="shared" si="9"/>
        <v>2.7099999999999516</v>
      </c>
      <c r="L17" s="23">
        <f aca="true" t="shared" si="17" ref="L17:L26">+L16+$N$22/10</f>
        <v>55.22499999999996</v>
      </c>
      <c r="M17" s="2">
        <f t="shared" si="11"/>
        <v>259.5000000000002</v>
      </c>
      <c r="N17" s="24">
        <v>6.9</v>
      </c>
      <c r="O17" s="32">
        <f t="shared" si="12"/>
        <v>20</v>
      </c>
      <c r="P17" s="4"/>
      <c r="Q17" s="4"/>
      <c r="R17" s="4"/>
      <c r="S17" s="4"/>
      <c r="T17" s="4"/>
    </row>
    <row r="18" spans="1:20" ht="16.5" customHeight="1">
      <c r="A18" s="12">
        <f t="shared" si="0"/>
        <v>258.51999999999987</v>
      </c>
      <c r="B18" s="13">
        <f t="shared" si="1"/>
        <v>1.219999999999966</v>
      </c>
      <c r="C18" s="14">
        <f t="shared" si="14"/>
        <v>0.11999999999999998</v>
      </c>
      <c r="D18" s="12">
        <f t="shared" si="3"/>
        <v>259.0199999999994</v>
      </c>
      <c r="E18" s="13">
        <f t="shared" si="4"/>
        <v>1.7199999999999664</v>
      </c>
      <c r="F18" s="15">
        <f t="shared" si="15"/>
        <v>1.9200000000000013</v>
      </c>
      <c r="G18" s="12">
        <f t="shared" si="5"/>
        <v>259.51999999999896</v>
      </c>
      <c r="H18" s="13">
        <f t="shared" si="6"/>
        <v>2.219999999999962</v>
      </c>
      <c r="I18" s="15">
        <f t="shared" si="16"/>
        <v>21.38000000000001</v>
      </c>
      <c r="J18" s="12">
        <f t="shared" si="8"/>
        <v>260.0199999999985</v>
      </c>
      <c r="K18" s="13">
        <f t="shared" si="9"/>
        <v>2.7199999999999513</v>
      </c>
      <c r="L18" s="15">
        <f t="shared" si="17"/>
        <v>55.94999999999996</v>
      </c>
      <c r="M18" s="2">
        <f t="shared" si="11"/>
        <v>259.60000000000025</v>
      </c>
      <c r="N18" s="24">
        <v>6.9</v>
      </c>
      <c r="O18" s="32">
        <f t="shared" si="12"/>
        <v>26.9</v>
      </c>
      <c r="P18" s="4"/>
      <c r="Q18" s="4"/>
      <c r="R18" s="4"/>
      <c r="S18" s="4"/>
      <c r="T18" s="4"/>
    </row>
    <row r="19" spans="1:20" ht="16.5" customHeight="1">
      <c r="A19" s="12">
        <f t="shared" si="0"/>
        <v>258.52999999999986</v>
      </c>
      <c r="B19" s="13">
        <f t="shared" si="1"/>
        <v>1.229999999999966</v>
      </c>
      <c r="C19" s="14">
        <f t="shared" si="14"/>
        <v>0.12999999999999998</v>
      </c>
      <c r="D19" s="12">
        <f t="shared" si="3"/>
        <v>259.0299999999994</v>
      </c>
      <c r="E19" s="13">
        <f t="shared" si="4"/>
        <v>1.7299999999999665</v>
      </c>
      <c r="F19" s="15">
        <f t="shared" si="15"/>
        <v>2.030000000000001</v>
      </c>
      <c r="G19" s="12">
        <f t="shared" si="5"/>
        <v>259.52999999999895</v>
      </c>
      <c r="H19" s="13">
        <f t="shared" si="6"/>
        <v>2.229999999999962</v>
      </c>
      <c r="I19" s="15">
        <f t="shared" si="16"/>
        <v>22.07000000000001</v>
      </c>
      <c r="J19" s="12">
        <f t="shared" si="8"/>
        <v>260.0299999999985</v>
      </c>
      <c r="K19" s="13">
        <f t="shared" si="9"/>
        <v>2.729999999999951</v>
      </c>
      <c r="L19" s="15">
        <f t="shared" si="17"/>
        <v>56.67499999999996</v>
      </c>
      <c r="M19" s="2">
        <f t="shared" si="11"/>
        <v>259.7000000000003</v>
      </c>
      <c r="N19" s="24">
        <v>6.9</v>
      </c>
      <c r="O19" s="32">
        <f t="shared" si="12"/>
        <v>33.8</v>
      </c>
      <c r="P19" s="4"/>
      <c r="Q19" s="4"/>
      <c r="R19" s="4"/>
      <c r="S19" s="4"/>
      <c r="T19" s="4"/>
    </row>
    <row r="20" spans="1:20" ht="16.5" customHeight="1">
      <c r="A20" s="12">
        <f t="shared" si="0"/>
        <v>258.53999999999985</v>
      </c>
      <c r="B20" s="13">
        <f t="shared" si="1"/>
        <v>1.239999999999966</v>
      </c>
      <c r="C20" s="14">
        <f t="shared" si="14"/>
        <v>0.13999999999999999</v>
      </c>
      <c r="D20" s="12">
        <f t="shared" si="3"/>
        <v>259.0399999999994</v>
      </c>
      <c r="E20" s="13">
        <f t="shared" si="4"/>
        <v>1.7399999999999665</v>
      </c>
      <c r="F20" s="15">
        <f t="shared" si="15"/>
        <v>2.140000000000001</v>
      </c>
      <c r="G20" s="12">
        <f t="shared" si="5"/>
        <v>259.53999999999894</v>
      </c>
      <c r="H20" s="13">
        <f t="shared" si="6"/>
        <v>2.2399999999999616</v>
      </c>
      <c r="I20" s="15">
        <f t="shared" si="16"/>
        <v>22.760000000000012</v>
      </c>
      <c r="J20" s="12">
        <f t="shared" si="8"/>
        <v>260.0399999999985</v>
      </c>
      <c r="K20" s="13">
        <f t="shared" si="9"/>
        <v>2.739999999999951</v>
      </c>
      <c r="L20" s="15">
        <f t="shared" si="17"/>
        <v>57.39999999999996</v>
      </c>
      <c r="M20" s="2">
        <f t="shared" si="11"/>
        <v>259.8000000000003</v>
      </c>
      <c r="N20" s="24">
        <v>6.9</v>
      </c>
      <c r="O20" s="32">
        <f t="shared" si="12"/>
        <v>40.699999999999996</v>
      </c>
      <c r="P20" s="4"/>
      <c r="Q20" s="4"/>
      <c r="R20" s="4"/>
      <c r="S20" s="4"/>
      <c r="T20" s="4"/>
    </row>
    <row r="21" spans="1:20" ht="16.5" customHeight="1">
      <c r="A21" s="12">
        <f t="shared" si="0"/>
        <v>258.54999999999984</v>
      </c>
      <c r="B21" s="13">
        <f t="shared" si="1"/>
        <v>1.249999999999966</v>
      </c>
      <c r="C21" s="14">
        <f t="shared" si="14"/>
        <v>0.15</v>
      </c>
      <c r="D21" s="12">
        <f t="shared" si="3"/>
        <v>259.0499999999994</v>
      </c>
      <c r="E21" s="13">
        <f t="shared" si="4"/>
        <v>1.7499999999999665</v>
      </c>
      <c r="F21" s="15">
        <f t="shared" si="15"/>
        <v>2.250000000000001</v>
      </c>
      <c r="G21" s="12">
        <f t="shared" si="5"/>
        <v>259.54999999999893</v>
      </c>
      <c r="H21" s="13">
        <f t="shared" si="6"/>
        <v>2.2499999999999614</v>
      </c>
      <c r="I21" s="15">
        <f t="shared" si="16"/>
        <v>23.450000000000014</v>
      </c>
      <c r="J21" s="12">
        <f t="shared" si="8"/>
        <v>260.0499999999985</v>
      </c>
      <c r="K21" s="13">
        <f t="shared" si="9"/>
        <v>2.7499999999999507</v>
      </c>
      <c r="L21" s="15">
        <f t="shared" si="17"/>
        <v>58.124999999999964</v>
      </c>
      <c r="M21" s="2">
        <f t="shared" si="11"/>
        <v>259.9000000000003</v>
      </c>
      <c r="N21" s="24">
        <v>6.9</v>
      </c>
      <c r="O21" s="32">
        <f t="shared" si="12"/>
        <v>47.599999999999994</v>
      </c>
      <c r="P21" s="4"/>
      <c r="Q21" s="4"/>
      <c r="R21" s="4"/>
      <c r="S21" s="4"/>
      <c r="T21" s="4"/>
    </row>
    <row r="22" spans="1:20" ht="16.5" customHeight="1">
      <c r="A22" s="12">
        <f t="shared" si="0"/>
        <v>258.55999999999983</v>
      </c>
      <c r="B22" s="13">
        <f t="shared" si="1"/>
        <v>1.259999999999966</v>
      </c>
      <c r="C22" s="14">
        <f t="shared" si="14"/>
        <v>0.16</v>
      </c>
      <c r="D22" s="12">
        <f t="shared" si="3"/>
        <v>259.0599999999994</v>
      </c>
      <c r="E22" s="13">
        <f t="shared" si="4"/>
        <v>1.7599999999999665</v>
      </c>
      <c r="F22" s="15">
        <f t="shared" si="15"/>
        <v>2.3600000000000008</v>
      </c>
      <c r="G22" s="12">
        <f t="shared" si="5"/>
        <v>259.5599999999989</v>
      </c>
      <c r="H22" s="13">
        <f t="shared" si="6"/>
        <v>2.259999999999961</v>
      </c>
      <c r="I22" s="15">
        <f t="shared" si="16"/>
        <v>24.140000000000015</v>
      </c>
      <c r="J22" s="12">
        <f t="shared" si="8"/>
        <v>260.05999999999847</v>
      </c>
      <c r="K22" s="13">
        <f t="shared" si="9"/>
        <v>2.7599999999999505</v>
      </c>
      <c r="L22" s="15">
        <f t="shared" si="17"/>
        <v>58.849999999999966</v>
      </c>
      <c r="M22" s="2">
        <f t="shared" si="11"/>
        <v>260.00000000000034</v>
      </c>
      <c r="N22" s="24">
        <v>7.25</v>
      </c>
      <c r="O22" s="32">
        <f t="shared" si="12"/>
        <v>54.49999999999999</v>
      </c>
      <c r="P22" s="4"/>
      <c r="Q22" s="4"/>
      <c r="R22" s="4"/>
      <c r="S22" s="4"/>
      <c r="T22" s="4"/>
    </row>
    <row r="23" spans="1:20" ht="16.5" customHeight="1">
      <c r="A23" s="12">
        <f t="shared" si="0"/>
        <v>258.5699999999998</v>
      </c>
      <c r="B23" s="13">
        <f t="shared" si="1"/>
        <v>1.269999999999966</v>
      </c>
      <c r="C23" s="14">
        <f t="shared" si="14"/>
        <v>0.17</v>
      </c>
      <c r="D23" s="12">
        <f t="shared" si="3"/>
        <v>259.06999999999937</v>
      </c>
      <c r="E23" s="13">
        <f t="shared" si="4"/>
        <v>1.7699999999999665</v>
      </c>
      <c r="F23" s="15">
        <f t="shared" si="15"/>
        <v>2.4700000000000006</v>
      </c>
      <c r="G23" s="12">
        <f t="shared" si="5"/>
        <v>259.5699999999989</v>
      </c>
      <c r="H23" s="13">
        <f t="shared" si="6"/>
        <v>2.269999999999961</v>
      </c>
      <c r="I23" s="15">
        <f t="shared" si="16"/>
        <v>24.830000000000016</v>
      </c>
      <c r="J23" s="12">
        <f t="shared" si="8"/>
        <v>260.06999999999846</v>
      </c>
      <c r="K23" s="13">
        <f t="shared" si="9"/>
        <v>2.7699999999999503</v>
      </c>
      <c r="L23" s="15">
        <f t="shared" si="17"/>
        <v>59.57499999999997</v>
      </c>
      <c r="M23" s="2">
        <f t="shared" si="11"/>
        <v>260.10000000000036</v>
      </c>
      <c r="N23" s="24">
        <v>7.25</v>
      </c>
      <c r="O23" s="32">
        <f t="shared" si="12"/>
        <v>61.74999999999999</v>
      </c>
      <c r="P23" s="4"/>
      <c r="Q23" s="4"/>
      <c r="R23" s="4"/>
      <c r="S23" s="4"/>
      <c r="T23" s="4"/>
    </row>
    <row r="24" spans="1:20" ht="16.5" customHeight="1">
      <c r="A24" s="12">
        <f t="shared" si="0"/>
        <v>258.5799999999998</v>
      </c>
      <c r="B24" s="13">
        <f t="shared" si="1"/>
        <v>1.279999999999966</v>
      </c>
      <c r="C24" s="14">
        <f t="shared" si="14"/>
        <v>0.18000000000000002</v>
      </c>
      <c r="D24" s="12">
        <f t="shared" si="3"/>
        <v>259.07999999999936</v>
      </c>
      <c r="E24" s="13">
        <f t="shared" si="4"/>
        <v>1.7799999999999665</v>
      </c>
      <c r="F24" s="15">
        <f t="shared" si="15"/>
        <v>2.5800000000000005</v>
      </c>
      <c r="G24" s="12">
        <f t="shared" si="5"/>
        <v>259.5799999999989</v>
      </c>
      <c r="H24" s="13">
        <f t="shared" si="6"/>
        <v>2.2799999999999607</v>
      </c>
      <c r="I24" s="15">
        <f t="shared" si="16"/>
        <v>25.520000000000017</v>
      </c>
      <c r="J24" s="12">
        <f t="shared" si="8"/>
        <v>260.07999999999845</v>
      </c>
      <c r="K24" s="13">
        <f t="shared" si="9"/>
        <v>2.77999999999995</v>
      </c>
      <c r="L24" s="15">
        <f t="shared" si="17"/>
        <v>60.29999999999997</v>
      </c>
      <c r="M24" s="2">
        <f t="shared" si="11"/>
        <v>260.2000000000004</v>
      </c>
      <c r="N24" s="24"/>
      <c r="O24" s="32">
        <f t="shared" si="12"/>
        <v>69</v>
      </c>
      <c r="P24" s="4"/>
      <c r="Q24" s="4"/>
      <c r="R24" s="4"/>
      <c r="S24" s="4"/>
      <c r="T24" s="4"/>
    </row>
    <row r="25" spans="1:20" ht="16.5" customHeight="1">
      <c r="A25" s="12">
        <f t="shared" si="0"/>
        <v>258.5899999999998</v>
      </c>
      <c r="B25" s="13">
        <f t="shared" si="1"/>
        <v>1.289999999999966</v>
      </c>
      <c r="C25" s="14">
        <f t="shared" si="14"/>
        <v>0.19000000000000003</v>
      </c>
      <c r="D25" s="12">
        <f t="shared" si="3"/>
        <v>259.08999999999935</v>
      </c>
      <c r="E25" s="13">
        <f t="shared" si="4"/>
        <v>1.7899999999999665</v>
      </c>
      <c r="F25" s="15">
        <f t="shared" si="15"/>
        <v>2.6900000000000004</v>
      </c>
      <c r="G25" s="12">
        <f t="shared" si="5"/>
        <v>259.5899999999989</v>
      </c>
      <c r="H25" s="13">
        <f t="shared" si="6"/>
        <v>2.2899999999999605</v>
      </c>
      <c r="I25" s="15">
        <f t="shared" si="16"/>
        <v>26.21000000000002</v>
      </c>
      <c r="J25" s="12">
        <f t="shared" si="8"/>
        <v>260.08999999999844</v>
      </c>
      <c r="K25" s="13">
        <f t="shared" si="9"/>
        <v>2.78999999999995</v>
      </c>
      <c r="L25" s="15">
        <f t="shared" si="17"/>
        <v>61.02499999999997</v>
      </c>
      <c r="M25" s="2"/>
      <c r="N25" s="24"/>
      <c r="O25" s="32"/>
      <c r="P25" s="4"/>
      <c r="Q25" s="4"/>
      <c r="R25" s="4"/>
      <c r="S25" s="4"/>
      <c r="T25" s="4"/>
    </row>
    <row r="26" spans="1:20" ht="16.5" customHeight="1">
      <c r="A26" s="17">
        <f t="shared" si="0"/>
        <v>258.5999999999998</v>
      </c>
      <c r="B26" s="18">
        <f t="shared" si="1"/>
        <v>1.299999999999966</v>
      </c>
      <c r="C26" s="19">
        <f t="shared" si="14"/>
        <v>0.20000000000000004</v>
      </c>
      <c r="D26" s="17">
        <f t="shared" si="3"/>
        <v>259.09999999999934</v>
      </c>
      <c r="E26" s="18">
        <f t="shared" si="4"/>
        <v>1.7999999999999665</v>
      </c>
      <c r="F26" s="19">
        <f t="shared" si="15"/>
        <v>2.8000000000000003</v>
      </c>
      <c r="G26" s="17">
        <f t="shared" si="5"/>
        <v>259.5999999999989</v>
      </c>
      <c r="H26" s="18">
        <f t="shared" si="6"/>
        <v>2.2999999999999603</v>
      </c>
      <c r="I26" s="19">
        <f t="shared" si="16"/>
        <v>26.90000000000002</v>
      </c>
      <c r="J26" s="17">
        <f t="shared" si="8"/>
        <v>260.09999999999843</v>
      </c>
      <c r="K26" s="18">
        <f t="shared" si="9"/>
        <v>2.7999999999999496</v>
      </c>
      <c r="L26" s="19">
        <f t="shared" si="17"/>
        <v>61.74999999999997</v>
      </c>
      <c r="M26" s="2"/>
      <c r="N26" s="24"/>
      <c r="O26" s="32"/>
      <c r="P26" s="4"/>
      <c r="Q26" s="4"/>
      <c r="R26" s="4"/>
      <c r="S26" s="4"/>
      <c r="T26" s="4"/>
    </row>
    <row r="27" spans="1:20" ht="16.5" customHeight="1">
      <c r="A27" s="20">
        <f t="shared" si="0"/>
        <v>258.6099999999998</v>
      </c>
      <c r="B27" s="21">
        <f t="shared" si="1"/>
        <v>1.309999999999966</v>
      </c>
      <c r="C27" s="22">
        <f aca="true" t="shared" si="18" ref="C27:C36">+C26+$N$8/10</f>
        <v>0.21000000000000005</v>
      </c>
      <c r="D27" s="20">
        <f t="shared" si="3"/>
        <v>259.10999999999933</v>
      </c>
      <c r="E27" s="21">
        <f t="shared" si="4"/>
        <v>1.8099999999999665</v>
      </c>
      <c r="F27" s="23">
        <f aca="true" t="shared" si="19" ref="F27:F36">+F26+$N$13/10</f>
        <v>3.0700000000000003</v>
      </c>
      <c r="G27" s="20">
        <f t="shared" si="5"/>
        <v>259.6099999999989</v>
      </c>
      <c r="H27" s="21">
        <f t="shared" si="6"/>
        <v>2.30999999999996</v>
      </c>
      <c r="I27" s="23">
        <f aca="true" t="shared" si="20" ref="I27:I36">+I26+$N$18/10</f>
        <v>27.59000000000002</v>
      </c>
      <c r="J27" s="20">
        <f t="shared" si="8"/>
        <v>260.1099999999984</v>
      </c>
      <c r="K27" s="21">
        <f t="shared" si="9"/>
        <v>2.8099999999999494</v>
      </c>
      <c r="L27" s="23">
        <f aca="true" t="shared" si="21" ref="L27:L36">+L26+$N$23/10</f>
        <v>62.47499999999997</v>
      </c>
      <c r="M27" s="2"/>
      <c r="N27" s="24"/>
      <c r="O27" s="32"/>
      <c r="P27" s="4"/>
      <c r="Q27" s="4"/>
      <c r="R27" s="4"/>
      <c r="S27" s="4"/>
      <c r="T27" s="4"/>
    </row>
    <row r="28" spans="1:20" ht="16.5" customHeight="1">
      <c r="A28" s="12">
        <f t="shared" si="0"/>
        <v>258.6199999999998</v>
      </c>
      <c r="B28" s="13">
        <f t="shared" si="1"/>
        <v>1.319999999999966</v>
      </c>
      <c r="C28" s="14">
        <f t="shared" si="18"/>
        <v>0.22000000000000006</v>
      </c>
      <c r="D28" s="12">
        <f t="shared" si="3"/>
        <v>259.1199999999993</v>
      </c>
      <c r="E28" s="13">
        <f t="shared" si="4"/>
        <v>1.8199999999999665</v>
      </c>
      <c r="F28" s="15">
        <f t="shared" si="19"/>
        <v>3.3400000000000003</v>
      </c>
      <c r="G28" s="12">
        <f t="shared" si="5"/>
        <v>259.61999999999887</v>
      </c>
      <c r="H28" s="13">
        <f t="shared" si="6"/>
        <v>2.31999999999996</v>
      </c>
      <c r="I28" s="15">
        <f t="shared" si="20"/>
        <v>28.280000000000022</v>
      </c>
      <c r="J28" s="12">
        <f t="shared" si="8"/>
        <v>260.1199999999984</v>
      </c>
      <c r="K28" s="13">
        <f t="shared" si="9"/>
        <v>2.819999999999949</v>
      </c>
      <c r="L28" s="15">
        <f t="shared" si="21"/>
        <v>63.199999999999974</v>
      </c>
      <c r="M28" s="2"/>
      <c r="N28" s="24"/>
      <c r="O28" s="32"/>
      <c r="P28" s="4"/>
      <c r="Q28" s="4"/>
      <c r="R28" s="4"/>
      <c r="S28" s="4"/>
      <c r="T28" s="4"/>
    </row>
    <row r="29" spans="1:20" ht="16.5" customHeight="1">
      <c r="A29" s="12">
        <f t="shared" si="0"/>
        <v>258.62999999999977</v>
      </c>
      <c r="B29" s="13">
        <f t="shared" si="1"/>
        <v>1.329999999999966</v>
      </c>
      <c r="C29" s="14">
        <f t="shared" si="18"/>
        <v>0.23000000000000007</v>
      </c>
      <c r="D29" s="12">
        <f t="shared" si="3"/>
        <v>259.1299999999993</v>
      </c>
      <c r="E29" s="13">
        <f t="shared" si="4"/>
        <v>1.8299999999999665</v>
      </c>
      <c r="F29" s="15">
        <f t="shared" si="19"/>
        <v>3.6100000000000003</v>
      </c>
      <c r="G29" s="12">
        <f t="shared" si="5"/>
        <v>259.62999999999886</v>
      </c>
      <c r="H29" s="13">
        <f t="shared" si="6"/>
        <v>2.3299999999999597</v>
      </c>
      <c r="I29" s="15">
        <f t="shared" si="20"/>
        <v>28.970000000000024</v>
      </c>
      <c r="J29" s="12">
        <f t="shared" si="8"/>
        <v>260.1299999999984</v>
      </c>
      <c r="K29" s="13">
        <f t="shared" si="9"/>
        <v>2.829999999999949</v>
      </c>
      <c r="L29" s="15">
        <f t="shared" si="21"/>
        <v>63.924999999999976</v>
      </c>
      <c r="M29" s="2"/>
      <c r="N29" s="24"/>
      <c r="O29" s="32"/>
      <c r="P29" s="4"/>
      <c r="Q29" s="4"/>
      <c r="R29" s="4"/>
      <c r="S29" s="4"/>
      <c r="T29" s="4"/>
    </row>
    <row r="30" spans="1:20" ht="16.5" customHeight="1">
      <c r="A30" s="12">
        <f t="shared" si="0"/>
        <v>258.63999999999976</v>
      </c>
      <c r="B30" s="13">
        <f t="shared" si="1"/>
        <v>1.339999999999966</v>
      </c>
      <c r="C30" s="14">
        <f t="shared" si="18"/>
        <v>0.24000000000000007</v>
      </c>
      <c r="D30" s="12">
        <f t="shared" si="3"/>
        <v>259.1399999999993</v>
      </c>
      <c r="E30" s="13">
        <f t="shared" si="4"/>
        <v>1.8399999999999666</v>
      </c>
      <c r="F30" s="15">
        <f t="shared" si="19"/>
        <v>3.8800000000000003</v>
      </c>
      <c r="G30" s="12">
        <f t="shared" si="5"/>
        <v>259.63999999999885</v>
      </c>
      <c r="H30" s="13">
        <f t="shared" si="6"/>
        <v>2.3399999999999594</v>
      </c>
      <c r="I30" s="15">
        <f t="shared" si="20"/>
        <v>29.660000000000025</v>
      </c>
      <c r="J30" s="12">
        <f t="shared" si="8"/>
        <v>260.1399999999984</v>
      </c>
      <c r="K30" s="13">
        <f t="shared" si="9"/>
        <v>2.839999999999949</v>
      </c>
      <c r="L30" s="15">
        <f t="shared" si="21"/>
        <v>64.64999999999998</v>
      </c>
      <c r="M30" s="2"/>
      <c r="N30" s="24"/>
      <c r="O30" s="32"/>
      <c r="P30" s="4"/>
      <c r="Q30" s="4"/>
      <c r="R30" s="4"/>
      <c r="S30" s="4"/>
      <c r="T30" s="4"/>
    </row>
    <row r="31" spans="1:20" ht="16.5" customHeight="1">
      <c r="A31" s="12">
        <f t="shared" si="0"/>
        <v>258.64999999999975</v>
      </c>
      <c r="B31" s="13">
        <f t="shared" si="1"/>
        <v>1.3499999999999661</v>
      </c>
      <c r="C31" s="14">
        <f t="shared" si="18"/>
        <v>0.25000000000000006</v>
      </c>
      <c r="D31" s="12">
        <f t="shared" si="3"/>
        <v>259.1499999999993</v>
      </c>
      <c r="E31" s="13">
        <f t="shared" si="4"/>
        <v>1.8499999999999666</v>
      </c>
      <c r="F31" s="15">
        <f t="shared" si="19"/>
        <v>4.15</v>
      </c>
      <c r="G31" s="12">
        <f t="shared" si="5"/>
        <v>259.64999999999884</v>
      </c>
      <c r="H31" s="13">
        <f t="shared" si="6"/>
        <v>2.3499999999999592</v>
      </c>
      <c r="I31" s="15">
        <f t="shared" si="20"/>
        <v>30.350000000000026</v>
      </c>
      <c r="J31" s="12">
        <f t="shared" si="8"/>
        <v>260.1499999999984</v>
      </c>
      <c r="K31" s="13">
        <f t="shared" si="9"/>
        <v>2.8499999999999486</v>
      </c>
      <c r="L31" s="15">
        <f t="shared" si="21"/>
        <v>65.37499999999997</v>
      </c>
      <c r="M31" s="2"/>
      <c r="N31" s="24"/>
      <c r="O31" s="32"/>
      <c r="P31" s="4"/>
      <c r="Q31" s="4"/>
      <c r="R31" s="4"/>
      <c r="S31" s="4"/>
      <c r="T31" s="4"/>
    </row>
    <row r="32" spans="1:20" ht="16.5" customHeight="1">
      <c r="A32" s="12">
        <f t="shared" si="0"/>
        <v>258.65999999999974</v>
      </c>
      <c r="B32" s="13">
        <f t="shared" si="1"/>
        <v>1.3599999999999661</v>
      </c>
      <c r="C32" s="14">
        <f t="shared" si="18"/>
        <v>0.26000000000000006</v>
      </c>
      <c r="D32" s="12">
        <f t="shared" si="3"/>
        <v>259.1599999999993</v>
      </c>
      <c r="E32" s="13">
        <f t="shared" si="4"/>
        <v>1.8599999999999666</v>
      </c>
      <c r="F32" s="15">
        <f t="shared" si="19"/>
        <v>4.42</v>
      </c>
      <c r="G32" s="12">
        <f t="shared" si="5"/>
        <v>259.65999999999883</v>
      </c>
      <c r="H32" s="13">
        <f t="shared" si="6"/>
        <v>2.359999999999959</v>
      </c>
      <c r="I32" s="15">
        <f t="shared" si="20"/>
        <v>31.040000000000028</v>
      </c>
      <c r="J32" s="12">
        <f t="shared" si="8"/>
        <v>260.1599999999984</v>
      </c>
      <c r="K32" s="13">
        <f t="shared" si="9"/>
        <v>2.8599999999999484</v>
      </c>
      <c r="L32" s="15">
        <f t="shared" si="21"/>
        <v>66.09999999999997</v>
      </c>
      <c r="M32" s="2"/>
      <c r="N32" s="24"/>
      <c r="O32" s="32"/>
      <c r="P32" s="4"/>
      <c r="Q32" s="4"/>
      <c r="R32" s="4"/>
      <c r="S32" s="4"/>
      <c r="T32" s="4"/>
    </row>
    <row r="33" spans="1:20" ht="16.5" customHeight="1">
      <c r="A33" s="12">
        <f t="shared" si="0"/>
        <v>258.66999999999973</v>
      </c>
      <c r="B33" s="13">
        <f t="shared" si="1"/>
        <v>1.3699999999999661</v>
      </c>
      <c r="C33" s="14">
        <f t="shared" si="18"/>
        <v>0.2700000000000001</v>
      </c>
      <c r="D33" s="12">
        <f t="shared" si="3"/>
        <v>259.1699999999993</v>
      </c>
      <c r="E33" s="13">
        <f t="shared" si="4"/>
        <v>1.8699999999999666</v>
      </c>
      <c r="F33" s="15">
        <f t="shared" si="19"/>
        <v>4.6899999999999995</v>
      </c>
      <c r="G33" s="12">
        <f t="shared" si="5"/>
        <v>259.6699999999988</v>
      </c>
      <c r="H33" s="13">
        <f t="shared" si="6"/>
        <v>2.369999999999959</v>
      </c>
      <c r="I33" s="15">
        <f t="shared" si="20"/>
        <v>31.73000000000003</v>
      </c>
      <c r="J33" s="12">
        <f t="shared" si="8"/>
        <v>260.16999999999837</v>
      </c>
      <c r="K33" s="13">
        <f t="shared" si="9"/>
        <v>2.869999999999948</v>
      </c>
      <c r="L33" s="15">
        <f t="shared" si="21"/>
        <v>66.82499999999996</v>
      </c>
      <c r="M33" s="2"/>
      <c r="N33" s="24"/>
      <c r="O33" s="32"/>
      <c r="P33" s="4"/>
      <c r="Q33" s="4"/>
      <c r="R33" s="4"/>
      <c r="S33" s="4"/>
      <c r="T33" s="4"/>
    </row>
    <row r="34" spans="1:20" ht="16.5" customHeight="1">
      <c r="A34" s="12">
        <f t="shared" si="0"/>
        <v>258.6799999999997</v>
      </c>
      <c r="B34" s="13">
        <f t="shared" si="1"/>
        <v>1.3799999999999661</v>
      </c>
      <c r="C34" s="14">
        <f t="shared" si="18"/>
        <v>0.2800000000000001</v>
      </c>
      <c r="D34" s="12">
        <f t="shared" si="3"/>
        <v>259.17999999999927</v>
      </c>
      <c r="E34" s="13">
        <f t="shared" si="4"/>
        <v>1.8799999999999666</v>
      </c>
      <c r="F34" s="15">
        <f t="shared" si="19"/>
        <v>4.959999999999999</v>
      </c>
      <c r="G34" s="12">
        <f t="shared" si="5"/>
        <v>259.6799999999988</v>
      </c>
      <c r="H34" s="13">
        <f t="shared" si="6"/>
        <v>2.3799999999999586</v>
      </c>
      <c r="I34" s="15">
        <f t="shared" si="20"/>
        <v>32.42000000000003</v>
      </c>
      <c r="J34" s="12">
        <f t="shared" si="8"/>
        <v>260.17999999999836</v>
      </c>
      <c r="K34" s="13">
        <f t="shared" si="9"/>
        <v>2.879999999999948</v>
      </c>
      <c r="L34" s="15">
        <f t="shared" si="21"/>
        <v>67.54999999999995</v>
      </c>
      <c r="M34" s="2"/>
      <c r="N34" s="24"/>
      <c r="O34" s="32"/>
      <c r="P34" s="4"/>
      <c r="Q34" s="4"/>
      <c r="R34" s="4"/>
      <c r="S34" s="4"/>
      <c r="T34" s="4"/>
    </row>
    <row r="35" spans="1:20" ht="16.5" customHeight="1">
      <c r="A35" s="12">
        <f t="shared" si="0"/>
        <v>258.6899999999997</v>
      </c>
      <c r="B35" s="13">
        <f t="shared" si="1"/>
        <v>1.3899999999999662</v>
      </c>
      <c r="C35" s="14">
        <f t="shared" si="18"/>
        <v>0.2900000000000001</v>
      </c>
      <c r="D35" s="12">
        <f t="shared" si="3"/>
        <v>259.18999999999926</v>
      </c>
      <c r="E35" s="13">
        <f t="shared" si="4"/>
        <v>1.8899999999999666</v>
      </c>
      <c r="F35" s="15">
        <f t="shared" si="19"/>
        <v>5.229999999999999</v>
      </c>
      <c r="G35" s="12">
        <f t="shared" si="5"/>
        <v>259.6899999999988</v>
      </c>
      <c r="H35" s="13">
        <f t="shared" si="6"/>
        <v>2.3899999999999584</v>
      </c>
      <c r="I35" s="15">
        <f t="shared" si="20"/>
        <v>33.11000000000003</v>
      </c>
      <c r="J35" s="12">
        <f t="shared" si="8"/>
        <v>260.18999999999835</v>
      </c>
      <c r="K35" s="13">
        <f t="shared" si="9"/>
        <v>2.8899999999999477</v>
      </c>
      <c r="L35" s="15">
        <f t="shared" si="21"/>
        <v>68.27499999999995</v>
      </c>
      <c r="M35" s="2"/>
      <c r="N35" s="24"/>
      <c r="O35" s="32"/>
      <c r="P35" s="4"/>
      <c r="Q35" s="4"/>
      <c r="R35" s="4"/>
      <c r="S35" s="4"/>
      <c r="T35" s="4"/>
    </row>
    <row r="36" spans="1:20" ht="16.5" customHeight="1">
      <c r="A36" s="17">
        <f t="shared" si="0"/>
        <v>258.6999999999997</v>
      </c>
      <c r="B36" s="18">
        <f t="shared" si="1"/>
        <v>1.3999999999999662</v>
      </c>
      <c r="C36" s="19">
        <f t="shared" si="18"/>
        <v>0.3000000000000001</v>
      </c>
      <c r="D36" s="17">
        <f t="shared" si="3"/>
        <v>259.19999999999925</v>
      </c>
      <c r="E36" s="18">
        <f t="shared" si="4"/>
        <v>1.8999999999999666</v>
      </c>
      <c r="F36" s="19">
        <f t="shared" si="19"/>
        <v>5.499999999999998</v>
      </c>
      <c r="G36" s="17">
        <f t="shared" si="5"/>
        <v>259.6999999999988</v>
      </c>
      <c r="H36" s="18">
        <f t="shared" si="6"/>
        <v>2.399999999999958</v>
      </c>
      <c r="I36" s="19">
        <f t="shared" si="20"/>
        <v>33.800000000000026</v>
      </c>
      <c r="J36" s="17">
        <f t="shared" si="8"/>
        <v>260.19999999999834</v>
      </c>
      <c r="K36" s="18">
        <f t="shared" si="9"/>
        <v>2.8999999999999475</v>
      </c>
      <c r="L36" s="19">
        <f t="shared" si="21"/>
        <v>68.99999999999994</v>
      </c>
      <c r="M36" s="2"/>
      <c r="N36" s="24"/>
      <c r="O36" s="32"/>
      <c r="P36" s="4"/>
      <c r="Q36" s="4"/>
      <c r="R36" s="4"/>
      <c r="S36" s="4"/>
      <c r="T36" s="4"/>
    </row>
    <row r="37" spans="1:20" ht="16.5" customHeight="1">
      <c r="A37" s="20">
        <f t="shared" si="0"/>
        <v>258.7099999999997</v>
      </c>
      <c r="B37" s="21">
        <f t="shared" si="1"/>
        <v>1.4099999999999662</v>
      </c>
      <c r="C37" s="22">
        <f aca="true" t="shared" si="22" ref="C37:C46">+C36+$N$9/10</f>
        <v>0.3200000000000001</v>
      </c>
      <c r="D37" s="20">
        <f t="shared" si="3"/>
        <v>259.20999999999924</v>
      </c>
      <c r="E37" s="21">
        <f t="shared" si="4"/>
        <v>1.9099999999999666</v>
      </c>
      <c r="F37" s="23">
        <f aca="true" t="shared" si="23" ref="F37:F46">+F36+$N$14/10</f>
        <v>5.919999999999998</v>
      </c>
      <c r="G37" s="20">
        <f t="shared" si="5"/>
        <v>259.7099999999988</v>
      </c>
      <c r="H37" s="21">
        <f t="shared" si="6"/>
        <v>2.409999999999958</v>
      </c>
      <c r="I37" s="23">
        <f aca="true" t="shared" si="24" ref="I37:I46">+I36+$N$19/10</f>
        <v>34.49000000000002</v>
      </c>
      <c r="J37" s="20">
        <f t="shared" si="8"/>
        <v>260.20999999999833</v>
      </c>
      <c r="K37" s="21">
        <f t="shared" si="9"/>
        <v>2.9099999999999473</v>
      </c>
      <c r="L37" s="23"/>
      <c r="M37" s="2"/>
      <c r="N37" s="24"/>
      <c r="O37" s="32"/>
      <c r="P37" s="4"/>
      <c r="Q37" s="4"/>
      <c r="R37" s="4"/>
      <c r="S37" s="4"/>
      <c r="T37" s="4"/>
    </row>
    <row r="38" spans="1:20" ht="16.5" customHeight="1">
      <c r="A38" s="12">
        <f t="shared" si="0"/>
        <v>258.7199999999997</v>
      </c>
      <c r="B38" s="13">
        <f t="shared" si="1"/>
        <v>1.4199999999999662</v>
      </c>
      <c r="C38" s="14">
        <f t="shared" si="22"/>
        <v>0.34000000000000014</v>
      </c>
      <c r="D38" s="12">
        <f t="shared" si="3"/>
        <v>259.21999999999923</v>
      </c>
      <c r="E38" s="13">
        <f t="shared" si="4"/>
        <v>1.9199999999999666</v>
      </c>
      <c r="F38" s="15">
        <f t="shared" si="23"/>
        <v>6.339999999999998</v>
      </c>
      <c r="G38" s="12">
        <f t="shared" si="5"/>
        <v>259.7199999999988</v>
      </c>
      <c r="H38" s="13">
        <f t="shared" si="6"/>
        <v>2.4199999999999577</v>
      </c>
      <c r="I38" s="15">
        <f t="shared" si="24"/>
        <v>35.18000000000002</v>
      </c>
      <c r="J38" s="12">
        <f t="shared" si="8"/>
        <v>260.2199999999983</v>
      </c>
      <c r="K38" s="13">
        <f t="shared" si="9"/>
        <v>2.919999999999947</v>
      </c>
      <c r="L38" s="15"/>
      <c r="M38" s="2"/>
      <c r="N38" s="24"/>
      <c r="O38" s="32"/>
      <c r="P38" s="4"/>
      <c r="Q38" s="4"/>
      <c r="R38" s="4"/>
      <c r="S38" s="4"/>
      <c r="T38" s="4"/>
    </row>
    <row r="39" spans="1:20" ht="16.5" customHeight="1">
      <c r="A39" s="12">
        <f t="shared" si="0"/>
        <v>258.7299999999997</v>
      </c>
      <c r="B39" s="13">
        <f t="shared" si="1"/>
        <v>1.4299999999999662</v>
      </c>
      <c r="C39" s="14">
        <f t="shared" si="22"/>
        <v>0.36000000000000015</v>
      </c>
      <c r="D39" s="12">
        <f t="shared" si="3"/>
        <v>259.2299999999992</v>
      </c>
      <c r="E39" s="13">
        <f t="shared" si="4"/>
        <v>1.9299999999999666</v>
      </c>
      <c r="F39" s="15">
        <f t="shared" si="23"/>
        <v>6.759999999999998</v>
      </c>
      <c r="G39" s="12">
        <f t="shared" si="5"/>
        <v>259.72999999999877</v>
      </c>
      <c r="H39" s="13">
        <f t="shared" si="6"/>
        <v>2.4299999999999575</v>
      </c>
      <c r="I39" s="15">
        <f t="shared" si="24"/>
        <v>35.87000000000002</v>
      </c>
      <c r="J39" s="12">
        <f t="shared" si="8"/>
        <v>260.2299999999983</v>
      </c>
      <c r="K39" s="13">
        <f t="shared" si="9"/>
        <v>2.929999999999947</v>
      </c>
      <c r="L39" s="15"/>
      <c r="M39" s="2"/>
      <c r="N39" s="24"/>
      <c r="O39" s="32"/>
      <c r="P39" s="4"/>
      <c r="Q39" s="4"/>
      <c r="R39" s="4"/>
      <c r="S39" s="4"/>
      <c r="T39" s="4"/>
    </row>
    <row r="40" spans="1:20" ht="16.5" customHeight="1">
      <c r="A40" s="12">
        <f t="shared" si="0"/>
        <v>258.73999999999967</v>
      </c>
      <c r="B40" s="13">
        <f t="shared" si="1"/>
        <v>1.4399999999999662</v>
      </c>
      <c r="C40" s="14">
        <f t="shared" si="22"/>
        <v>0.38000000000000017</v>
      </c>
      <c r="D40" s="12">
        <f t="shared" si="3"/>
        <v>259.2399999999992</v>
      </c>
      <c r="E40" s="13">
        <f t="shared" si="4"/>
        <v>1.9399999999999666</v>
      </c>
      <c r="F40" s="15">
        <f t="shared" si="23"/>
        <v>7.179999999999998</v>
      </c>
      <c r="G40" s="12">
        <f t="shared" si="5"/>
        <v>259.73999999999876</v>
      </c>
      <c r="H40" s="13">
        <f t="shared" si="6"/>
        <v>2.4399999999999573</v>
      </c>
      <c r="I40" s="15">
        <f t="shared" si="24"/>
        <v>36.56000000000002</v>
      </c>
      <c r="J40" s="12">
        <f t="shared" si="8"/>
        <v>260.2399999999983</v>
      </c>
      <c r="K40" s="13">
        <f t="shared" si="9"/>
        <v>2.9399999999999467</v>
      </c>
      <c r="L40" s="15"/>
      <c r="M40" s="2"/>
      <c r="N40" s="24"/>
      <c r="O40" s="32"/>
      <c r="P40" s="4"/>
      <c r="Q40" s="4"/>
      <c r="R40" s="4"/>
      <c r="S40" s="4"/>
      <c r="T40" s="4"/>
    </row>
    <row r="41" spans="1:20" ht="16.5" customHeight="1">
      <c r="A41" s="12">
        <f t="shared" si="0"/>
        <v>258.74999999999966</v>
      </c>
      <c r="B41" s="13">
        <f t="shared" si="1"/>
        <v>1.4499999999999662</v>
      </c>
      <c r="C41" s="14">
        <f t="shared" si="22"/>
        <v>0.4000000000000002</v>
      </c>
      <c r="D41" s="12">
        <f t="shared" si="3"/>
        <v>259.2499999999992</v>
      </c>
      <c r="E41" s="13">
        <f t="shared" si="4"/>
        <v>1.9499999999999666</v>
      </c>
      <c r="F41" s="15">
        <f t="shared" si="23"/>
        <v>7.599999999999998</v>
      </c>
      <c r="G41" s="12">
        <f t="shared" si="5"/>
        <v>259.74999999999875</v>
      </c>
      <c r="H41" s="13">
        <f t="shared" si="6"/>
        <v>2.449999999999957</v>
      </c>
      <c r="I41" s="15">
        <f t="shared" si="24"/>
        <v>37.250000000000014</v>
      </c>
      <c r="J41" s="12">
        <f t="shared" si="8"/>
        <v>260.2499999999983</v>
      </c>
      <c r="K41" s="13">
        <f t="shared" si="9"/>
        <v>2.9499999999999464</v>
      </c>
      <c r="L41" s="15"/>
      <c r="M41" s="2"/>
      <c r="N41" s="24"/>
      <c r="O41" s="32"/>
      <c r="P41" s="4"/>
      <c r="Q41" s="4"/>
      <c r="R41" s="4"/>
      <c r="S41" s="4"/>
      <c r="T41" s="4"/>
    </row>
    <row r="42" spans="1:20" ht="16.5" customHeight="1">
      <c r="A42" s="12">
        <f t="shared" si="0"/>
        <v>258.75999999999965</v>
      </c>
      <c r="B42" s="13">
        <f t="shared" si="1"/>
        <v>1.4599999999999662</v>
      </c>
      <c r="C42" s="14">
        <f t="shared" si="22"/>
        <v>0.4200000000000002</v>
      </c>
      <c r="D42" s="12">
        <f t="shared" si="3"/>
        <v>259.2599999999992</v>
      </c>
      <c r="E42" s="13">
        <f t="shared" si="4"/>
        <v>1.9599999999999667</v>
      </c>
      <c r="F42" s="15">
        <f t="shared" si="23"/>
        <v>8.019999999999998</v>
      </c>
      <c r="G42" s="12">
        <f t="shared" si="5"/>
        <v>259.75999999999874</v>
      </c>
      <c r="H42" s="13">
        <f t="shared" si="6"/>
        <v>2.459999999999957</v>
      </c>
      <c r="I42" s="15">
        <f t="shared" si="24"/>
        <v>37.94000000000001</v>
      </c>
      <c r="J42" s="12">
        <f t="shared" si="8"/>
        <v>260.2599999999983</v>
      </c>
      <c r="K42" s="13">
        <f t="shared" si="9"/>
        <v>2.9599999999999462</v>
      </c>
      <c r="L42" s="15"/>
      <c r="M42" s="2"/>
      <c r="N42" s="24"/>
      <c r="O42" s="32"/>
      <c r="P42" s="4"/>
      <c r="Q42" s="4"/>
      <c r="R42" s="4"/>
      <c r="S42" s="4"/>
      <c r="T42" s="4"/>
    </row>
    <row r="43" spans="1:20" ht="16.5" customHeight="1">
      <c r="A43" s="12">
        <f t="shared" si="0"/>
        <v>258.76999999999964</v>
      </c>
      <c r="B43" s="13">
        <f t="shared" si="1"/>
        <v>1.4699999999999662</v>
      </c>
      <c r="C43" s="14">
        <f t="shared" si="22"/>
        <v>0.4400000000000002</v>
      </c>
      <c r="D43" s="12">
        <f t="shared" si="3"/>
        <v>259.2699999999992</v>
      </c>
      <c r="E43" s="13">
        <f t="shared" si="4"/>
        <v>1.9699999999999667</v>
      </c>
      <c r="F43" s="15">
        <f t="shared" si="23"/>
        <v>8.439999999999998</v>
      </c>
      <c r="G43" s="12">
        <f t="shared" si="5"/>
        <v>259.76999999999873</v>
      </c>
      <c r="H43" s="13">
        <f t="shared" si="6"/>
        <v>2.4699999999999567</v>
      </c>
      <c r="I43" s="15">
        <f t="shared" si="24"/>
        <v>38.63000000000001</v>
      </c>
      <c r="J43" s="12">
        <f t="shared" si="8"/>
        <v>260.2699999999983</v>
      </c>
      <c r="K43" s="13">
        <f t="shared" si="9"/>
        <v>2.969999999999946</v>
      </c>
      <c r="L43" s="15"/>
      <c r="M43" s="2"/>
      <c r="N43" s="24"/>
      <c r="O43" s="32"/>
      <c r="P43" s="4"/>
      <c r="Q43" s="4"/>
      <c r="R43" s="4"/>
      <c r="S43" s="4"/>
      <c r="T43" s="4"/>
    </row>
    <row r="44" spans="1:20" ht="16.5" customHeight="1">
      <c r="A44" s="12">
        <f t="shared" si="0"/>
        <v>258.77999999999963</v>
      </c>
      <c r="B44" s="13">
        <f t="shared" si="1"/>
        <v>1.4799999999999662</v>
      </c>
      <c r="C44" s="14">
        <f t="shared" si="22"/>
        <v>0.46000000000000024</v>
      </c>
      <c r="D44" s="12">
        <f t="shared" si="3"/>
        <v>259.2799999999992</v>
      </c>
      <c r="E44" s="13">
        <f t="shared" si="4"/>
        <v>1.9799999999999667</v>
      </c>
      <c r="F44" s="15">
        <f t="shared" si="23"/>
        <v>8.859999999999998</v>
      </c>
      <c r="G44" s="12">
        <f t="shared" si="5"/>
        <v>259.7799999999987</v>
      </c>
      <c r="H44" s="13">
        <f t="shared" si="6"/>
        <v>2.4799999999999565</v>
      </c>
      <c r="I44" s="15">
        <f t="shared" si="24"/>
        <v>39.32000000000001</v>
      </c>
      <c r="J44" s="12">
        <f t="shared" si="8"/>
        <v>260.27999999999827</v>
      </c>
      <c r="K44" s="13">
        <f t="shared" si="9"/>
        <v>2.979999999999946</v>
      </c>
      <c r="L44" s="15"/>
      <c r="M44" s="2"/>
      <c r="N44" s="24"/>
      <c r="O44" s="32"/>
      <c r="P44" s="4"/>
      <c r="Q44" s="4"/>
      <c r="R44" s="4"/>
      <c r="S44" s="4"/>
      <c r="T44" s="4"/>
    </row>
    <row r="45" spans="1:20" ht="16.5" customHeight="1">
      <c r="A45" s="12">
        <f t="shared" si="0"/>
        <v>258.7899999999996</v>
      </c>
      <c r="B45" s="13">
        <f t="shared" si="1"/>
        <v>1.4899999999999662</v>
      </c>
      <c r="C45" s="14">
        <f t="shared" si="22"/>
        <v>0.48000000000000026</v>
      </c>
      <c r="D45" s="12">
        <f t="shared" si="3"/>
        <v>259.28999999999917</v>
      </c>
      <c r="E45" s="13">
        <f t="shared" si="4"/>
        <v>1.9899999999999667</v>
      </c>
      <c r="F45" s="15">
        <f t="shared" si="23"/>
        <v>9.279999999999998</v>
      </c>
      <c r="G45" s="12">
        <f t="shared" si="5"/>
        <v>259.7899999999987</v>
      </c>
      <c r="H45" s="13">
        <f t="shared" si="6"/>
        <v>2.4899999999999562</v>
      </c>
      <c r="I45" s="15">
        <f t="shared" si="24"/>
        <v>40.010000000000005</v>
      </c>
      <c r="J45" s="12">
        <f t="shared" si="8"/>
        <v>260.28999999999826</v>
      </c>
      <c r="K45" s="13">
        <f t="shared" si="9"/>
        <v>2.9899999999999456</v>
      </c>
      <c r="L45" s="15"/>
      <c r="M45" s="2"/>
      <c r="N45" s="24"/>
      <c r="O45" s="32"/>
      <c r="P45" s="4"/>
      <c r="Q45" s="4"/>
      <c r="R45" s="4"/>
      <c r="S45" s="4"/>
      <c r="T45" s="4"/>
    </row>
    <row r="46" spans="1:20" ht="16.5" customHeight="1">
      <c r="A46" s="17">
        <f t="shared" si="0"/>
        <v>258.7999999999996</v>
      </c>
      <c r="B46" s="18">
        <f t="shared" si="1"/>
        <v>1.4999999999999662</v>
      </c>
      <c r="C46" s="19">
        <f t="shared" si="22"/>
        <v>0.5000000000000002</v>
      </c>
      <c r="D46" s="17">
        <f t="shared" si="3"/>
        <v>259.29999999999916</v>
      </c>
      <c r="E46" s="18">
        <f t="shared" si="4"/>
        <v>1.9999999999999667</v>
      </c>
      <c r="F46" s="19">
        <f t="shared" si="23"/>
        <v>9.699999999999998</v>
      </c>
      <c r="G46" s="17">
        <f t="shared" si="5"/>
        <v>259.7999999999987</v>
      </c>
      <c r="H46" s="18">
        <f t="shared" si="6"/>
        <v>2.499999999999956</v>
      </c>
      <c r="I46" s="19">
        <f t="shared" si="24"/>
        <v>40.7</v>
      </c>
      <c r="J46" s="17">
        <f t="shared" si="8"/>
        <v>260.29999999999825</v>
      </c>
      <c r="K46" s="18">
        <f t="shared" si="9"/>
        <v>2.9999999999999454</v>
      </c>
      <c r="L46" s="19"/>
      <c r="M46" s="2"/>
      <c r="N46" s="24"/>
      <c r="O46" s="32"/>
      <c r="P46" s="4"/>
      <c r="Q46" s="4"/>
      <c r="R46" s="4"/>
      <c r="S46" s="4"/>
      <c r="T46" s="4"/>
    </row>
    <row r="47" spans="1:20" ht="16.5" customHeight="1">
      <c r="A47" s="20">
        <f t="shared" si="0"/>
        <v>258.8099999999996</v>
      </c>
      <c r="B47" s="21">
        <f t="shared" si="1"/>
        <v>1.5099999999999663</v>
      </c>
      <c r="C47" s="23">
        <f aca="true" t="shared" si="25" ref="C47:C55">+C46+$N$10/10</f>
        <v>0.5300000000000002</v>
      </c>
      <c r="D47" s="20">
        <f t="shared" si="3"/>
        <v>259.30999999999915</v>
      </c>
      <c r="E47" s="21">
        <f t="shared" si="4"/>
        <v>2.0099999999999665</v>
      </c>
      <c r="F47" s="23">
        <f aca="true" t="shared" si="26" ref="F47:F55">+F46+$N$15/10</f>
        <v>10.159999999999997</v>
      </c>
      <c r="G47" s="20">
        <f t="shared" si="5"/>
        <v>259.8099999999987</v>
      </c>
      <c r="H47" s="21">
        <f t="shared" si="6"/>
        <v>2.509999999999956</v>
      </c>
      <c r="I47" s="23">
        <f aca="true" t="shared" si="27" ref="I47:I55">+I46+$N$20/10</f>
        <v>41.39</v>
      </c>
      <c r="J47" s="20">
        <f t="shared" si="8"/>
        <v>260.30999999999824</v>
      </c>
      <c r="K47" s="21">
        <f t="shared" si="9"/>
        <v>3.009999999999945</v>
      </c>
      <c r="L47" s="23"/>
      <c r="M47" s="2"/>
      <c r="N47" s="24"/>
      <c r="O47" s="32"/>
      <c r="P47" s="4"/>
      <c r="Q47" s="4"/>
      <c r="R47" s="4"/>
      <c r="S47" s="4"/>
      <c r="T47" s="4"/>
    </row>
    <row r="48" spans="1:20" ht="16.5" customHeight="1">
      <c r="A48" s="12">
        <f t="shared" si="0"/>
        <v>258.8199999999996</v>
      </c>
      <c r="B48" s="13">
        <f t="shared" si="1"/>
        <v>1.5199999999999663</v>
      </c>
      <c r="C48" s="15">
        <f t="shared" si="25"/>
        <v>0.5600000000000003</v>
      </c>
      <c r="D48" s="12">
        <f t="shared" si="3"/>
        <v>259.31999999999914</v>
      </c>
      <c r="E48" s="13">
        <f t="shared" si="4"/>
        <v>2.0199999999999663</v>
      </c>
      <c r="F48" s="15">
        <f t="shared" si="26"/>
        <v>10.619999999999997</v>
      </c>
      <c r="G48" s="12">
        <f t="shared" si="5"/>
        <v>259.8199999999987</v>
      </c>
      <c r="H48" s="13">
        <f t="shared" si="6"/>
        <v>2.5199999999999556</v>
      </c>
      <c r="I48" s="15">
        <f t="shared" si="27"/>
        <v>42.08</v>
      </c>
      <c r="J48" s="12">
        <f t="shared" si="8"/>
        <v>260.31999999999823</v>
      </c>
      <c r="K48" s="13">
        <f t="shared" si="9"/>
        <v>3.019999999999945</v>
      </c>
      <c r="L48" s="15"/>
      <c r="M48" s="2"/>
      <c r="N48" s="24"/>
      <c r="O48" s="32"/>
      <c r="P48" s="4"/>
      <c r="Q48" s="4"/>
      <c r="R48" s="4"/>
      <c r="S48" s="4"/>
      <c r="T48" s="4"/>
    </row>
    <row r="49" spans="1:20" ht="16.5" customHeight="1">
      <c r="A49" s="12">
        <f t="shared" si="0"/>
        <v>258.8299999999996</v>
      </c>
      <c r="B49" s="13">
        <f t="shared" si="1"/>
        <v>1.5299999999999663</v>
      </c>
      <c r="C49" s="15">
        <f t="shared" si="25"/>
        <v>0.5900000000000003</v>
      </c>
      <c r="D49" s="12">
        <f t="shared" si="3"/>
        <v>259.32999999999913</v>
      </c>
      <c r="E49" s="13">
        <f t="shared" si="4"/>
        <v>2.029999999999966</v>
      </c>
      <c r="F49" s="15">
        <f t="shared" si="26"/>
        <v>11.079999999999998</v>
      </c>
      <c r="G49" s="12">
        <f t="shared" si="5"/>
        <v>259.8299999999987</v>
      </c>
      <c r="H49" s="13">
        <f t="shared" si="6"/>
        <v>2.5299999999999554</v>
      </c>
      <c r="I49" s="15">
        <f t="shared" si="27"/>
        <v>42.769999999999996</v>
      </c>
      <c r="J49" s="12">
        <f t="shared" si="8"/>
        <v>260.3299999999982</v>
      </c>
      <c r="K49" s="13">
        <f t="shared" si="9"/>
        <v>3.0299999999999447</v>
      </c>
      <c r="L49" s="15"/>
      <c r="M49" s="2"/>
      <c r="N49" s="24"/>
      <c r="O49" s="32"/>
      <c r="P49" s="4"/>
      <c r="Q49" s="4"/>
      <c r="R49" s="4"/>
      <c r="S49" s="4"/>
      <c r="T49" s="4"/>
    </row>
    <row r="50" spans="1:20" ht="16.5" customHeight="1">
      <c r="A50" s="12">
        <f t="shared" si="0"/>
        <v>258.8399999999996</v>
      </c>
      <c r="B50" s="13">
        <f t="shared" si="1"/>
        <v>1.5399999999999663</v>
      </c>
      <c r="C50" s="15">
        <f t="shared" si="25"/>
        <v>0.6200000000000003</v>
      </c>
      <c r="D50" s="12">
        <f t="shared" si="3"/>
        <v>259.3399999999991</v>
      </c>
      <c r="E50" s="13">
        <f t="shared" si="4"/>
        <v>2.039999999999966</v>
      </c>
      <c r="F50" s="15">
        <f t="shared" si="26"/>
        <v>11.54</v>
      </c>
      <c r="G50" s="12">
        <f t="shared" si="5"/>
        <v>259.83999999999867</v>
      </c>
      <c r="H50" s="13">
        <f t="shared" si="6"/>
        <v>2.539999999999955</v>
      </c>
      <c r="I50" s="15">
        <f t="shared" si="27"/>
        <v>43.459999999999994</v>
      </c>
      <c r="J50" s="12">
        <f t="shared" si="8"/>
        <v>260.3399999999982</v>
      </c>
      <c r="K50" s="13">
        <f t="shared" si="9"/>
        <v>3.0399999999999445</v>
      </c>
      <c r="L50" s="15"/>
      <c r="M50" s="2"/>
      <c r="N50" s="24"/>
      <c r="O50" s="32"/>
      <c r="P50" s="4"/>
      <c r="Q50" s="4"/>
      <c r="R50" s="4"/>
      <c r="S50" s="4"/>
      <c r="T50" s="4"/>
    </row>
    <row r="51" spans="1:20" ht="16.5" customHeight="1">
      <c r="A51" s="12">
        <f t="shared" si="0"/>
        <v>258.84999999999957</v>
      </c>
      <c r="B51" s="13">
        <f t="shared" si="1"/>
        <v>1.5499999999999663</v>
      </c>
      <c r="C51" s="15">
        <f t="shared" si="25"/>
        <v>0.6500000000000004</v>
      </c>
      <c r="D51" s="12">
        <f t="shared" si="3"/>
        <v>259.3499999999991</v>
      </c>
      <c r="E51" s="13">
        <f t="shared" si="4"/>
        <v>2.0499999999999656</v>
      </c>
      <c r="F51" s="15">
        <f t="shared" si="26"/>
        <v>12</v>
      </c>
      <c r="G51" s="12">
        <f t="shared" si="5"/>
        <v>259.84999999999866</v>
      </c>
      <c r="H51" s="13">
        <f t="shared" si="6"/>
        <v>2.549999999999955</v>
      </c>
      <c r="I51" s="15">
        <f t="shared" si="27"/>
        <v>44.14999999999999</v>
      </c>
      <c r="J51" s="12">
        <f t="shared" si="8"/>
        <v>260.3499999999982</v>
      </c>
      <c r="K51" s="13">
        <f t="shared" si="9"/>
        <v>3.0499999999999443</v>
      </c>
      <c r="L51" s="15"/>
      <c r="M51" s="2"/>
      <c r="N51" s="11"/>
      <c r="O51" s="32"/>
      <c r="P51" s="4"/>
      <c r="Q51" s="4"/>
      <c r="R51" s="4"/>
      <c r="S51" s="4"/>
      <c r="T51" s="4"/>
    </row>
    <row r="52" spans="1:20" ht="16.5" customHeight="1">
      <c r="A52" s="12">
        <f t="shared" si="0"/>
        <v>258.85999999999956</v>
      </c>
      <c r="B52" s="13">
        <f t="shared" si="1"/>
        <v>1.5599999999999663</v>
      </c>
      <c r="C52" s="15">
        <f t="shared" si="25"/>
        <v>0.6800000000000004</v>
      </c>
      <c r="D52" s="12">
        <f t="shared" si="3"/>
        <v>259.3599999999991</v>
      </c>
      <c r="E52" s="13">
        <f t="shared" si="4"/>
        <v>2.0599999999999654</v>
      </c>
      <c r="F52" s="15">
        <f t="shared" si="26"/>
        <v>12.46</v>
      </c>
      <c r="G52" s="12">
        <f t="shared" si="5"/>
        <v>259.85999999999865</v>
      </c>
      <c r="H52" s="13">
        <f t="shared" si="6"/>
        <v>2.5599999999999548</v>
      </c>
      <c r="I52" s="15">
        <f t="shared" si="27"/>
        <v>44.83999999999999</v>
      </c>
      <c r="J52" s="12">
        <f t="shared" si="8"/>
        <v>260.3599999999982</v>
      </c>
      <c r="K52" s="13">
        <f t="shared" si="9"/>
        <v>3.059999999999944</v>
      </c>
      <c r="L52" s="15"/>
      <c r="M52" s="2"/>
      <c r="N52" s="11"/>
      <c r="O52" s="32"/>
      <c r="P52" s="4"/>
      <c r="Q52" s="4"/>
      <c r="R52" s="4"/>
      <c r="S52" s="4"/>
      <c r="T52" s="4"/>
    </row>
    <row r="53" spans="1:20" ht="16.5" customHeight="1">
      <c r="A53" s="12">
        <f t="shared" si="0"/>
        <v>258.86999999999955</v>
      </c>
      <c r="B53" s="13">
        <f t="shared" si="1"/>
        <v>1.5699999999999663</v>
      </c>
      <c r="C53" s="15">
        <f t="shared" si="25"/>
        <v>0.7100000000000004</v>
      </c>
      <c r="D53" s="12">
        <f t="shared" si="3"/>
        <v>259.3699999999991</v>
      </c>
      <c r="E53" s="13">
        <f t="shared" si="4"/>
        <v>2.069999999999965</v>
      </c>
      <c r="F53" s="15">
        <f t="shared" si="26"/>
        <v>12.920000000000002</v>
      </c>
      <c r="G53" s="12">
        <f t="shared" si="5"/>
        <v>259.86999999999864</v>
      </c>
      <c r="H53" s="13">
        <f t="shared" si="6"/>
        <v>2.5699999999999545</v>
      </c>
      <c r="I53" s="15">
        <f t="shared" si="27"/>
        <v>45.52999999999999</v>
      </c>
      <c r="J53" s="12">
        <f t="shared" si="8"/>
        <v>260.3699999999982</v>
      </c>
      <c r="K53" s="13">
        <f t="shared" si="9"/>
        <v>3.069999999999944</v>
      </c>
      <c r="L53" s="15"/>
      <c r="M53" s="2"/>
      <c r="N53" s="11"/>
      <c r="O53" s="29"/>
      <c r="P53" s="4"/>
      <c r="Q53" s="4"/>
      <c r="R53" s="4"/>
      <c r="S53" s="4"/>
      <c r="T53" s="4"/>
    </row>
    <row r="54" spans="1:20" ht="16.5" customHeight="1">
      <c r="A54" s="12">
        <f t="shared" si="0"/>
        <v>258.87999999999954</v>
      </c>
      <c r="B54" s="13">
        <f t="shared" si="1"/>
        <v>1.5799999999999663</v>
      </c>
      <c r="C54" s="15">
        <f t="shared" si="25"/>
        <v>0.7400000000000004</v>
      </c>
      <c r="D54" s="12">
        <f t="shared" si="3"/>
        <v>259.3799999999991</v>
      </c>
      <c r="E54" s="13">
        <f t="shared" si="4"/>
        <v>2.079999999999965</v>
      </c>
      <c r="F54" s="15">
        <f t="shared" si="26"/>
        <v>13.380000000000003</v>
      </c>
      <c r="G54" s="12">
        <f t="shared" si="5"/>
        <v>259.87999999999863</v>
      </c>
      <c r="H54" s="13">
        <f t="shared" si="6"/>
        <v>2.5799999999999543</v>
      </c>
      <c r="I54" s="15">
        <f t="shared" si="27"/>
        <v>46.219999999999985</v>
      </c>
      <c r="J54" s="12">
        <f t="shared" si="8"/>
        <v>260.3799999999982</v>
      </c>
      <c r="K54" s="13">
        <f t="shared" si="9"/>
        <v>3.0799999999999437</v>
      </c>
      <c r="L54" s="15"/>
      <c r="M54" s="2"/>
      <c r="N54" s="11"/>
      <c r="O54" s="29"/>
      <c r="P54" s="4"/>
      <c r="Q54" s="4"/>
      <c r="R54" s="4"/>
      <c r="S54" s="4"/>
      <c r="T54" s="4"/>
    </row>
    <row r="55" spans="1:20" ht="16.5" customHeight="1">
      <c r="A55" s="25">
        <f t="shared" si="0"/>
        <v>258.88999999999953</v>
      </c>
      <c r="B55" s="18">
        <f t="shared" si="1"/>
        <v>1.5899999999999663</v>
      </c>
      <c r="C55" s="19">
        <f t="shared" si="25"/>
        <v>0.7700000000000005</v>
      </c>
      <c r="D55" s="25">
        <f t="shared" si="3"/>
        <v>259.3899999999991</v>
      </c>
      <c r="E55" s="18">
        <f t="shared" si="4"/>
        <v>2.0899999999999648</v>
      </c>
      <c r="F55" s="19">
        <f t="shared" si="26"/>
        <v>13.840000000000003</v>
      </c>
      <c r="G55" s="25">
        <f t="shared" si="5"/>
        <v>259.8899999999986</v>
      </c>
      <c r="H55" s="18">
        <f t="shared" si="6"/>
        <v>2.589999999999954</v>
      </c>
      <c r="I55" s="19">
        <f t="shared" si="27"/>
        <v>46.90999999999998</v>
      </c>
      <c r="J55" s="25">
        <f t="shared" si="8"/>
        <v>260.38999999999817</v>
      </c>
      <c r="K55" s="18">
        <f t="shared" si="9"/>
        <v>3.0899999999999435</v>
      </c>
      <c r="L55" s="19"/>
      <c r="M55" s="2"/>
      <c r="N55" s="11"/>
      <c r="O55" s="29"/>
      <c r="P55" s="4"/>
      <c r="Q55" s="4"/>
      <c r="R55" s="4"/>
      <c r="S55" s="4"/>
      <c r="T55" s="4"/>
    </row>
    <row r="125" ht="19.5">
      <c r="C125" s="26"/>
    </row>
  </sheetData>
  <sheetProtection/>
  <mergeCells count="3">
    <mergeCell ref="A1:L1"/>
    <mergeCell ref="A2:L2"/>
    <mergeCell ref="A3:L3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</cp:lastModifiedBy>
  <dcterms:created xsi:type="dcterms:W3CDTF">2019-05-17T06:11:51Z</dcterms:created>
  <dcterms:modified xsi:type="dcterms:W3CDTF">2024-05-24T08:28:36Z</dcterms:modified>
  <cp:category/>
  <cp:version/>
  <cp:contentType/>
  <cp:contentStatus/>
</cp:coreProperties>
</file>