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2" sheetId="1" r:id="rId1"/>
  </sheets>
  <definedNames>
    <definedName name="_xlnm.Print_Titles" localSheetId="0">P.92!$1:$10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<sst xmlns="http://schemas.openxmlformats.org/spreadsheetml/2006/main" count="160" uniqueCount="108">
  <si>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</si>
  <si>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</si>
  <si>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</si>
  <si>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</si>
  <si>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</si>
  <si>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น้ำแม่แตง</t>
  </si>
  <si>
    <t xml:space="preserve">สถานี      </t>
  </si>
  <si>
    <t>บ้านเมืองกึ๊ด</t>
  </si>
  <si>
    <t xml:space="preserve">รหัส        </t>
  </si>
  <si>
    <t xml:space="preserve">P.92 </t>
  </si>
  <si>
    <t xml:space="preserve">ตำบล      </t>
  </si>
  <si>
    <t>กึ๊ดช้าง</t>
  </si>
  <si>
    <t xml:space="preserve">                                                                                               </t>
  </si>
  <si>
    <t>อำเภอ</t>
  </si>
  <si>
    <t>แม่แตง</t>
  </si>
  <si>
    <t xml:space="preserve">จังหวัด     </t>
  </si>
  <si>
    <t>เชียงใหม่</t>
  </si>
  <si>
    <t>.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</si>
  <si>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</si>
  <si>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</si>
  <si>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</si>
  <si>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</si>
  <si>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</si>
  <si>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</si>
  <si>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</si>
  <si>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</si>
  <si>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</si>
  <si>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</si>
  <si>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</si>
  <si>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</si>
  <si>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</si>
  <si>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</si>
  <si>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</si>
  <si>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</si>
  <si>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</si>
  <si>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</si>
  <si>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</si>
  <si>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</si>
  <si>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</si>
  <si>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</si>
  <si>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11:10</t>
  </si>
  <si>
    <t>11:40</t>
  </si>
  <si>
    <t>11:02</t>
  </si>
  <si>
    <t>11:30</t>
  </si>
  <si>
    <t>11:20</t>
  </si>
  <si>
    <t>11:50</t>
  </si>
  <si>
    <t>11:56</t>
  </si>
  <si>
    <t>11:28</t>
  </si>
  <si>
    <t>12:02</t>
  </si>
  <si>
    <t>11:09</t>
  </si>
  <si>
    <t>11:22</t>
  </si>
  <si>
    <t>10:30</t>
  </si>
  <si>
    <t>10:52</t>
  </si>
  <si>
    <t>11:52</t>
  </si>
  <si>
    <t>11:21</t>
  </si>
  <si>
    <t>11:46</t>
  </si>
  <si>
    <t>11:48</t>
  </si>
  <si>
    <t>12:04</t>
  </si>
  <si>
    <t>11:39</t>
  </si>
  <si>
    <t>11:32</t>
  </si>
  <si>
    <t>11:38</t>
  </si>
  <si>
    <t>11:34</t>
  </si>
  <si>
    <t>สำรวจที่แนวสะพาน</t>
  </si>
  <si>
    <t>"</t>
  </si>
  <si>
    <t>ปีน้ำ     2566 ( 2023 )</t>
  </si>
  <si>
    <t>04 เม.ย. 2566</t>
  </si>
  <si>
    <t>19 เม.ย. 2566</t>
  </si>
  <si>
    <t>03 พ.ค. 2566</t>
  </si>
  <si>
    <t>22 พ.ค. 2566</t>
  </si>
  <si>
    <t>11:12</t>
  </si>
  <si>
    <t>01 มิ.ย. 2566</t>
  </si>
  <si>
    <t>13 มิ.ย. 2566</t>
  </si>
  <si>
    <t>04 ก.ค. 2566</t>
  </si>
  <si>
    <t>11:24</t>
  </si>
  <si>
    <t>13 ก.ค. 2566</t>
  </si>
  <si>
    <t>11:36</t>
  </si>
  <si>
    <t>19 ก.ค. 2566</t>
  </si>
  <si>
    <t>11 ส.ค. 2566</t>
  </si>
  <si>
    <t>13:41</t>
  </si>
  <si>
    <t>13:51</t>
  </si>
  <si>
    <t>22 ส.ค. 2566</t>
  </si>
  <si>
    <t>00:02</t>
  </si>
  <si>
    <t>00:20</t>
  </si>
  <si>
    <t>07 ก.ย. 2566</t>
  </si>
  <si>
    <t>10:50</t>
  </si>
  <si>
    <t>11:05</t>
  </si>
  <si>
    <t>19 ก.ย. 2566</t>
  </si>
  <si>
    <t>00:05</t>
  </si>
  <si>
    <t>00:21</t>
  </si>
  <si>
    <t>07 ต.ค. 2566</t>
  </si>
  <si>
    <t>10 ต.ค. 2566</t>
  </si>
  <si>
    <t>19 ต.ค. 2566</t>
  </si>
  <si>
    <t>07 พ.ย. 2566</t>
  </si>
  <si>
    <t>11:11</t>
  </si>
  <si>
    <t>14 พ.ย. 2566</t>
  </si>
  <si>
    <t>01 ธ.ค. 2566</t>
  </si>
  <si>
    <t>13 ธ.ค. 2566</t>
  </si>
  <si>
    <t>22 ธ.ค. 2566</t>
  </si>
  <si>
    <t>11 ม.ค. 2567</t>
  </si>
  <si>
    <t>18 ม.ค. 2567</t>
  </si>
  <si>
    <t>06 ก.พ. 2567</t>
  </si>
  <si>
    <t>14 ก.พ. 2567</t>
  </si>
  <si>
    <t>20 ก.พ. 2567</t>
  </si>
  <si>
    <t>05 มี.ค. 2567</t>
  </si>
  <si>
    <t>12 มี.ค. 2567</t>
  </si>
  <si>
    <t>11:42</t>
  </si>
  <si>
    <t>21 มี.ค. 2567</t>
  </si>
  <si>
    <t>11:13</t>
  </si>
</sst>
</file>

<file path=xl/styles.xml><?xml version="1.0" encoding="utf-8"?>
<styleSheet xmlns="http://schemas.openxmlformats.org/spreadsheetml/2006/main">
  <numFmts count="4">
    <numFmt numFmtId="187" formatCode="d\ \ ดดด"/>
    <numFmt numFmtId="188" formatCode="0.000"/>
    <numFmt numFmtId="189" formatCode="0.00_ ;\-0.00\ "/>
    <numFmt numFmtId="190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188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89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90" fontId="1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190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9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189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19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075361799561917"/>
          <c:y val="7.5376884422110824E-2"/>
          <c:w val="0.80736886165496857"/>
          <c:h val="0.6783919597989983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P.92!$I$11:$I$45</c:f>
              <c:numCache>
                <c:formatCode>0.000</c:formatCode>
                <c:ptCount val="35"/>
                <c:pt idx="0">
                  <c:v>0.82</c:v>
                </c:pt>
                <c:pt idx="1">
                  <c:v>0.57599999999999996</c:v>
                </c:pt>
                <c:pt idx="2">
                  <c:v>1.47</c:v>
                </c:pt>
                <c:pt idx="3">
                  <c:v>7.9</c:v>
                </c:pt>
                <c:pt idx="4">
                  <c:v>5.0229999999999997</c:v>
                </c:pt>
                <c:pt idx="5">
                  <c:v>5.2060000000000004</c:v>
                </c:pt>
                <c:pt idx="6">
                  <c:v>9.0050000000000008</c:v>
                </c:pt>
                <c:pt idx="7">
                  <c:v>11.31</c:v>
                </c:pt>
                <c:pt idx="8">
                  <c:v>27.274999999999999</c:v>
                </c:pt>
                <c:pt idx="9">
                  <c:v>25.387</c:v>
                </c:pt>
                <c:pt idx="10">
                  <c:v>12.555</c:v>
                </c:pt>
                <c:pt idx="11">
                  <c:v>59.234999999999999</c:v>
                </c:pt>
                <c:pt idx="12">
                  <c:v>68.334999999999994</c:v>
                </c:pt>
                <c:pt idx="13">
                  <c:v>70.385999999999996</c:v>
                </c:pt>
                <c:pt idx="14">
                  <c:v>68.858000000000004</c:v>
                </c:pt>
                <c:pt idx="15">
                  <c:v>58.576999999999998</c:v>
                </c:pt>
                <c:pt idx="16">
                  <c:v>21.655999999999999</c:v>
                </c:pt>
                <c:pt idx="17">
                  <c:v>24.861000000000001</c:v>
                </c:pt>
                <c:pt idx="18">
                  <c:v>12.045</c:v>
                </c:pt>
                <c:pt idx="19">
                  <c:v>10.621</c:v>
                </c:pt>
                <c:pt idx="20">
                  <c:v>7.6920000000000002</c:v>
                </c:pt>
                <c:pt idx="21">
                  <c:v>7.4450000000000003</c:v>
                </c:pt>
                <c:pt idx="22">
                  <c:v>6.0780000000000003</c:v>
                </c:pt>
                <c:pt idx="23">
                  <c:v>4.7060000000000004</c:v>
                </c:pt>
                <c:pt idx="24">
                  <c:v>3.9740000000000002</c:v>
                </c:pt>
                <c:pt idx="25">
                  <c:v>3.2890000000000001</c:v>
                </c:pt>
                <c:pt idx="26">
                  <c:v>7.2759999999999998</c:v>
                </c:pt>
                <c:pt idx="27">
                  <c:v>2.8239999999999998</c:v>
                </c:pt>
                <c:pt idx="28">
                  <c:v>1.778</c:v>
                </c:pt>
              </c:numCache>
            </c:numRef>
          </c:xVal>
          <c:yVal>
            <c:numRef>
              <c:f>P.92!$C$11:$C$45</c:f>
              <c:numCache>
                <c:formatCode>0.000</c:formatCode>
                <c:ptCount val="35"/>
                <c:pt idx="0">
                  <c:v>440.96499999999997</c:v>
                </c:pt>
                <c:pt idx="1">
                  <c:v>440.935</c:v>
                </c:pt>
                <c:pt idx="2">
                  <c:v>441.04500000000002</c:v>
                </c:pt>
                <c:pt idx="3">
                  <c:v>440.88499999999999</c:v>
                </c:pt>
                <c:pt idx="4">
                  <c:v>440.84500000000003</c:v>
                </c:pt>
                <c:pt idx="5">
                  <c:v>440.85500000000002</c:v>
                </c:pt>
                <c:pt idx="6">
                  <c:v>441.04500000000002</c:v>
                </c:pt>
                <c:pt idx="7">
                  <c:v>441.05500000000001</c:v>
                </c:pt>
                <c:pt idx="8">
                  <c:v>441.22500000000002</c:v>
                </c:pt>
                <c:pt idx="9">
                  <c:v>441.19499999999999</c:v>
                </c:pt>
                <c:pt idx="10">
                  <c:v>441.01499999999999</c:v>
                </c:pt>
                <c:pt idx="11">
                  <c:v>441.70499999999998</c:v>
                </c:pt>
                <c:pt idx="12">
                  <c:v>442.09500000000003</c:v>
                </c:pt>
                <c:pt idx="13">
                  <c:v>442.29500000000002</c:v>
                </c:pt>
                <c:pt idx="14">
                  <c:v>442.27499999999998</c:v>
                </c:pt>
                <c:pt idx="15">
                  <c:v>441.69499999999999</c:v>
                </c:pt>
                <c:pt idx="16">
                  <c:v>441.35500000000002</c:v>
                </c:pt>
                <c:pt idx="17">
                  <c:v>441.375</c:v>
                </c:pt>
                <c:pt idx="18">
                  <c:v>441.02499999999998</c:v>
                </c:pt>
                <c:pt idx="19">
                  <c:v>440.995</c:v>
                </c:pt>
                <c:pt idx="20">
                  <c:v>440.88499999999999</c:v>
                </c:pt>
                <c:pt idx="21">
                  <c:v>440.875</c:v>
                </c:pt>
                <c:pt idx="22">
                  <c:v>440.82499999999999</c:v>
                </c:pt>
                <c:pt idx="23">
                  <c:v>440.77499999999998</c:v>
                </c:pt>
                <c:pt idx="24">
                  <c:v>440.76499999999999</c:v>
                </c:pt>
                <c:pt idx="25">
                  <c:v>440.73500000000001</c:v>
                </c:pt>
                <c:pt idx="26">
                  <c:v>440.76499999999999</c:v>
                </c:pt>
                <c:pt idx="27">
                  <c:v>440.71499999999997</c:v>
                </c:pt>
                <c:pt idx="28">
                  <c:v>440.67500000000001</c:v>
                </c:pt>
              </c:numCache>
            </c:numRef>
          </c:yVal>
        </c:ser>
        <c:axId val="123189120"/>
        <c:axId val="123196160"/>
      </c:scatterChart>
      <c:valAx>
        <c:axId val="123189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9238845411"/>
              <c:y val="0.876513224308500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196160"/>
        <c:crosses val="autoZero"/>
        <c:crossBetween val="midCat"/>
      </c:valAx>
      <c:valAx>
        <c:axId val="123196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905511811201E-2"/>
              <c:y val="0.288135725822733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1891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26213482695831"/>
          <c:y val="6.7796610169492094E-2"/>
          <c:w val="0.79488423723202584"/>
          <c:h val="0.711864406779661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P.92!$G$11:$G$45</c:f>
              <c:numCache>
                <c:formatCode>0.00</c:formatCode>
                <c:ptCount val="35"/>
                <c:pt idx="0">
                  <c:v>4.12</c:v>
                </c:pt>
                <c:pt idx="1">
                  <c:v>2.94</c:v>
                </c:pt>
                <c:pt idx="2">
                  <c:v>7.24</c:v>
                </c:pt>
                <c:pt idx="3">
                  <c:v>12.58</c:v>
                </c:pt>
                <c:pt idx="4">
                  <c:v>6.32</c:v>
                </c:pt>
                <c:pt idx="5">
                  <c:v>6.65</c:v>
                </c:pt>
                <c:pt idx="6">
                  <c:v>12.03</c:v>
                </c:pt>
                <c:pt idx="7">
                  <c:v>12.34</c:v>
                </c:pt>
                <c:pt idx="8">
                  <c:v>32.24</c:v>
                </c:pt>
                <c:pt idx="9">
                  <c:v>30.48</c:v>
                </c:pt>
                <c:pt idx="10">
                  <c:v>23.9</c:v>
                </c:pt>
                <c:pt idx="11">
                  <c:v>53.31</c:v>
                </c:pt>
                <c:pt idx="12">
                  <c:v>54.32</c:v>
                </c:pt>
                <c:pt idx="13">
                  <c:v>98.58</c:v>
                </c:pt>
                <c:pt idx="14">
                  <c:v>96.44</c:v>
                </c:pt>
                <c:pt idx="15">
                  <c:v>53.3</c:v>
                </c:pt>
                <c:pt idx="16">
                  <c:v>39.090000000000003</c:v>
                </c:pt>
                <c:pt idx="17">
                  <c:v>39.090000000000003</c:v>
                </c:pt>
                <c:pt idx="18">
                  <c:v>19.149999999999999</c:v>
                </c:pt>
                <c:pt idx="19">
                  <c:v>17.850000000000001</c:v>
                </c:pt>
                <c:pt idx="20">
                  <c:v>13.06</c:v>
                </c:pt>
                <c:pt idx="21">
                  <c:v>12.64</c:v>
                </c:pt>
                <c:pt idx="22">
                  <c:v>10.48</c:v>
                </c:pt>
                <c:pt idx="23">
                  <c:v>8.0299999999999994</c:v>
                </c:pt>
                <c:pt idx="24">
                  <c:v>7.36</c:v>
                </c:pt>
                <c:pt idx="25">
                  <c:v>6.09</c:v>
                </c:pt>
                <c:pt idx="26">
                  <c:v>12.29</c:v>
                </c:pt>
                <c:pt idx="27">
                  <c:v>5.23</c:v>
                </c:pt>
                <c:pt idx="28">
                  <c:v>3.5</c:v>
                </c:pt>
              </c:numCache>
            </c:numRef>
          </c:xVal>
          <c:yVal>
            <c:numRef>
              <c:f>P.92!$C$11:$C$45</c:f>
              <c:numCache>
                <c:formatCode>0.000</c:formatCode>
                <c:ptCount val="35"/>
                <c:pt idx="0">
                  <c:v>440.96499999999997</c:v>
                </c:pt>
                <c:pt idx="1">
                  <c:v>440.935</c:v>
                </c:pt>
                <c:pt idx="2">
                  <c:v>441.04500000000002</c:v>
                </c:pt>
                <c:pt idx="3">
                  <c:v>440.88499999999999</c:v>
                </c:pt>
                <c:pt idx="4">
                  <c:v>440.84500000000003</c:v>
                </c:pt>
                <c:pt idx="5">
                  <c:v>440.85500000000002</c:v>
                </c:pt>
                <c:pt idx="6">
                  <c:v>441.04500000000002</c:v>
                </c:pt>
                <c:pt idx="7">
                  <c:v>441.05500000000001</c:v>
                </c:pt>
                <c:pt idx="8">
                  <c:v>441.22500000000002</c:v>
                </c:pt>
                <c:pt idx="9">
                  <c:v>441.19499999999999</c:v>
                </c:pt>
                <c:pt idx="10">
                  <c:v>441.01499999999999</c:v>
                </c:pt>
                <c:pt idx="11">
                  <c:v>441.70499999999998</c:v>
                </c:pt>
                <c:pt idx="12">
                  <c:v>442.09500000000003</c:v>
                </c:pt>
                <c:pt idx="13">
                  <c:v>442.29500000000002</c:v>
                </c:pt>
                <c:pt idx="14">
                  <c:v>442.27499999999998</c:v>
                </c:pt>
                <c:pt idx="15">
                  <c:v>441.69499999999999</c:v>
                </c:pt>
                <c:pt idx="16">
                  <c:v>441.35500000000002</c:v>
                </c:pt>
                <c:pt idx="17">
                  <c:v>441.375</c:v>
                </c:pt>
                <c:pt idx="18">
                  <c:v>441.02499999999998</c:v>
                </c:pt>
                <c:pt idx="19">
                  <c:v>440.995</c:v>
                </c:pt>
                <c:pt idx="20">
                  <c:v>440.88499999999999</c:v>
                </c:pt>
                <c:pt idx="21">
                  <c:v>440.875</c:v>
                </c:pt>
                <c:pt idx="22">
                  <c:v>440.82499999999999</c:v>
                </c:pt>
                <c:pt idx="23">
                  <c:v>440.77499999999998</c:v>
                </c:pt>
                <c:pt idx="24">
                  <c:v>440.76499999999999</c:v>
                </c:pt>
                <c:pt idx="25">
                  <c:v>440.73500000000001</c:v>
                </c:pt>
                <c:pt idx="26">
                  <c:v>440.76499999999999</c:v>
                </c:pt>
                <c:pt idx="27">
                  <c:v>440.71499999999997</c:v>
                </c:pt>
                <c:pt idx="28">
                  <c:v>440.67500000000001</c:v>
                </c:pt>
              </c:numCache>
            </c:numRef>
          </c:yVal>
        </c:ser>
        <c:axId val="123207040"/>
        <c:axId val="122795904"/>
      </c:scatterChart>
      <c:valAx>
        <c:axId val="123207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500970132968618"/>
              <c:y val="0.8904678929648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795904"/>
        <c:crosses val="autoZero"/>
        <c:crossBetween val="midCat"/>
      </c:valAx>
      <c:valAx>
        <c:axId val="122795904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4660639025918214E-2"/>
              <c:y val="0.340657154080451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207040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26326718361777"/>
          <c:y val="7.7441077441077436E-2"/>
          <c:w val="0.82695582765623454"/>
          <c:h val="0.686868686868686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P.92!$H$11:$H$45</c:f>
              <c:numCache>
                <c:formatCode>0.000</c:formatCode>
                <c:ptCount val="35"/>
                <c:pt idx="0">
                  <c:v>0.19900000000000001</c:v>
                </c:pt>
                <c:pt idx="1">
                  <c:v>0.19600000000000001</c:v>
                </c:pt>
                <c:pt idx="2">
                  <c:v>0.20300000000000001</c:v>
                </c:pt>
                <c:pt idx="3">
                  <c:v>0.628</c:v>
                </c:pt>
                <c:pt idx="4">
                  <c:v>0.79500000000000004</c:v>
                </c:pt>
                <c:pt idx="5">
                  <c:v>0.78300000000000003</c:v>
                </c:pt>
                <c:pt idx="6">
                  <c:v>0.749</c:v>
                </c:pt>
                <c:pt idx="7">
                  <c:v>0.91700000000000004</c:v>
                </c:pt>
                <c:pt idx="8">
                  <c:v>0.84599999999999997</c:v>
                </c:pt>
                <c:pt idx="9">
                  <c:v>0.83299999999999996</c:v>
                </c:pt>
                <c:pt idx="10">
                  <c:v>0.52500000000000002</c:v>
                </c:pt>
                <c:pt idx="11">
                  <c:v>1.111</c:v>
                </c:pt>
                <c:pt idx="12">
                  <c:v>1.258</c:v>
                </c:pt>
                <c:pt idx="13">
                  <c:v>0.71399999999999997</c:v>
                </c:pt>
                <c:pt idx="14">
                  <c:v>0.71399999999999997</c:v>
                </c:pt>
                <c:pt idx="15">
                  <c:v>1.099</c:v>
                </c:pt>
                <c:pt idx="16">
                  <c:v>0.55400000000000005</c:v>
                </c:pt>
                <c:pt idx="17">
                  <c:v>0.63600000000000001</c:v>
                </c:pt>
                <c:pt idx="18">
                  <c:v>0.629</c:v>
                </c:pt>
                <c:pt idx="19">
                  <c:v>0.59499999999999997</c:v>
                </c:pt>
                <c:pt idx="20">
                  <c:v>0.58899999999999997</c:v>
                </c:pt>
                <c:pt idx="21">
                  <c:v>0.58899999999999997</c:v>
                </c:pt>
                <c:pt idx="22">
                  <c:v>0.57999999999999996</c:v>
                </c:pt>
                <c:pt idx="23">
                  <c:v>0.58599999999999997</c:v>
                </c:pt>
                <c:pt idx="24">
                  <c:v>0.54</c:v>
                </c:pt>
                <c:pt idx="25">
                  <c:v>0.54</c:v>
                </c:pt>
                <c:pt idx="26">
                  <c:v>0.59199999999999997</c:v>
                </c:pt>
                <c:pt idx="27">
                  <c:v>0.54</c:v>
                </c:pt>
                <c:pt idx="28">
                  <c:v>0.50800000000000001</c:v>
                </c:pt>
              </c:numCache>
            </c:numRef>
          </c:xVal>
          <c:yVal>
            <c:numRef>
              <c:f>P.92!$C$11:$C$45</c:f>
              <c:numCache>
                <c:formatCode>0.000</c:formatCode>
                <c:ptCount val="35"/>
                <c:pt idx="0">
                  <c:v>440.96499999999997</c:v>
                </c:pt>
                <c:pt idx="1">
                  <c:v>440.935</c:v>
                </c:pt>
                <c:pt idx="2">
                  <c:v>441.04500000000002</c:v>
                </c:pt>
                <c:pt idx="3">
                  <c:v>440.88499999999999</c:v>
                </c:pt>
                <c:pt idx="4">
                  <c:v>440.84500000000003</c:v>
                </c:pt>
                <c:pt idx="5">
                  <c:v>440.85500000000002</c:v>
                </c:pt>
                <c:pt idx="6">
                  <c:v>441.04500000000002</c:v>
                </c:pt>
                <c:pt idx="7">
                  <c:v>441.05500000000001</c:v>
                </c:pt>
                <c:pt idx="8">
                  <c:v>441.22500000000002</c:v>
                </c:pt>
                <c:pt idx="9">
                  <c:v>441.19499999999999</c:v>
                </c:pt>
                <c:pt idx="10">
                  <c:v>441.01499999999999</c:v>
                </c:pt>
                <c:pt idx="11">
                  <c:v>441.70499999999998</c:v>
                </c:pt>
                <c:pt idx="12">
                  <c:v>442.09500000000003</c:v>
                </c:pt>
                <c:pt idx="13">
                  <c:v>442.29500000000002</c:v>
                </c:pt>
                <c:pt idx="14">
                  <c:v>442.27499999999998</c:v>
                </c:pt>
                <c:pt idx="15">
                  <c:v>441.69499999999999</c:v>
                </c:pt>
                <c:pt idx="16">
                  <c:v>441.35500000000002</c:v>
                </c:pt>
                <c:pt idx="17">
                  <c:v>441.375</c:v>
                </c:pt>
                <c:pt idx="18">
                  <c:v>441.02499999999998</c:v>
                </c:pt>
                <c:pt idx="19">
                  <c:v>440.995</c:v>
                </c:pt>
                <c:pt idx="20">
                  <c:v>440.88499999999999</c:v>
                </c:pt>
                <c:pt idx="21">
                  <c:v>440.875</c:v>
                </c:pt>
                <c:pt idx="22">
                  <c:v>440.82499999999999</c:v>
                </c:pt>
                <c:pt idx="23">
                  <c:v>440.77499999999998</c:v>
                </c:pt>
                <c:pt idx="24">
                  <c:v>440.76499999999999</c:v>
                </c:pt>
                <c:pt idx="25">
                  <c:v>440.73500000000001</c:v>
                </c:pt>
                <c:pt idx="26">
                  <c:v>440.76499999999999</c:v>
                </c:pt>
                <c:pt idx="27">
                  <c:v>440.71499999999997</c:v>
                </c:pt>
                <c:pt idx="28">
                  <c:v>440.67500000000001</c:v>
                </c:pt>
              </c:numCache>
            </c:numRef>
          </c:yVal>
        </c:ser>
        <c:axId val="123613952"/>
        <c:axId val="123616256"/>
      </c:scatterChart>
      <c:valAx>
        <c:axId val="123613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67313439830725"/>
              <c:y val="0.90804928325158696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616256"/>
        <c:crosses val="autoZero"/>
        <c:crossBetween val="midCat"/>
      </c:valAx>
      <c:valAx>
        <c:axId val="123616256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2650038027752811E-2"/>
              <c:y val="0.27503246629860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6139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123824</xdr:colOff>
      <xdr:row>0</xdr:row>
      <xdr:rowOff>161924</xdr:rowOff>
    </xdr:from>
    <xdr:to>
      <xdr:col>6</xdr:col>
      <xdr:colOff>114299</xdr:colOff>
      <xdr:row>2</xdr:row>
      <xdr:rowOff>190499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86124" y="161924"/>
          <a:ext cx="63817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448206</xdr:colOff>
      <xdr:row>5</xdr:row>
      <xdr:rowOff>32172</xdr:rowOff>
    </xdr:from>
    <xdr:to>
      <xdr:col>19</xdr:col>
      <xdr:colOff>424054</xdr:colOff>
      <xdr:row>19</xdr:row>
      <xdr:rowOff>203621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283352</xdr:colOff>
      <xdr:row>20</xdr:row>
      <xdr:rowOff>112101</xdr:rowOff>
    </xdr:from>
    <xdr:to>
      <xdr:col>19</xdr:col>
      <xdr:colOff>253045</xdr:colOff>
      <xdr:row>35</xdr:row>
      <xdr:rowOff>39032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453669</xdr:colOff>
      <xdr:row>35</xdr:row>
      <xdr:rowOff>53420</xdr:rowOff>
    </xdr:from>
    <xdr:to>
      <xdr:col>19</xdr:col>
      <xdr:colOff>431276</xdr:colOff>
      <xdr:row>46</xdr:row>
      <xdr:rowOff>204354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375026</xdr:colOff>
      <xdr:row>1</xdr:row>
      <xdr:rowOff>79131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966326" y="391551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ของสถานีน้ำแม่แตง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P.92)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2023)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0.52685</cdr:y>
    </cdr:from>
    <cdr:to>
      <cdr:x>0.72982</cdr:x>
      <cdr:y>0.65664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22"/>
  <sheetViews>
    <sheetView tabSelected="1" zoomScale="110" zoomScaleNormal="110" workbookViewId="0">
      <selection activeCell="A40" sqref="A40:J40"/>
    </sheetView>
  </sheetViews>
  <sheetFormatPr defaultColWidth="9.125" defaultRowHeight="21"/>
  <cols>
    <col min="1" max="1" width="11.75" style="3" customWidth="1"/>
    <col min="2" max="2" width="8.75" style="2" customWidth="1"/>
    <col min="3" max="3" width="9.75" style="3" customWidth="1"/>
    <col min="4" max="4" width="8.75" style="3" customWidth="1"/>
    <col min="5" max="5" width="8.625" style="3" customWidth="1"/>
    <col min="6" max="6" width="9.75" style="3" customWidth="1"/>
    <col min="7" max="7" width="8.875" style="4" customWidth="1"/>
    <col min="8" max="8" width="12.25" style="3" customWidth="1"/>
    <col min="9" max="9" width="10.875" style="3" customWidth="1"/>
    <col min="10" max="10" width="18.75" style="3" customWidth="1"/>
    <col min="11" max="16384" width="9.125" style="3"/>
  </cols>
  <sheetData>
    <row r="1" spans="1:37" ht="24.9" customHeight="1">
      <c r="A1" s="1" t="s">
        <v>0</v>
      </c>
      <c r="J1" s="5" t="s">
        <v>1</v>
      </c>
    </row>
    <row r="2" spans="1:37" ht="21" customHeight="1">
      <c r="A2" s="6" t="s">
        <v>2</v>
      </c>
    </row>
    <row r="3" spans="1:37" ht="17.100000000000001" customHeight="1">
      <c r="A3" s="7"/>
    </row>
    <row r="4" spans="1:37" s="8" customFormat="1" ht="24.9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21" customHeight="1">
      <c r="A5" s="10"/>
      <c r="B5" s="11"/>
      <c r="C5" s="12"/>
      <c r="D5" s="13"/>
      <c r="E5" s="13"/>
      <c r="F5" s="14"/>
      <c r="G5" s="15"/>
      <c r="H5" s="1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2" customFormat="1" ht="21" customHeight="1">
      <c r="A6" s="16" t="s">
        <v>4</v>
      </c>
      <c r="B6" s="17" t="s">
        <v>5</v>
      </c>
      <c r="C6" s="18"/>
      <c r="D6" s="19" t="s">
        <v>6</v>
      </c>
      <c r="E6" s="82" t="s">
        <v>7</v>
      </c>
      <c r="F6" s="82"/>
      <c r="G6" s="20"/>
      <c r="H6" s="19" t="s">
        <v>8</v>
      </c>
      <c r="I6" s="19" t="s">
        <v>9</v>
      </c>
      <c r="J6" s="21"/>
    </row>
    <row r="7" spans="1:37" s="22" customFormat="1" ht="21" customHeight="1">
      <c r="A7" s="16" t="s">
        <v>10</v>
      </c>
      <c r="B7" s="17" t="s">
        <v>11</v>
      </c>
      <c r="C7" s="18" t="s">
        <v>12</v>
      </c>
      <c r="D7" s="19" t="s">
        <v>13</v>
      </c>
      <c r="E7" s="82" t="s">
        <v>14</v>
      </c>
      <c r="F7" s="82"/>
      <c r="G7" s="20"/>
      <c r="H7" s="19" t="s">
        <v>15</v>
      </c>
      <c r="I7" s="19" t="s">
        <v>16</v>
      </c>
      <c r="S7" s="22" t="s">
        <v>17</v>
      </c>
    </row>
    <row r="8" spans="1:37" s="22" customFormat="1" ht="21" customHeight="1">
      <c r="A8" s="16" t="s">
        <v>18</v>
      </c>
      <c r="B8" s="23"/>
      <c r="C8" s="20">
        <v>440.64499999999998</v>
      </c>
      <c r="D8" s="19" t="s">
        <v>19</v>
      </c>
      <c r="E8" s="19"/>
      <c r="F8" s="18"/>
      <c r="G8" s="24"/>
      <c r="H8" s="77" t="s">
        <v>64</v>
      </c>
      <c r="I8" s="25"/>
    </row>
    <row r="9" spans="1:37" s="28" customFormat="1" ht="22.8">
      <c r="A9" s="83" t="s">
        <v>20</v>
      </c>
      <c r="B9" s="26" t="s">
        <v>21</v>
      </c>
      <c r="C9" s="26" t="s">
        <v>21</v>
      </c>
      <c r="D9" s="26" t="s">
        <v>22</v>
      </c>
      <c r="E9" s="26" t="s">
        <v>23</v>
      </c>
      <c r="F9" s="26" t="s">
        <v>24</v>
      </c>
      <c r="G9" s="27" t="s">
        <v>25</v>
      </c>
      <c r="H9" s="27" t="s">
        <v>26</v>
      </c>
      <c r="I9" s="27" t="s">
        <v>27</v>
      </c>
      <c r="J9" s="83" t="s">
        <v>28</v>
      </c>
      <c r="V9" s="29" t="s">
        <v>29</v>
      </c>
      <c r="W9" s="30">
        <f>+B22</f>
        <v>1.06</v>
      </c>
      <c r="X9" s="30">
        <f>+G22</f>
        <v>53.31</v>
      </c>
      <c r="Y9" s="31">
        <f>+H22</f>
        <v>1.111</v>
      </c>
    </row>
    <row r="10" spans="1:37" s="28" customFormat="1" ht="22.8">
      <c r="A10" s="84"/>
      <c r="B10" s="32" t="s">
        <v>30</v>
      </c>
      <c r="C10" s="33" t="s">
        <v>19</v>
      </c>
      <c r="D10" s="33" t="s">
        <v>31</v>
      </c>
      <c r="E10" s="33" t="s">
        <v>32</v>
      </c>
      <c r="F10" s="33" t="s">
        <v>33</v>
      </c>
      <c r="G10" s="34" t="s">
        <v>34</v>
      </c>
      <c r="H10" s="34" t="s">
        <v>35</v>
      </c>
      <c r="I10" s="34" t="s">
        <v>36</v>
      </c>
      <c r="J10" s="84"/>
      <c r="V10" s="29" t="s">
        <v>29</v>
      </c>
      <c r="W10" s="30" t="e">
        <f>+#REF!</f>
        <v>#REF!</v>
      </c>
      <c r="X10" s="30" t="e">
        <f>+#REF!</f>
        <v>#REF!</v>
      </c>
      <c r="Y10" s="31" t="e">
        <f>+#REF!</f>
        <v>#REF!</v>
      </c>
    </row>
    <row r="11" spans="1:37" s="38" customFormat="1" ht="21" customHeight="1">
      <c r="A11" s="70" t="s">
        <v>65</v>
      </c>
      <c r="B11" s="35">
        <v>0.32</v>
      </c>
      <c r="C11" s="36">
        <v>440.96499999999997</v>
      </c>
      <c r="D11" s="35" t="s">
        <v>44</v>
      </c>
      <c r="E11" s="35" t="s">
        <v>59</v>
      </c>
      <c r="F11" s="35">
        <v>39.01</v>
      </c>
      <c r="G11" s="35">
        <v>4.12</v>
      </c>
      <c r="H11" s="36">
        <v>0.19900000000000001</v>
      </c>
      <c r="I11" s="36">
        <v>0.82</v>
      </c>
      <c r="J11" s="37" t="s">
        <v>62</v>
      </c>
    </row>
    <row r="12" spans="1:37" s="38" customFormat="1" ht="21" customHeight="1">
      <c r="A12" s="71" t="s">
        <v>66</v>
      </c>
      <c r="B12" s="40">
        <v>0.28999999999999998</v>
      </c>
      <c r="C12" s="41">
        <v>440.935</v>
      </c>
      <c r="D12" s="42" t="s">
        <v>41</v>
      </c>
      <c r="E12" s="42" t="s">
        <v>53</v>
      </c>
      <c r="F12" s="42">
        <v>39.01</v>
      </c>
      <c r="G12" s="42">
        <v>2.94</v>
      </c>
      <c r="H12" s="41">
        <v>0.19600000000000001</v>
      </c>
      <c r="I12" s="41">
        <v>0.57599999999999996</v>
      </c>
      <c r="J12" s="43" t="s">
        <v>63</v>
      </c>
    </row>
    <row r="13" spans="1:37" s="38" customFormat="1" ht="21" customHeight="1">
      <c r="A13" s="71" t="s">
        <v>67</v>
      </c>
      <c r="B13" s="42">
        <v>0.4</v>
      </c>
      <c r="C13" s="41">
        <v>441.04500000000002</v>
      </c>
      <c r="D13" s="42" t="s">
        <v>44</v>
      </c>
      <c r="E13" s="42" t="s">
        <v>59</v>
      </c>
      <c r="F13" s="42">
        <v>39.01</v>
      </c>
      <c r="G13" s="42">
        <v>7.24</v>
      </c>
      <c r="H13" s="41">
        <v>0.20300000000000001</v>
      </c>
      <c r="I13" s="41">
        <v>1.47</v>
      </c>
      <c r="J13" s="43" t="s">
        <v>63</v>
      </c>
    </row>
    <row r="14" spans="1:37" s="38" customFormat="1" ht="21" customHeight="1">
      <c r="A14" s="71" t="s">
        <v>68</v>
      </c>
      <c r="B14" s="42">
        <v>0.24</v>
      </c>
      <c r="C14" s="41">
        <v>440.88499999999999</v>
      </c>
      <c r="D14" s="42" t="s">
        <v>42</v>
      </c>
      <c r="E14" s="42" t="s">
        <v>69</v>
      </c>
      <c r="F14" s="42">
        <v>39.49</v>
      </c>
      <c r="G14" s="42">
        <v>12.58</v>
      </c>
      <c r="H14" s="41">
        <v>0.628</v>
      </c>
      <c r="I14" s="41">
        <v>7.9</v>
      </c>
      <c r="J14" s="43" t="s">
        <v>63</v>
      </c>
    </row>
    <row r="15" spans="1:37" s="38" customFormat="1" ht="21" customHeight="1">
      <c r="A15" s="71" t="s">
        <v>70</v>
      </c>
      <c r="B15" s="42">
        <v>0.2</v>
      </c>
      <c r="C15" s="41">
        <v>440.84500000000003</v>
      </c>
      <c r="D15" s="42" t="s">
        <v>51</v>
      </c>
      <c r="E15" s="42" t="s">
        <v>52</v>
      </c>
      <c r="F15" s="42">
        <v>30.5</v>
      </c>
      <c r="G15" s="42">
        <v>6.32</v>
      </c>
      <c r="H15" s="41">
        <v>0.79500000000000004</v>
      </c>
      <c r="I15" s="41">
        <v>5.0229999999999997</v>
      </c>
      <c r="J15" s="43" t="s">
        <v>63</v>
      </c>
      <c r="K15" s="44"/>
    </row>
    <row r="16" spans="1:37" s="38" customFormat="1" ht="21" customHeight="1">
      <c r="A16" s="71" t="s">
        <v>71</v>
      </c>
      <c r="B16" s="42">
        <v>0.21</v>
      </c>
      <c r="C16" s="41">
        <v>440.85500000000002</v>
      </c>
      <c r="D16" s="42" t="s">
        <v>41</v>
      </c>
      <c r="E16" s="42" t="s">
        <v>53</v>
      </c>
      <c r="F16" s="42">
        <v>30.5</v>
      </c>
      <c r="G16" s="42">
        <v>6.65</v>
      </c>
      <c r="H16" s="41">
        <v>0.78300000000000003</v>
      </c>
      <c r="I16" s="41">
        <v>5.2060000000000004</v>
      </c>
      <c r="J16" s="43" t="s">
        <v>63</v>
      </c>
      <c r="K16" s="45"/>
    </row>
    <row r="17" spans="1:10" s="38" customFormat="1" ht="21" customHeight="1">
      <c r="A17" s="71" t="s">
        <v>72</v>
      </c>
      <c r="B17" s="42">
        <v>0.4</v>
      </c>
      <c r="C17" s="41">
        <v>441.04500000000002</v>
      </c>
      <c r="D17" s="42" t="s">
        <v>40</v>
      </c>
      <c r="E17" s="42" t="s">
        <v>73</v>
      </c>
      <c r="F17" s="42">
        <v>30.5</v>
      </c>
      <c r="G17" s="42">
        <v>12.03</v>
      </c>
      <c r="H17" s="41">
        <v>0.749</v>
      </c>
      <c r="I17" s="41">
        <v>9.0050000000000008</v>
      </c>
      <c r="J17" s="43" t="s">
        <v>63</v>
      </c>
    </row>
    <row r="18" spans="1:10" s="38" customFormat="1" ht="21" customHeight="1">
      <c r="A18" s="71" t="s">
        <v>74</v>
      </c>
      <c r="B18" s="42">
        <v>0.41</v>
      </c>
      <c r="C18" s="41">
        <v>441.05500000000001</v>
      </c>
      <c r="D18" s="42" t="s">
        <v>44</v>
      </c>
      <c r="E18" s="42" t="s">
        <v>75</v>
      </c>
      <c r="F18" s="42">
        <v>30.5</v>
      </c>
      <c r="G18" s="42">
        <v>12.34</v>
      </c>
      <c r="H18" s="41">
        <v>0.91700000000000004</v>
      </c>
      <c r="I18" s="41">
        <v>11.31</v>
      </c>
      <c r="J18" s="43" t="s">
        <v>63</v>
      </c>
    </row>
    <row r="19" spans="1:10" s="38" customFormat="1" ht="21" customHeight="1">
      <c r="A19" s="71" t="s">
        <v>76</v>
      </c>
      <c r="B19" s="42">
        <v>0.57999999999999996</v>
      </c>
      <c r="C19" s="41">
        <v>441.22500000000002</v>
      </c>
      <c r="D19" s="39" t="s">
        <v>54</v>
      </c>
      <c r="E19" s="39" t="s">
        <v>59</v>
      </c>
      <c r="F19" s="42">
        <v>25.66</v>
      </c>
      <c r="G19" s="42">
        <v>32.24</v>
      </c>
      <c r="H19" s="41">
        <v>0.84599999999999997</v>
      </c>
      <c r="I19" s="41">
        <v>27.274999999999999</v>
      </c>
      <c r="J19" s="43" t="s">
        <v>63</v>
      </c>
    </row>
    <row r="20" spans="1:10" s="38" customFormat="1" ht="21" customHeight="1">
      <c r="A20" s="71" t="s">
        <v>77</v>
      </c>
      <c r="B20" s="42">
        <v>0.55000000000000004</v>
      </c>
      <c r="C20" s="41">
        <v>441.19499999999999</v>
      </c>
      <c r="D20" s="39" t="s">
        <v>78</v>
      </c>
      <c r="E20" s="39" t="s">
        <v>79</v>
      </c>
      <c r="F20" s="42">
        <v>48.94</v>
      </c>
      <c r="G20" s="42">
        <v>30.48</v>
      </c>
      <c r="H20" s="41">
        <v>0.83299999999999996</v>
      </c>
      <c r="I20" s="41">
        <v>25.387</v>
      </c>
      <c r="J20" s="43" t="s">
        <v>63</v>
      </c>
    </row>
    <row r="21" spans="1:10" s="38" customFormat="1" ht="21" customHeight="1">
      <c r="A21" s="71" t="s">
        <v>80</v>
      </c>
      <c r="B21" s="42">
        <v>0.37</v>
      </c>
      <c r="C21" s="41">
        <v>441.01499999999999</v>
      </c>
      <c r="D21" s="42" t="s">
        <v>81</v>
      </c>
      <c r="E21" s="42" t="s">
        <v>82</v>
      </c>
      <c r="F21" s="42">
        <v>44.59</v>
      </c>
      <c r="G21" s="42">
        <v>23.9</v>
      </c>
      <c r="H21" s="41">
        <v>0.52500000000000002</v>
      </c>
      <c r="I21" s="41">
        <v>12.555</v>
      </c>
      <c r="J21" s="43" t="s">
        <v>63</v>
      </c>
    </row>
    <row r="22" spans="1:10" s="38" customFormat="1" ht="21" customHeight="1">
      <c r="A22" s="71" t="s">
        <v>83</v>
      </c>
      <c r="B22" s="42">
        <v>1.06</v>
      </c>
      <c r="C22" s="41">
        <v>441.70499999999998</v>
      </c>
      <c r="D22" s="42" t="s">
        <v>84</v>
      </c>
      <c r="E22" s="42" t="s">
        <v>85</v>
      </c>
      <c r="F22" s="42">
        <v>48.3</v>
      </c>
      <c r="G22" s="42">
        <v>53.31</v>
      </c>
      <c r="H22" s="41">
        <v>1.111</v>
      </c>
      <c r="I22" s="41">
        <v>59.234999999999999</v>
      </c>
      <c r="J22" s="43" t="s">
        <v>63</v>
      </c>
    </row>
    <row r="23" spans="1:10" s="38" customFormat="1" ht="21" customHeight="1">
      <c r="A23" s="71" t="s">
        <v>86</v>
      </c>
      <c r="B23" s="42">
        <v>1.45</v>
      </c>
      <c r="C23" s="41">
        <v>442.09500000000003</v>
      </c>
      <c r="D23" s="42" t="s">
        <v>87</v>
      </c>
      <c r="E23" s="42" t="s">
        <v>88</v>
      </c>
      <c r="F23" s="42">
        <v>38.090000000000003</v>
      </c>
      <c r="G23" s="42">
        <v>54.32</v>
      </c>
      <c r="H23" s="41">
        <v>1.258</v>
      </c>
      <c r="I23" s="41">
        <v>68.334999999999994</v>
      </c>
      <c r="J23" s="43" t="s">
        <v>63</v>
      </c>
    </row>
    <row r="24" spans="1:10" s="38" customFormat="1" ht="21" customHeight="1">
      <c r="A24" s="71" t="s">
        <v>89</v>
      </c>
      <c r="B24" s="42">
        <v>1.65</v>
      </c>
      <c r="C24" s="41">
        <v>442.29500000000002</v>
      </c>
      <c r="D24" s="42" t="s">
        <v>42</v>
      </c>
      <c r="E24" s="42" t="s">
        <v>69</v>
      </c>
      <c r="F24" s="42">
        <v>59.06</v>
      </c>
      <c r="G24" s="42">
        <v>98.58</v>
      </c>
      <c r="H24" s="41">
        <v>0.71399999999999997</v>
      </c>
      <c r="I24" s="41">
        <v>70.385999999999996</v>
      </c>
      <c r="J24" s="43" t="s">
        <v>63</v>
      </c>
    </row>
    <row r="25" spans="1:10" s="38" customFormat="1" ht="21" customHeight="1">
      <c r="A25" s="71" t="s">
        <v>90</v>
      </c>
      <c r="B25" s="42">
        <v>1.63</v>
      </c>
      <c r="C25" s="41">
        <v>442.27499999999998</v>
      </c>
      <c r="D25" s="42" t="s">
        <v>41</v>
      </c>
      <c r="E25" s="42" t="s">
        <v>46</v>
      </c>
      <c r="F25" s="42">
        <v>59.06</v>
      </c>
      <c r="G25" s="42">
        <v>96.44</v>
      </c>
      <c r="H25" s="41">
        <v>0.71399999999999997</v>
      </c>
      <c r="I25" s="41">
        <v>68.858000000000004</v>
      </c>
      <c r="J25" s="43" t="s">
        <v>63</v>
      </c>
    </row>
    <row r="26" spans="1:10" s="38" customFormat="1" ht="21" customHeight="1">
      <c r="A26" s="71" t="s">
        <v>91</v>
      </c>
      <c r="B26" s="42">
        <v>1.05</v>
      </c>
      <c r="C26" s="41">
        <v>441.69499999999999</v>
      </c>
      <c r="D26" s="42" t="s">
        <v>44</v>
      </c>
      <c r="E26" s="42" t="s">
        <v>58</v>
      </c>
      <c r="F26" s="42">
        <v>48.3</v>
      </c>
      <c r="G26" s="42">
        <v>53.3</v>
      </c>
      <c r="H26" s="41">
        <v>1.099</v>
      </c>
      <c r="I26" s="41">
        <v>58.576999999999998</v>
      </c>
      <c r="J26" s="43" t="s">
        <v>63</v>
      </c>
    </row>
    <row r="27" spans="1:10" s="38" customFormat="1" ht="21" customHeight="1">
      <c r="A27" s="71" t="s">
        <v>92</v>
      </c>
      <c r="B27" s="42">
        <v>0.71</v>
      </c>
      <c r="C27" s="41">
        <v>441.35500000000002</v>
      </c>
      <c r="D27" s="42" t="s">
        <v>93</v>
      </c>
      <c r="E27" s="42" t="s">
        <v>47</v>
      </c>
      <c r="F27" s="42">
        <v>48.05</v>
      </c>
      <c r="G27" s="42">
        <v>39.090000000000003</v>
      </c>
      <c r="H27" s="41">
        <v>0.55400000000000005</v>
      </c>
      <c r="I27" s="41">
        <v>21.655999999999999</v>
      </c>
      <c r="J27" s="43" t="s">
        <v>63</v>
      </c>
    </row>
    <row r="28" spans="1:10" s="38" customFormat="1" ht="21" customHeight="1">
      <c r="A28" s="71" t="s">
        <v>94</v>
      </c>
      <c r="B28" s="42">
        <v>0.73</v>
      </c>
      <c r="C28" s="41">
        <v>441.375</v>
      </c>
      <c r="D28" s="42" t="s">
        <v>43</v>
      </c>
      <c r="E28" s="42" t="s">
        <v>55</v>
      </c>
      <c r="F28" s="42">
        <v>49.02</v>
      </c>
      <c r="G28" s="42">
        <v>39.090000000000003</v>
      </c>
      <c r="H28" s="41">
        <v>0.63600000000000001</v>
      </c>
      <c r="I28" s="41">
        <v>24.861000000000001</v>
      </c>
      <c r="J28" s="43" t="s">
        <v>63</v>
      </c>
    </row>
    <row r="29" spans="1:10" s="38" customFormat="1" ht="21" customHeight="1">
      <c r="A29" s="71" t="s">
        <v>95</v>
      </c>
      <c r="B29" s="42">
        <v>0.38</v>
      </c>
      <c r="C29" s="41">
        <v>441.02499999999998</v>
      </c>
      <c r="D29" s="42" t="s">
        <v>41</v>
      </c>
      <c r="E29" s="42" t="s">
        <v>53</v>
      </c>
      <c r="F29" s="42">
        <v>43.49</v>
      </c>
      <c r="G29" s="42">
        <v>19.149999999999999</v>
      </c>
      <c r="H29" s="41">
        <v>0.629</v>
      </c>
      <c r="I29" s="41">
        <v>12.045</v>
      </c>
      <c r="J29" s="43" t="s">
        <v>63</v>
      </c>
    </row>
    <row r="30" spans="1:10" s="38" customFormat="1" ht="21" customHeight="1">
      <c r="A30" s="71" t="s">
        <v>96</v>
      </c>
      <c r="B30" s="42">
        <v>0.35</v>
      </c>
      <c r="C30" s="41">
        <v>440.995</v>
      </c>
      <c r="D30" s="42" t="s">
        <v>69</v>
      </c>
      <c r="E30" s="42" t="s">
        <v>50</v>
      </c>
      <c r="F30" s="42">
        <v>43.49</v>
      </c>
      <c r="G30" s="42">
        <v>17.850000000000001</v>
      </c>
      <c r="H30" s="41">
        <v>0.59499999999999997</v>
      </c>
      <c r="I30" s="41">
        <v>10.621</v>
      </c>
      <c r="J30" s="43" t="s">
        <v>63</v>
      </c>
    </row>
    <row r="31" spans="1:10" s="38" customFormat="1" ht="21" customHeight="1">
      <c r="A31" s="71" t="s">
        <v>97</v>
      </c>
      <c r="B31" s="42">
        <v>0.24</v>
      </c>
      <c r="C31" s="41">
        <v>440.88499999999999</v>
      </c>
      <c r="D31" s="42" t="s">
        <v>41</v>
      </c>
      <c r="E31" s="42" t="s">
        <v>53</v>
      </c>
      <c r="F31" s="42">
        <v>43.44</v>
      </c>
      <c r="G31" s="42">
        <v>13.06</v>
      </c>
      <c r="H31" s="41">
        <v>0.58899999999999997</v>
      </c>
      <c r="I31" s="41">
        <v>7.6920000000000002</v>
      </c>
      <c r="J31" s="43" t="s">
        <v>63</v>
      </c>
    </row>
    <row r="32" spans="1:10" s="38" customFormat="1" ht="21" customHeight="1">
      <c r="A32" s="71" t="s">
        <v>98</v>
      </c>
      <c r="B32" s="42">
        <v>0.23</v>
      </c>
      <c r="C32" s="41">
        <v>440.875</v>
      </c>
      <c r="D32" s="42" t="s">
        <v>53</v>
      </c>
      <c r="E32" s="42" t="s">
        <v>48</v>
      </c>
      <c r="F32" s="42">
        <v>43.44</v>
      </c>
      <c r="G32" s="42">
        <v>12.64</v>
      </c>
      <c r="H32" s="41">
        <v>0.58899999999999997</v>
      </c>
      <c r="I32" s="41">
        <v>7.4450000000000003</v>
      </c>
      <c r="J32" s="43" t="s">
        <v>63</v>
      </c>
    </row>
    <row r="33" spans="1:10" s="38" customFormat="1" ht="21" customHeight="1">
      <c r="A33" s="71" t="s">
        <v>99</v>
      </c>
      <c r="B33" s="42">
        <v>0.18</v>
      </c>
      <c r="C33" s="41">
        <v>440.82499999999999</v>
      </c>
      <c r="D33" s="39" t="s">
        <v>45</v>
      </c>
      <c r="E33" s="39" t="s">
        <v>57</v>
      </c>
      <c r="F33" s="42">
        <v>43.44</v>
      </c>
      <c r="G33" s="42">
        <v>10.48</v>
      </c>
      <c r="H33" s="41">
        <v>0.57999999999999996</v>
      </c>
      <c r="I33" s="41">
        <v>6.0780000000000003</v>
      </c>
      <c r="J33" s="43" t="s">
        <v>63</v>
      </c>
    </row>
    <row r="34" spans="1:10" s="38" customFormat="1" ht="21" customHeight="1">
      <c r="A34" s="71" t="s">
        <v>100</v>
      </c>
      <c r="B34" s="42">
        <v>0.13</v>
      </c>
      <c r="C34" s="41">
        <v>440.77499999999998</v>
      </c>
      <c r="D34" s="42" t="s">
        <v>41</v>
      </c>
      <c r="E34" s="42" t="s">
        <v>53</v>
      </c>
      <c r="F34" s="42">
        <v>43.13</v>
      </c>
      <c r="G34" s="42">
        <v>8.0299999999999994</v>
      </c>
      <c r="H34" s="41">
        <v>0.58599999999999997</v>
      </c>
      <c r="I34" s="41">
        <v>4.7060000000000004</v>
      </c>
      <c r="J34" s="43" t="s">
        <v>63</v>
      </c>
    </row>
    <row r="35" spans="1:10" s="38" customFormat="1" ht="21" customHeight="1">
      <c r="A35" s="71" t="s">
        <v>101</v>
      </c>
      <c r="B35" s="42">
        <v>0.12</v>
      </c>
      <c r="C35" s="41">
        <v>440.76499999999999</v>
      </c>
      <c r="D35" s="39" t="s">
        <v>73</v>
      </c>
      <c r="E35" s="39" t="s">
        <v>75</v>
      </c>
      <c r="F35" s="46">
        <v>43.13</v>
      </c>
      <c r="G35" s="42">
        <v>7.36</v>
      </c>
      <c r="H35" s="41">
        <v>0.54</v>
      </c>
      <c r="I35" s="41">
        <v>3.9740000000000002</v>
      </c>
      <c r="J35" s="43" t="s">
        <v>63</v>
      </c>
    </row>
    <row r="36" spans="1:10" s="38" customFormat="1" ht="21" customHeight="1">
      <c r="A36" s="72" t="s">
        <v>102</v>
      </c>
      <c r="B36" s="53">
        <v>0.09</v>
      </c>
      <c r="C36" s="50">
        <v>440.73500000000001</v>
      </c>
      <c r="D36" s="51" t="s">
        <v>60</v>
      </c>
      <c r="E36" s="51" t="s">
        <v>56</v>
      </c>
      <c r="F36" s="52">
        <v>43.13</v>
      </c>
      <c r="G36" s="53">
        <v>6.09</v>
      </c>
      <c r="H36" s="50">
        <v>0.54</v>
      </c>
      <c r="I36" s="50">
        <v>3.2890000000000001</v>
      </c>
      <c r="J36" s="54" t="s">
        <v>63</v>
      </c>
    </row>
    <row r="37" spans="1:10" s="38" customFormat="1" ht="21" customHeight="1">
      <c r="A37" s="70" t="s">
        <v>103</v>
      </c>
      <c r="B37" s="73">
        <v>0.12</v>
      </c>
      <c r="C37" s="36">
        <v>440.76499999999999</v>
      </c>
      <c r="D37" s="74" t="s">
        <v>44</v>
      </c>
      <c r="E37" s="74" t="s">
        <v>61</v>
      </c>
      <c r="F37" s="75">
        <v>43.46</v>
      </c>
      <c r="G37" s="76">
        <v>12.29</v>
      </c>
      <c r="H37" s="36">
        <v>0.59199999999999997</v>
      </c>
      <c r="I37" s="36">
        <v>7.2759999999999998</v>
      </c>
      <c r="J37" s="78" t="s">
        <v>62</v>
      </c>
    </row>
    <row r="38" spans="1:10" s="38" customFormat="1" ht="21" customHeight="1">
      <c r="A38" s="71" t="s">
        <v>104</v>
      </c>
      <c r="B38" s="49">
        <v>7.0000000000000007E-2</v>
      </c>
      <c r="C38" s="41">
        <v>440.71499999999997</v>
      </c>
      <c r="D38" s="47" t="s">
        <v>43</v>
      </c>
      <c r="E38" s="47" t="s">
        <v>105</v>
      </c>
      <c r="F38" s="46">
        <v>43.13</v>
      </c>
      <c r="G38" s="42">
        <v>5.23</v>
      </c>
      <c r="H38" s="41">
        <v>0.54</v>
      </c>
      <c r="I38" s="41">
        <v>2.8239999999999998</v>
      </c>
      <c r="J38" s="43" t="s">
        <v>63</v>
      </c>
    </row>
    <row r="39" spans="1:10" s="38" customFormat="1" ht="21" customHeight="1">
      <c r="A39" s="71" t="s">
        <v>106</v>
      </c>
      <c r="B39" s="49">
        <v>0.03</v>
      </c>
      <c r="C39" s="41">
        <v>440.67500000000001</v>
      </c>
      <c r="D39" s="47" t="s">
        <v>49</v>
      </c>
      <c r="E39" s="47" t="s">
        <v>107</v>
      </c>
      <c r="F39" s="46">
        <v>43.13</v>
      </c>
      <c r="G39" s="42">
        <v>3.5</v>
      </c>
      <c r="H39" s="41">
        <v>0.50800000000000001</v>
      </c>
      <c r="I39" s="41">
        <v>1.778</v>
      </c>
      <c r="J39" s="43" t="s">
        <v>63</v>
      </c>
    </row>
    <row r="40" spans="1:10" s="38" customFormat="1" ht="21" customHeight="1">
      <c r="A40" s="71"/>
      <c r="B40" s="49"/>
      <c r="C40" s="41"/>
      <c r="D40" s="47"/>
      <c r="E40" s="47"/>
      <c r="F40" s="46"/>
      <c r="G40" s="42"/>
      <c r="H40" s="41"/>
      <c r="I40" s="41"/>
      <c r="J40" s="43"/>
    </row>
    <row r="41" spans="1:10" s="38" customFormat="1" ht="21" customHeight="1">
      <c r="A41" s="71"/>
      <c r="B41" s="49"/>
      <c r="C41" s="41"/>
      <c r="D41" s="42"/>
      <c r="E41" s="42"/>
      <c r="F41" s="46"/>
      <c r="G41" s="42"/>
      <c r="H41" s="41"/>
      <c r="I41" s="41"/>
      <c r="J41" s="48"/>
    </row>
    <row r="42" spans="1:10" s="38" customFormat="1" ht="21" customHeight="1">
      <c r="A42" s="71"/>
      <c r="B42" s="49"/>
      <c r="C42" s="41"/>
      <c r="D42" s="42"/>
      <c r="E42" s="42"/>
      <c r="F42" s="46"/>
      <c r="G42" s="42"/>
      <c r="H42" s="41"/>
      <c r="I42" s="41"/>
      <c r="J42" s="48"/>
    </row>
    <row r="43" spans="1:10" s="38" customFormat="1" ht="21" customHeight="1">
      <c r="A43" s="71"/>
      <c r="B43" s="42"/>
      <c r="C43" s="41"/>
      <c r="D43" s="42"/>
      <c r="E43" s="42"/>
      <c r="F43" s="42"/>
      <c r="G43" s="42"/>
      <c r="H43" s="41"/>
      <c r="I43" s="41"/>
      <c r="J43" s="48"/>
    </row>
    <row r="44" spans="1:10" s="38" customFormat="1" ht="21" customHeight="1">
      <c r="A44" s="71"/>
      <c r="B44" s="42"/>
      <c r="C44" s="41"/>
      <c r="D44" s="42"/>
      <c r="E44" s="42"/>
      <c r="F44" s="42"/>
      <c r="G44" s="42"/>
      <c r="H44" s="41"/>
      <c r="I44" s="41"/>
      <c r="J44" s="48"/>
    </row>
    <row r="45" spans="1:10" s="38" customFormat="1" ht="21" customHeight="1">
      <c r="A45" s="71"/>
      <c r="B45" s="42"/>
      <c r="C45" s="41"/>
      <c r="D45" s="42"/>
      <c r="E45" s="42"/>
      <c r="F45" s="42"/>
      <c r="G45" s="42"/>
      <c r="H45" s="41"/>
      <c r="I45" s="41"/>
      <c r="J45" s="48"/>
    </row>
    <row r="46" spans="1:10" s="38" customFormat="1" ht="21" customHeight="1">
      <c r="A46" s="71"/>
      <c r="B46" s="42"/>
      <c r="C46" s="41"/>
      <c r="D46" s="42"/>
      <c r="E46" s="42"/>
      <c r="F46" s="42"/>
      <c r="G46" s="42"/>
      <c r="H46" s="41"/>
      <c r="I46" s="41"/>
      <c r="J46" s="48"/>
    </row>
    <row r="47" spans="1:10" s="38" customFormat="1" ht="21" customHeight="1">
      <c r="A47" s="71"/>
      <c r="B47" s="42"/>
      <c r="C47" s="41"/>
      <c r="D47" s="42"/>
      <c r="E47" s="42"/>
      <c r="F47" s="42"/>
      <c r="G47" s="42"/>
      <c r="H47" s="41"/>
      <c r="I47" s="41"/>
      <c r="J47" s="48"/>
    </row>
    <row r="48" spans="1:10">
      <c r="A48" s="71"/>
      <c r="B48" s="42"/>
      <c r="C48" s="41"/>
      <c r="D48" s="42"/>
      <c r="E48" s="42"/>
      <c r="F48" s="42"/>
      <c r="G48" s="42"/>
      <c r="H48" s="41"/>
      <c r="I48" s="41"/>
      <c r="J48" s="43"/>
    </row>
    <row r="49" spans="1:10">
      <c r="A49" s="71"/>
      <c r="B49" s="42"/>
      <c r="C49" s="41"/>
      <c r="D49" s="42"/>
      <c r="E49" s="42"/>
      <c r="F49" s="42"/>
      <c r="G49" s="42"/>
      <c r="H49" s="41"/>
      <c r="I49" s="41"/>
      <c r="J49" s="43"/>
    </row>
    <row r="50" spans="1:10">
      <c r="A50" s="71"/>
      <c r="B50" s="42"/>
      <c r="C50" s="41"/>
      <c r="D50" s="42"/>
      <c r="E50" s="42"/>
      <c r="F50" s="42"/>
      <c r="G50" s="42"/>
      <c r="H50" s="41"/>
      <c r="I50" s="41"/>
      <c r="J50" s="43"/>
    </row>
    <row r="51" spans="1:10">
      <c r="A51" s="71"/>
      <c r="B51" s="42"/>
      <c r="C51" s="41"/>
      <c r="D51" s="42"/>
      <c r="E51" s="42"/>
      <c r="F51" s="42"/>
      <c r="G51" s="42"/>
      <c r="H51" s="41"/>
      <c r="I51" s="41"/>
      <c r="J51" s="43"/>
    </row>
    <row r="52" spans="1:10">
      <c r="A52" s="71"/>
      <c r="B52" s="42"/>
      <c r="C52" s="42"/>
      <c r="D52" s="42"/>
      <c r="E52" s="42"/>
      <c r="F52" s="42"/>
      <c r="G52" s="41"/>
      <c r="H52" s="56"/>
      <c r="I52" s="41"/>
      <c r="J52" s="57"/>
    </row>
    <row r="53" spans="1:10">
      <c r="A53" s="55"/>
      <c r="B53" s="42"/>
      <c r="C53" s="42"/>
      <c r="D53" s="42"/>
      <c r="E53" s="42"/>
      <c r="F53" s="42"/>
      <c r="G53" s="41"/>
      <c r="H53" s="56"/>
      <c r="I53" s="41"/>
      <c r="J53" s="57"/>
    </row>
    <row r="54" spans="1:10">
      <c r="A54" s="55"/>
      <c r="B54" s="42"/>
      <c r="C54" s="42"/>
      <c r="D54" s="42"/>
      <c r="E54" s="42"/>
      <c r="F54" s="42"/>
      <c r="G54" s="41"/>
      <c r="H54" s="56"/>
      <c r="I54" s="41"/>
      <c r="J54" s="57"/>
    </row>
    <row r="55" spans="1:10">
      <c r="A55" s="55"/>
      <c r="B55" s="42"/>
      <c r="C55" s="42"/>
      <c r="D55" s="42"/>
      <c r="E55" s="42"/>
      <c r="F55" s="42"/>
      <c r="G55" s="41"/>
      <c r="H55" s="56"/>
      <c r="I55" s="41"/>
      <c r="J55" s="57"/>
    </row>
    <row r="56" spans="1:10">
      <c r="A56" s="55"/>
      <c r="B56" s="42"/>
      <c r="C56" s="42"/>
      <c r="D56" s="42"/>
      <c r="E56" s="42"/>
      <c r="F56" s="42"/>
      <c r="G56" s="41"/>
      <c r="H56" s="56"/>
      <c r="I56" s="41"/>
      <c r="J56" s="57"/>
    </row>
    <row r="57" spans="1:10">
      <c r="A57" s="55"/>
      <c r="B57" s="42"/>
      <c r="C57" s="42"/>
      <c r="D57" s="42"/>
      <c r="E57" s="42"/>
      <c r="F57" s="42"/>
      <c r="G57" s="41"/>
      <c r="H57" s="56"/>
      <c r="I57" s="41"/>
      <c r="J57" s="57"/>
    </row>
    <row r="58" spans="1:10">
      <c r="A58" s="55"/>
      <c r="B58" s="42"/>
      <c r="C58" s="42"/>
      <c r="D58" s="42"/>
      <c r="E58" s="42"/>
      <c r="F58" s="42"/>
      <c r="G58" s="41"/>
      <c r="H58" s="56"/>
      <c r="I58" s="41"/>
      <c r="J58" s="57"/>
    </row>
    <row r="59" spans="1:10">
      <c r="A59" s="55"/>
      <c r="B59" s="42"/>
      <c r="C59" s="42"/>
      <c r="D59" s="42"/>
      <c r="E59" s="42"/>
      <c r="F59" s="42"/>
      <c r="G59" s="41"/>
      <c r="H59" s="56"/>
      <c r="I59" s="41"/>
      <c r="J59" s="57"/>
    </row>
    <row r="60" spans="1:10">
      <c r="A60" s="55"/>
      <c r="B60" s="42"/>
      <c r="C60" s="42"/>
      <c r="D60" s="42"/>
      <c r="E60" s="42"/>
      <c r="F60" s="42"/>
      <c r="G60" s="41"/>
      <c r="H60" s="41"/>
      <c r="I60" s="41"/>
      <c r="J60" s="57"/>
    </row>
    <row r="61" spans="1:10">
      <c r="A61" s="55"/>
      <c r="B61" s="42"/>
      <c r="C61" s="42"/>
      <c r="D61" s="42"/>
      <c r="E61" s="42"/>
      <c r="F61" s="42"/>
      <c r="G61" s="41"/>
      <c r="H61" s="41"/>
      <c r="I61" s="41"/>
      <c r="J61" s="57"/>
    </row>
    <row r="62" spans="1:10">
      <c r="A62" s="58"/>
      <c r="B62" s="53"/>
      <c r="C62" s="53"/>
      <c r="D62" s="53"/>
      <c r="E62" s="53"/>
      <c r="F62" s="53"/>
      <c r="G62" s="50"/>
      <c r="H62" s="50"/>
      <c r="I62" s="50"/>
      <c r="J62" s="59"/>
    </row>
    <row r="63" spans="1:10">
      <c r="D63" s="60"/>
      <c r="E63" s="60"/>
      <c r="F63" s="60"/>
      <c r="G63" s="44"/>
      <c r="H63" s="44"/>
      <c r="I63" s="44"/>
      <c r="J63" s="61"/>
    </row>
    <row r="64" spans="1:10">
      <c r="A64" s="62" t="s">
        <v>37</v>
      </c>
      <c r="B64" s="60"/>
      <c r="C64" s="60"/>
      <c r="D64" s="60"/>
      <c r="E64" s="60"/>
      <c r="F64" s="60"/>
      <c r="G64" s="44"/>
      <c r="H64" s="44"/>
      <c r="I64" s="44"/>
      <c r="J64" s="61"/>
    </row>
    <row r="65" spans="1:10">
      <c r="A65" s="63" t="s">
        <v>38</v>
      </c>
      <c r="B65" s="64">
        <f>+COUNT(B11:B62)</f>
        <v>29</v>
      </c>
      <c r="C65" s="60" t="s">
        <v>39</v>
      </c>
      <c r="D65" s="60"/>
      <c r="E65" s="60"/>
      <c r="F65" s="60"/>
      <c r="G65" s="44"/>
      <c r="H65" s="44"/>
      <c r="I65" s="44"/>
      <c r="J65" s="61"/>
    </row>
    <row r="66" spans="1:10">
      <c r="A66" s="65"/>
      <c r="B66" s="60"/>
      <c r="C66" s="60"/>
      <c r="D66" s="60"/>
      <c r="E66" s="60"/>
      <c r="F66" s="60"/>
      <c r="G66" s="44"/>
      <c r="H66" s="44"/>
      <c r="I66" s="44"/>
      <c r="J66" s="61"/>
    </row>
    <row r="67" spans="1:10">
      <c r="A67" s="65"/>
      <c r="B67" s="60"/>
      <c r="C67" s="60"/>
      <c r="D67" s="60"/>
      <c r="E67" s="60"/>
      <c r="F67" s="60"/>
      <c r="G67" s="44"/>
      <c r="H67" s="44"/>
      <c r="I67" s="44"/>
      <c r="J67" s="61"/>
    </row>
    <row r="68" spans="1:10">
      <c r="A68" s="65"/>
      <c r="B68" s="60"/>
      <c r="C68" s="60"/>
      <c r="D68" s="60"/>
      <c r="E68" s="60"/>
      <c r="F68" s="60"/>
      <c r="G68" s="44"/>
      <c r="H68" s="44"/>
      <c r="I68" s="44"/>
      <c r="J68" s="61"/>
    </row>
    <row r="69" spans="1:10">
      <c r="A69" s="65"/>
      <c r="B69" s="60"/>
      <c r="C69" s="60"/>
      <c r="D69" s="60"/>
      <c r="E69" s="60"/>
      <c r="F69" s="60"/>
      <c r="G69" s="44"/>
      <c r="H69" s="44"/>
      <c r="I69" s="44"/>
      <c r="J69" s="61"/>
    </row>
    <row r="70" spans="1:10">
      <c r="A70" s="65"/>
      <c r="B70" s="60"/>
      <c r="C70" s="60"/>
      <c r="D70" s="60"/>
      <c r="E70" s="60"/>
      <c r="F70" s="60"/>
      <c r="G70" s="44"/>
      <c r="H70" s="44"/>
      <c r="I70" s="44"/>
      <c r="J70" s="61"/>
    </row>
    <row r="71" spans="1:10">
      <c r="A71" s="65"/>
      <c r="B71" s="60"/>
      <c r="C71" s="60"/>
      <c r="D71" s="60"/>
      <c r="E71" s="60"/>
      <c r="F71" s="60"/>
      <c r="G71" s="44"/>
      <c r="H71" s="44"/>
      <c r="I71" s="44"/>
      <c r="J71" s="61"/>
    </row>
    <row r="72" spans="1:10">
      <c r="A72" s="65"/>
      <c r="B72" s="60"/>
      <c r="C72" s="60"/>
      <c r="D72" s="60"/>
      <c r="E72" s="60"/>
      <c r="F72" s="60"/>
      <c r="G72" s="44"/>
      <c r="H72" s="44"/>
      <c r="I72" s="44"/>
      <c r="J72" s="61"/>
    </row>
    <row r="73" spans="1:10">
      <c r="A73" s="66"/>
      <c r="C73" s="60"/>
      <c r="D73" s="60"/>
      <c r="E73" s="60"/>
      <c r="F73" s="2"/>
      <c r="H73" s="44"/>
      <c r="I73" s="4"/>
      <c r="J73" s="67"/>
    </row>
    <row r="74" spans="1:10">
      <c r="A74" s="66"/>
      <c r="C74" s="60"/>
      <c r="D74" s="60"/>
      <c r="E74" s="60"/>
      <c r="F74" s="2"/>
      <c r="H74" s="44"/>
      <c r="I74" s="4"/>
      <c r="J74" s="67"/>
    </row>
    <row r="75" spans="1:10">
      <c r="A75" s="66"/>
      <c r="C75" s="60"/>
      <c r="D75" s="60"/>
      <c r="E75" s="60"/>
      <c r="F75" s="2"/>
      <c r="H75" s="44"/>
      <c r="I75" s="4"/>
      <c r="J75" s="68"/>
    </row>
    <row r="76" spans="1:10">
      <c r="A76" s="66"/>
      <c r="C76" s="60"/>
      <c r="D76" s="60"/>
      <c r="E76" s="60"/>
      <c r="F76" s="2"/>
      <c r="H76" s="44"/>
      <c r="I76" s="4"/>
      <c r="J76" s="68"/>
    </row>
    <row r="77" spans="1:10">
      <c r="A77" s="66"/>
      <c r="C77" s="60"/>
      <c r="D77" s="60"/>
      <c r="E77" s="60"/>
      <c r="F77" s="2"/>
      <c r="H77" s="44"/>
      <c r="I77" s="4"/>
      <c r="J77" s="68"/>
    </row>
    <row r="78" spans="1:10">
      <c r="A78" s="66"/>
      <c r="C78" s="60"/>
      <c r="D78" s="60"/>
      <c r="E78" s="60"/>
      <c r="F78" s="2"/>
      <c r="H78" s="44"/>
      <c r="I78" s="4"/>
      <c r="J78" s="68"/>
    </row>
    <row r="79" spans="1:10">
      <c r="A79" s="66"/>
      <c r="C79" s="60"/>
      <c r="D79" s="60"/>
      <c r="E79" s="60"/>
      <c r="F79" s="2"/>
      <c r="H79" s="44"/>
      <c r="I79" s="4"/>
      <c r="J79" s="67"/>
    </row>
    <row r="80" spans="1:10">
      <c r="A80" s="66"/>
      <c r="C80" s="60"/>
      <c r="D80" s="60"/>
      <c r="E80" s="60"/>
      <c r="F80" s="2"/>
      <c r="H80" s="44"/>
      <c r="I80" s="4"/>
      <c r="J80" s="67"/>
    </row>
    <row r="81" spans="1:10">
      <c r="A81" s="66"/>
      <c r="C81" s="60"/>
      <c r="D81" s="60"/>
      <c r="E81" s="60"/>
      <c r="F81" s="2"/>
      <c r="H81" s="44"/>
      <c r="I81" s="4"/>
      <c r="J81" s="67"/>
    </row>
    <row r="82" spans="1:10">
      <c r="A82" s="66"/>
      <c r="C82" s="60"/>
      <c r="D82" s="60"/>
      <c r="E82" s="60"/>
      <c r="F82" s="2"/>
      <c r="H82" s="44"/>
      <c r="I82" s="4"/>
      <c r="J82" s="67"/>
    </row>
    <row r="83" spans="1:10">
      <c r="A83" s="66"/>
      <c r="C83" s="60"/>
      <c r="D83" s="60"/>
      <c r="E83" s="60"/>
      <c r="F83" s="2"/>
      <c r="H83" s="44"/>
      <c r="I83" s="4"/>
      <c r="J83" s="67"/>
    </row>
    <row r="84" spans="1:10" ht="21" customHeight="1">
      <c r="A84" s="66"/>
      <c r="C84" s="60"/>
      <c r="D84" s="60"/>
      <c r="E84" s="60"/>
      <c r="F84" s="2"/>
      <c r="H84" s="44"/>
      <c r="I84" s="4"/>
      <c r="J84" s="67"/>
    </row>
    <row r="85" spans="1:10" ht="21" customHeight="1">
      <c r="A85" s="66"/>
      <c r="C85" s="60"/>
      <c r="D85" s="60"/>
      <c r="E85" s="60"/>
      <c r="F85" s="2"/>
      <c r="H85" s="44"/>
      <c r="I85" s="4"/>
      <c r="J85" s="68"/>
    </row>
    <row r="86" spans="1:10" ht="21" customHeight="1">
      <c r="A86" s="66"/>
      <c r="C86" s="60"/>
      <c r="D86" s="60"/>
      <c r="E86" s="60"/>
      <c r="F86" s="2"/>
      <c r="H86" s="44"/>
      <c r="I86" s="4"/>
      <c r="J86" s="67"/>
    </row>
    <row r="87" spans="1:10" ht="21" customHeight="1">
      <c r="A87" s="66"/>
      <c r="C87" s="60"/>
      <c r="D87" s="60"/>
      <c r="E87" s="60"/>
      <c r="F87" s="2"/>
      <c r="H87" s="44"/>
      <c r="I87" s="4"/>
      <c r="J87" s="67"/>
    </row>
    <row r="88" spans="1:10" ht="21" customHeight="1">
      <c r="A88" s="66"/>
      <c r="C88" s="60"/>
      <c r="D88" s="60"/>
      <c r="E88" s="60"/>
      <c r="F88" s="2"/>
      <c r="H88" s="44"/>
      <c r="I88" s="4"/>
      <c r="J88" s="67"/>
    </row>
    <row r="89" spans="1:10" ht="21" customHeight="1">
      <c r="A89" s="66"/>
      <c r="C89" s="60"/>
      <c r="D89" s="60"/>
      <c r="E89" s="60"/>
      <c r="F89" s="2"/>
      <c r="H89" s="44"/>
      <c r="I89" s="4"/>
      <c r="J89" s="67"/>
    </row>
    <row r="90" spans="1:10" ht="21" customHeight="1">
      <c r="A90" s="66"/>
      <c r="C90" s="60"/>
      <c r="D90" s="60"/>
      <c r="E90" s="60"/>
      <c r="F90" s="2"/>
      <c r="H90" s="44"/>
      <c r="I90" s="4"/>
      <c r="J90" s="67"/>
    </row>
    <row r="91" spans="1:10" ht="21" customHeight="1">
      <c r="A91" s="66"/>
      <c r="C91" s="60"/>
      <c r="D91" s="60"/>
      <c r="E91" s="60"/>
      <c r="F91" s="2"/>
      <c r="H91" s="44"/>
      <c r="I91" s="4"/>
      <c r="J91" s="67"/>
    </row>
    <row r="92" spans="1:10" ht="21" customHeight="1">
      <c r="A92" s="66"/>
      <c r="C92" s="60"/>
      <c r="D92" s="60"/>
      <c r="E92" s="60"/>
      <c r="F92" s="2"/>
      <c r="H92" s="44"/>
      <c r="I92" s="4"/>
      <c r="J92" s="67"/>
    </row>
    <row r="93" spans="1:10" ht="21" customHeight="1">
      <c r="A93" s="66"/>
      <c r="C93" s="60"/>
      <c r="D93" s="60"/>
      <c r="E93" s="60"/>
      <c r="F93" s="2"/>
      <c r="H93" s="44"/>
      <c r="I93" s="4"/>
      <c r="J93" s="67"/>
    </row>
    <row r="94" spans="1:10" ht="21" customHeight="1">
      <c r="A94" s="66"/>
      <c r="C94" s="60"/>
      <c r="D94" s="60"/>
      <c r="E94" s="60"/>
      <c r="F94" s="2"/>
      <c r="H94" s="44"/>
      <c r="I94" s="4"/>
      <c r="J94" s="67"/>
    </row>
    <row r="95" spans="1:10" ht="21" customHeight="1">
      <c r="A95" s="66"/>
      <c r="C95" s="60"/>
      <c r="D95" s="60"/>
      <c r="E95" s="60"/>
      <c r="F95" s="2"/>
      <c r="H95" s="44"/>
      <c r="I95" s="4"/>
      <c r="J95" s="68"/>
    </row>
    <row r="96" spans="1:10" ht="21" customHeight="1">
      <c r="A96" s="66"/>
      <c r="C96" s="60"/>
      <c r="D96" s="60"/>
      <c r="E96" s="60"/>
      <c r="F96" s="2"/>
      <c r="H96" s="44"/>
      <c r="I96" s="4"/>
      <c r="J96" s="68"/>
    </row>
    <row r="97" spans="1:10" ht="21" customHeight="1">
      <c r="A97" s="66"/>
      <c r="C97" s="60"/>
      <c r="D97" s="60"/>
      <c r="E97" s="60"/>
      <c r="F97" s="2"/>
      <c r="H97" s="44"/>
      <c r="I97" s="4"/>
      <c r="J97" s="68"/>
    </row>
    <row r="98" spans="1:10" ht="21" customHeight="1">
      <c r="A98" s="66"/>
      <c r="C98" s="60"/>
      <c r="D98" s="60"/>
      <c r="E98" s="60"/>
      <c r="F98" s="2"/>
      <c r="H98" s="44"/>
      <c r="I98" s="4"/>
      <c r="J98" s="67"/>
    </row>
    <row r="99" spans="1:10" ht="21" customHeight="1">
      <c r="A99" s="66"/>
      <c r="C99" s="60"/>
      <c r="D99" s="60"/>
      <c r="E99" s="60"/>
      <c r="F99" s="2"/>
      <c r="H99" s="44"/>
      <c r="I99" s="4"/>
      <c r="J99" s="67"/>
    </row>
    <row r="100" spans="1:10" ht="21" customHeight="1">
      <c r="A100" s="66"/>
      <c r="C100" s="60"/>
      <c r="D100" s="60"/>
      <c r="E100" s="60"/>
      <c r="F100" s="2"/>
      <c r="H100" s="44"/>
      <c r="I100" s="4"/>
      <c r="J100" s="67"/>
    </row>
    <row r="101" spans="1:10" ht="22.8">
      <c r="A101" s="79"/>
      <c r="B101" s="30"/>
      <c r="C101" s="30"/>
      <c r="D101" s="30"/>
      <c r="E101" s="30"/>
      <c r="F101" s="30"/>
      <c r="G101" s="31"/>
      <c r="H101" s="31"/>
      <c r="I101" s="31"/>
      <c r="J101" s="80"/>
    </row>
    <row r="102" spans="1:10" ht="22.8">
      <c r="A102" s="79"/>
      <c r="B102" s="23"/>
      <c r="C102" s="30"/>
      <c r="D102" s="30"/>
      <c r="E102" s="30"/>
      <c r="F102" s="30"/>
      <c r="G102" s="31"/>
      <c r="H102" s="31"/>
      <c r="I102" s="31"/>
      <c r="J102" s="80"/>
    </row>
    <row r="103" spans="1:10" ht="21" customHeight="1">
      <c r="A103" s="66"/>
      <c r="C103" s="60"/>
      <c r="D103" s="60"/>
      <c r="E103" s="60"/>
      <c r="F103" s="2"/>
      <c r="H103" s="44"/>
      <c r="I103" s="4"/>
      <c r="J103" s="67"/>
    </row>
    <row r="104" spans="1:10" ht="21" customHeight="1">
      <c r="A104" s="66"/>
      <c r="C104" s="60"/>
      <c r="D104" s="60"/>
      <c r="E104" s="60"/>
      <c r="F104" s="2"/>
      <c r="H104" s="44"/>
      <c r="I104" s="4"/>
      <c r="J104" s="67"/>
    </row>
    <row r="105" spans="1:10" ht="21" customHeight="1">
      <c r="A105" s="69"/>
      <c r="C105" s="2"/>
      <c r="D105" s="60"/>
      <c r="E105" s="60"/>
      <c r="F105" s="2"/>
      <c r="H105" s="44"/>
      <c r="I105" s="4"/>
      <c r="J105" s="68"/>
    </row>
    <row r="106" spans="1:10" ht="21" customHeight="1">
      <c r="A106" s="69"/>
      <c r="C106" s="2"/>
      <c r="D106" s="60"/>
      <c r="E106" s="60"/>
      <c r="F106" s="2"/>
      <c r="H106" s="44"/>
      <c r="I106" s="4"/>
      <c r="J106" s="68"/>
    </row>
    <row r="107" spans="1:10" ht="21" customHeight="1">
      <c r="A107" s="69"/>
      <c r="C107" s="2"/>
      <c r="D107" s="60"/>
      <c r="E107" s="60"/>
      <c r="F107" s="2"/>
      <c r="H107" s="44"/>
      <c r="I107" s="4"/>
      <c r="J107" s="68"/>
    </row>
    <row r="108" spans="1:10" ht="21" customHeight="1">
      <c r="A108" s="69"/>
      <c r="C108" s="2"/>
      <c r="D108" s="60"/>
      <c r="E108" s="60"/>
      <c r="F108" s="2"/>
      <c r="H108" s="44"/>
      <c r="I108" s="4"/>
      <c r="J108" s="67"/>
    </row>
    <row r="109" spans="1:10" ht="21" customHeight="1">
      <c r="A109" s="69"/>
      <c r="C109" s="2"/>
      <c r="D109" s="60"/>
      <c r="E109" s="60"/>
      <c r="F109" s="2"/>
      <c r="H109" s="44"/>
      <c r="I109" s="4"/>
      <c r="J109" s="68"/>
    </row>
    <row r="110" spans="1:10" ht="21" customHeight="1">
      <c r="A110" s="69"/>
      <c r="C110" s="2"/>
      <c r="D110" s="60"/>
      <c r="E110" s="60"/>
      <c r="F110" s="2"/>
      <c r="H110" s="44"/>
      <c r="I110" s="4"/>
      <c r="J110" s="68"/>
    </row>
    <row r="111" spans="1:10" ht="21" customHeight="1">
      <c r="A111" s="69"/>
      <c r="C111" s="2"/>
      <c r="D111" s="60"/>
      <c r="E111" s="60"/>
      <c r="F111" s="2"/>
      <c r="H111" s="44"/>
      <c r="I111" s="4"/>
      <c r="J111" s="67"/>
    </row>
    <row r="112" spans="1:10" ht="21" customHeight="1">
      <c r="A112" s="69"/>
      <c r="C112" s="2"/>
      <c r="D112" s="60"/>
      <c r="E112" s="60"/>
      <c r="F112" s="2"/>
      <c r="H112" s="44"/>
      <c r="I112" s="4"/>
      <c r="J112" s="67"/>
    </row>
    <row r="113" spans="1:10" ht="21" customHeight="1">
      <c r="A113" s="69"/>
      <c r="C113" s="2"/>
      <c r="D113" s="60"/>
      <c r="E113" s="60"/>
      <c r="F113" s="2"/>
      <c r="H113" s="44"/>
      <c r="I113" s="4"/>
      <c r="J113" s="67"/>
    </row>
    <row r="114" spans="1:10" ht="21" customHeight="1">
      <c r="A114" s="69"/>
      <c r="C114" s="2"/>
      <c r="D114" s="60"/>
      <c r="E114" s="60"/>
      <c r="F114" s="2"/>
      <c r="H114" s="44"/>
      <c r="I114" s="4"/>
      <c r="J114" s="67"/>
    </row>
    <row r="115" spans="1:10" ht="21" customHeight="1">
      <c r="C115" s="2"/>
      <c r="D115" s="2"/>
      <c r="E115" s="2"/>
      <c r="F115" s="2"/>
      <c r="H115" s="4"/>
      <c r="I115" s="4"/>
      <c r="J115" s="67"/>
    </row>
    <row r="116" spans="1:10" ht="21" customHeight="1">
      <c r="C116" s="2"/>
      <c r="D116" s="2"/>
      <c r="E116" s="2"/>
      <c r="F116" s="2"/>
      <c r="H116" s="4"/>
      <c r="I116" s="4"/>
      <c r="J116" s="67"/>
    </row>
    <row r="117" spans="1:10" ht="21" customHeight="1">
      <c r="C117" s="2"/>
      <c r="D117" s="2"/>
      <c r="E117" s="2"/>
      <c r="F117" s="2"/>
      <c r="H117" s="4"/>
      <c r="I117" s="4"/>
      <c r="J117" s="67"/>
    </row>
    <row r="118" spans="1:10" ht="21" customHeight="1">
      <c r="C118" s="2"/>
      <c r="D118" s="2"/>
      <c r="E118" s="2"/>
      <c r="F118" s="2"/>
      <c r="H118" s="4"/>
      <c r="I118" s="4"/>
      <c r="J118" s="67"/>
    </row>
    <row r="119" spans="1:10" ht="21" customHeight="1">
      <c r="C119" s="2"/>
      <c r="D119" s="2"/>
      <c r="E119" s="2"/>
      <c r="F119" s="2"/>
      <c r="H119" s="4"/>
      <c r="I119" s="4"/>
      <c r="J119" s="67"/>
    </row>
    <row r="120" spans="1:10" ht="21" customHeight="1">
      <c r="C120" s="2"/>
      <c r="D120" s="2"/>
      <c r="E120" s="2"/>
      <c r="F120" s="2"/>
      <c r="H120" s="4"/>
      <c r="I120" s="4"/>
    </row>
    <row r="121" spans="1:10">
      <c r="C121" s="2"/>
      <c r="D121" s="2"/>
      <c r="E121" s="2"/>
      <c r="F121" s="2"/>
      <c r="H121" s="4"/>
      <c r="I121" s="4"/>
    </row>
    <row r="122" spans="1:10">
      <c r="C122" s="2"/>
      <c r="D122" s="2"/>
      <c r="E122" s="2"/>
      <c r="F122" s="2"/>
      <c r="H122" s="4"/>
      <c r="I122" s="4"/>
    </row>
    <row r="123" spans="1:10">
      <c r="C123" s="2"/>
      <c r="D123" s="2"/>
      <c r="E123" s="2"/>
      <c r="F123" s="2"/>
      <c r="H123" s="4"/>
      <c r="I123" s="4"/>
    </row>
    <row r="124" spans="1:10">
      <c r="C124" s="2"/>
      <c r="D124" s="2"/>
      <c r="E124" s="2"/>
      <c r="F124" s="2"/>
      <c r="H124" s="4"/>
      <c r="I124" s="4"/>
    </row>
    <row r="125" spans="1:10">
      <c r="C125" s="2"/>
      <c r="D125" s="2"/>
      <c r="E125" s="2"/>
      <c r="F125" s="2"/>
      <c r="H125" s="4"/>
      <c r="I125" s="4"/>
    </row>
    <row r="126" spans="1:10">
      <c r="C126" s="2"/>
      <c r="D126" s="2"/>
      <c r="E126" s="2"/>
      <c r="F126" s="2"/>
      <c r="H126" s="4"/>
      <c r="I126" s="4"/>
    </row>
    <row r="127" spans="1:10">
      <c r="C127" s="2"/>
      <c r="D127" s="2"/>
      <c r="E127" s="2"/>
      <c r="F127" s="2"/>
      <c r="H127" s="4"/>
      <c r="I127" s="4"/>
    </row>
    <row r="128" spans="1:10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  <c r="H342" s="4"/>
      <c r="I342" s="4"/>
    </row>
    <row r="343" spans="3:9">
      <c r="C343" s="2"/>
      <c r="D343" s="2"/>
      <c r="E343" s="2"/>
      <c r="F343" s="2"/>
      <c r="H343" s="4"/>
      <c r="I343" s="4"/>
    </row>
    <row r="344" spans="3:9">
      <c r="C344" s="2"/>
      <c r="D344" s="2"/>
      <c r="E344" s="2"/>
      <c r="F344" s="2"/>
      <c r="H344" s="4"/>
      <c r="I344" s="4"/>
    </row>
    <row r="345" spans="3:9">
      <c r="C345" s="2"/>
      <c r="D345" s="2"/>
      <c r="E345" s="2"/>
      <c r="F345" s="2"/>
      <c r="H345" s="4"/>
      <c r="I345" s="4"/>
    </row>
    <row r="346" spans="3:9">
      <c r="C346" s="2"/>
      <c r="D346" s="2"/>
      <c r="E346" s="2"/>
      <c r="F346" s="2"/>
      <c r="H346" s="4"/>
      <c r="I346" s="4"/>
    </row>
    <row r="347" spans="3:9">
      <c r="C347" s="2"/>
      <c r="D347" s="2"/>
      <c r="E347" s="2"/>
      <c r="F347" s="2"/>
      <c r="H347" s="4"/>
      <c r="I347" s="4"/>
    </row>
    <row r="348" spans="3:9">
      <c r="C348" s="2"/>
      <c r="D348" s="2"/>
      <c r="E348" s="2"/>
      <c r="F348" s="2"/>
      <c r="H348" s="4"/>
      <c r="I348" s="4"/>
    </row>
    <row r="349" spans="3:9">
      <c r="C349" s="2"/>
      <c r="D349" s="2"/>
      <c r="E349" s="2"/>
      <c r="F349" s="2"/>
      <c r="H349" s="4"/>
      <c r="I349" s="4"/>
    </row>
    <row r="350" spans="3:9">
      <c r="C350" s="2"/>
      <c r="D350" s="2"/>
      <c r="E350" s="2"/>
      <c r="F350" s="2"/>
      <c r="H350" s="4"/>
      <c r="I350" s="4"/>
    </row>
    <row r="351" spans="3:9">
      <c r="C351" s="2"/>
      <c r="D351" s="2"/>
      <c r="E351" s="2"/>
      <c r="F351" s="2"/>
      <c r="H351" s="4"/>
      <c r="I351" s="4"/>
    </row>
    <row r="352" spans="3:9">
      <c r="C352" s="2"/>
      <c r="D352" s="2"/>
      <c r="E352" s="2"/>
      <c r="F352" s="2"/>
      <c r="H352" s="4"/>
      <c r="I352" s="4"/>
    </row>
    <row r="353" spans="3:6">
      <c r="C353" s="2"/>
      <c r="D353" s="2"/>
      <c r="E353" s="2"/>
      <c r="F353" s="2"/>
    </row>
    <row r="354" spans="3:6">
      <c r="C354" s="2"/>
      <c r="D354" s="2"/>
      <c r="E354" s="2"/>
      <c r="F354" s="2"/>
    </row>
    <row r="355" spans="3:6">
      <c r="C355" s="2"/>
      <c r="D355" s="2"/>
      <c r="E355" s="2"/>
      <c r="F355" s="2"/>
    </row>
    <row r="356" spans="3:6">
      <c r="C356" s="2"/>
      <c r="D356" s="2"/>
      <c r="E356" s="2"/>
      <c r="F356" s="2"/>
    </row>
    <row r="357" spans="3:6">
      <c r="C357" s="2"/>
      <c r="D357" s="2"/>
      <c r="E357" s="2"/>
      <c r="F357" s="2"/>
    </row>
    <row r="358" spans="3:6">
      <c r="C358" s="2"/>
      <c r="D358" s="2"/>
      <c r="E358" s="2"/>
      <c r="F358" s="2"/>
    </row>
    <row r="359" spans="3:6">
      <c r="C359" s="2"/>
      <c r="D359" s="2"/>
      <c r="E359" s="2"/>
      <c r="F359" s="2"/>
    </row>
    <row r="360" spans="3:6">
      <c r="C360" s="2"/>
      <c r="D360" s="2"/>
      <c r="E360" s="2"/>
      <c r="F360" s="2"/>
    </row>
    <row r="361" spans="3:6">
      <c r="C361" s="2"/>
      <c r="D361" s="2"/>
      <c r="E361" s="2"/>
      <c r="F361" s="2"/>
    </row>
    <row r="362" spans="3:6">
      <c r="C362" s="2"/>
      <c r="D362" s="2"/>
      <c r="E362" s="2"/>
      <c r="F362" s="2"/>
    </row>
    <row r="363" spans="3:6">
      <c r="C363" s="2"/>
      <c r="D363" s="2"/>
      <c r="E363" s="2"/>
      <c r="F363" s="2"/>
    </row>
    <row r="364" spans="3:6">
      <c r="C364" s="2"/>
      <c r="D364" s="2"/>
      <c r="E364" s="2"/>
      <c r="F364" s="2"/>
    </row>
    <row r="365" spans="3:6">
      <c r="C365" s="2"/>
      <c r="D365" s="2"/>
      <c r="E365" s="2"/>
      <c r="F365" s="2"/>
    </row>
    <row r="366" spans="3:6">
      <c r="C366" s="2"/>
      <c r="D366" s="2"/>
      <c r="E366" s="2"/>
      <c r="F366" s="2"/>
    </row>
    <row r="367" spans="3:6">
      <c r="C367" s="2"/>
      <c r="D367" s="2"/>
      <c r="E367" s="2"/>
      <c r="F367" s="2"/>
    </row>
    <row r="368" spans="3:6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  <row r="512" spans="3:6">
      <c r="C512" s="2"/>
      <c r="D512" s="2"/>
      <c r="E512" s="2"/>
      <c r="F512" s="2"/>
    </row>
    <row r="513" spans="3:6">
      <c r="C513" s="2"/>
      <c r="D513" s="2"/>
      <c r="E513" s="2"/>
      <c r="F513" s="2"/>
    </row>
    <row r="514" spans="3:6">
      <c r="C514" s="2"/>
      <c r="D514" s="2"/>
      <c r="E514" s="2"/>
      <c r="F514" s="2"/>
    </row>
    <row r="515" spans="3:6">
      <c r="C515" s="2"/>
      <c r="D515" s="2"/>
      <c r="E515" s="2"/>
      <c r="F515" s="2"/>
    </row>
    <row r="516" spans="3:6">
      <c r="C516" s="2"/>
      <c r="D516" s="2"/>
      <c r="E516" s="2"/>
      <c r="F516" s="2"/>
    </row>
    <row r="517" spans="3:6">
      <c r="C517" s="2"/>
      <c r="D517" s="2"/>
      <c r="E517" s="2"/>
      <c r="F517" s="2"/>
    </row>
    <row r="518" spans="3:6">
      <c r="C518" s="2"/>
      <c r="D518" s="2"/>
      <c r="E518" s="2"/>
      <c r="F518" s="2"/>
    </row>
    <row r="519" spans="3:6">
      <c r="C519" s="2"/>
      <c r="D519" s="2"/>
      <c r="E519" s="2"/>
      <c r="F519" s="2"/>
    </row>
    <row r="520" spans="3:6">
      <c r="C520" s="2"/>
      <c r="D520" s="2"/>
      <c r="E520" s="2"/>
      <c r="F520" s="2"/>
    </row>
    <row r="521" spans="3:6">
      <c r="C521" s="2"/>
      <c r="D521" s="2"/>
      <c r="E521" s="2"/>
      <c r="F521" s="2"/>
    </row>
    <row r="522" spans="3:6">
      <c r="C522" s="2"/>
      <c r="D522" s="2"/>
      <c r="E522" s="2"/>
      <c r="F522" s="2"/>
    </row>
  </sheetData>
  <mergeCells count="7">
    <mergeCell ref="A101:A102"/>
    <mergeCell ref="J101:J102"/>
    <mergeCell ref="A4:J4"/>
    <mergeCell ref="E6:F6"/>
    <mergeCell ref="E7:F7"/>
    <mergeCell ref="A9:A10"/>
    <mergeCell ref="J9:J10"/>
  </mergeCells>
  <pageMargins left="0.4" right="0.15748031496063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P.92</vt:lpstr>
      <vt:lpstr>P.92!Print_Titles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2022-06-06T02:08:58Z</cp:lastPrinted>
  <dcterms:created xsi:type="dcterms:W3CDTF">2019-05-28T03:35:28Z</dcterms:created>
  <dcterms:modified xsi:type="dcterms:W3CDTF">2024-04-23T08:42:54Z</dcterms:modified>
</cp:coreProperties>
</file>