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92" sheetId="1" r:id="rId1"/>
    <sheet name="ปริมาณน้ำสูงสุด" sheetId="2" r:id="rId2"/>
    <sheet name="Data P.92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<sst xmlns="http://schemas.openxmlformats.org/spreadsheetml/2006/main" count="41" uniqueCount="21">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</sst>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_ ;\-#,##0\ 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241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0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40" fontId="0" fillId="0" borderId="24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40" fontId="0" fillId="0" borderId="27" xfId="46" applyNumberFormat="1" applyBorder="1">
      <alignment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240" fontId="0" fillId="0" borderId="28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29" xfId="46" applyBorder="1">
      <alignment/>
      <protection/>
    </xf>
    <xf numFmtId="2" fontId="0" fillId="0" borderId="29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0" fontId="0" fillId="0" borderId="26" xfId="46" applyBorder="1">
      <alignment/>
      <protection/>
    </xf>
    <xf numFmtId="0" fontId="0" fillId="0" borderId="28" xfId="46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240" fontId="0" fillId="0" borderId="27" xfId="46" applyNumberFormat="1" applyFont="1" applyBorder="1">
      <alignment/>
      <protection/>
    </xf>
    <xf numFmtId="0" fontId="29" fillId="0" borderId="21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29" fillId="0" borderId="26" xfId="46" applyNumberFormat="1" applyFont="1" applyBorder="1">
      <alignment/>
      <protection/>
    </xf>
    <xf numFmtId="240" fontId="29" fillId="0" borderId="28" xfId="46" applyNumberFormat="1" applyFont="1" applyBorder="1">
      <alignment/>
      <protection/>
    </xf>
    <xf numFmtId="0" fontId="29" fillId="0" borderId="25" xfId="46" applyFont="1" applyBorder="1">
      <alignment/>
      <protection/>
    </xf>
    <xf numFmtId="0" fontId="29" fillId="0" borderId="26" xfId="46" applyFont="1" applyBorder="1">
      <alignment/>
      <protection/>
    </xf>
    <xf numFmtId="240" fontId="29" fillId="0" borderId="27" xfId="46" applyNumberFormat="1" applyFont="1" applyBorder="1">
      <alignment/>
      <protection/>
    </xf>
    <xf numFmtId="0" fontId="29" fillId="0" borderId="29" xfId="46" applyFont="1" applyBorder="1">
      <alignment/>
      <protection/>
    </xf>
    <xf numFmtId="0" fontId="29" fillId="0" borderId="28" xfId="46" applyFont="1" applyBorder="1">
      <alignment/>
      <protection/>
    </xf>
    <xf numFmtId="240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40" fontId="30" fillId="0" borderId="31" xfId="46" applyNumberFormat="1" applyFont="1" applyBorder="1" applyAlignment="1">
      <alignment vertical="center"/>
      <protection/>
    </xf>
    <xf numFmtId="240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40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40" fontId="0" fillId="0" borderId="33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29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P.92'!$Q$9:$Q$16</c:f>
              <c:numCache>
                <c:ptCount val="8"/>
                <c:pt idx="0">
                  <c:v>3.5049999999999955</c:v>
                </c:pt>
                <c:pt idx="1">
                  <c:v>2.990000000000009</c:v>
                </c:pt>
                <c:pt idx="2">
                  <c:v>1.8199999999999932</c:v>
                </c:pt>
                <c:pt idx="3">
                  <c:v>1.8350000000000364</c:v>
                </c:pt>
                <c:pt idx="4">
                  <c:v>1.650000000000034</c:v>
                </c:pt>
                <c:pt idx="5">
                  <c:v>1.7200000000000273</c:v>
                </c:pt>
                <c:pt idx="6">
                  <c:v>2.694999999999993</c:v>
                </c:pt>
                <c:pt idx="7">
                  <c:v>2.480000000000018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P.92'!$R$9:$R$16</c:f>
              <c:numCache>
                <c:ptCount val="8"/>
                <c:pt idx="0">
                  <c:v>0.20500000000004093</c:v>
                </c:pt>
                <c:pt idx="1">
                  <c:v>0.20000000000004547</c:v>
                </c:pt>
                <c:pt idx="2">
                  <c:v>0.06999999999999318</c:v>
                </c:pt>
                <c:pt idx="3">
                  <c:v>-0.01999999999998181</c:v>
                </c:pt>
                <c:pt idx="4">
                  <c:v>-0.03999999999996362</c:v>
                </c:pt>
                <c:pt idx="5">
                  <c:v>-0.13999999999998636</c:v>
                </c:pt>
                <c:pt idx="6">
                  <c:v>-0.13999999999998636</c:v>
                </c:pt>
              </c:numCache>
            </c:numRef>
          </c:val>
        </c:ser>
        <c:overlap val="100"/>
        <c:gapWidth val="50"/>
        <c:axId val="59179770"/>
        <c:axId val="62855883"/>
      </c:barChart>
      <c:catAx>
        <c:axId val="5917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855883"/>
        <c:crossesAt val="-1"/>
        <c:auto val="1"/>
        <c:lblOffset val="100"/>
        <c:noMultiLvlLbl val="0"/>
      </c:catAx>
      <c:valAx>
        <c:axId val="6285588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17977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067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P.92'!$A$9:$A$15</c:f>
              <c:numCache>
                <c:ptCount val="7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</c:numCache>
            </c:numRef>
          </c:cat>
          <c:val>
            <c:numRef>
              <c:f>'Data P.92'!$C$9:$C$15</c:f>
              <c:numCache>
                <c:ptCount val="7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</c:numCache>
            </c:numRef>
          </c:val>
        </c:ser>
        <c:gapWidth val="50"/>
        <c:axId val="28832036"/>
        <c:axId val="58161733"/>
      </c:barChart>
      <c:catAx>
        <c:axId val="288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8832036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U8" sqref="U8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444.15</v>
      </c>
      <c r="C9" s="60">
        <v>359.25</v>
      </c>
      <c r="D9" s="61">
        <v>238776</v>
      </c>
      <c r="E9" s="62">
        <v>443.27</v>
      </c>
      <c r="F9" s="63">
        <v>232.8</v>
      </c>
      <c r="G9" s="64">
        <v>238776</v>
      </c>
      <c r="H9" s="59">
        <v>440.85</v>
      </c>
      <c r="I9" s="60">
        <v>1.7</v>
      </c>
      <c r="J9" s="61">
        <v>40305</v>
      </c>
      <c r="K9" s="59">
        <v>440.85</v>
      </c>
      <c r="L9" s="60">
        <v>1.7</v>
      </c>
      <c r="M9" s="61">
        <v>40305</v>
      </c>
      <c r="N9" s="65">
        <v>680.11</v>
      </c>
      <c r="O9" s="66">
        <f aca="true" t="shared" si="0" ref="O9:O15">+N9*0.0317097</f>
        <v>21.566084067000002</v>
      </c>
      <c r="Q9" s="6">
        <f aca="true" t="shared" si="1" ref="Q9:Q15">B9-$Q$4</f>
        <v>3.5049999999999955</v>
      </c>
      <c r="R9" s="6">
        <f aca="true" t="shared" si="2" ref="R9:R15">H9-$Q$4</f>
        <v>0.20500000000004093</v>
      </c>
    </row>
    <row r="10" spans="1:18" ht="18" customHeight="1">
      <c r="A10" s="58">
        <v>2554</v>
      </c>
      <c r="B10" s="67">
        <v>443.635</v>
      </c>
      <c r="C10" s="68">
        <v>341.6</v>
      </c>
      <c r="D10" s="69">
        <v>239142</v>
      </c>
      <c r="E10" s="70">
        <v>443.395</v>
      </c>
      <c r="F10" s="71">
        <v>297</v>
      </c>
      <c r="G10" s="64">
        <v>239142</v>
      </c>
      <c r="H10" s="67">
        <v>440.845</v>
      </c>
      <c r="I10" s="68">
        <v>6.8</v>
      </c>
      <c r="J10" s="69">
        <v>40630</v>
      </c>
      <c r="K10" s="70">
        <v>440.845</v>
      </c>
      <c r="L10" s="68">
        <v>6.8</v>
      </c>
      <c r="M10" s="69">
        <v>40630</v>
      </c>
      <c r="N10" s="72">
        <v>1240.27</v>
      </c>
      <c r="O10" s="66">
        <f t="shared" si="0"/>
        <v>39.328589619</v>
      </c>
      <c r="Q10" s="6">
        <f t="shared" si="1"/>
        <v>2.990000000000009</v>
      </c>
      <c r="R10" s="6">
        <f t="shared" si="2"/>
        <v>0.20000000000004547</v>
      </c>
    </row>
    <row r="11" spans="1:18" ht="18" customHeight="1">
      <c r="A11" s="58">
        <v>2555</v>
      </c>
      <c r="B11" s="67">
        <v>442.465</v>
      </c>
      <c r="C11" s="68">
        <v>157.9</v>
      </c>
      <c r="D11" s="69">
        <v>239489</v>
      </c>
      <c r="E11" s="62">
        <v>442.259</v>
      </c>
      <c r="F11" s="68">
        <v>124.65</v>
      </c>
      <c r="G11" s="64">
        <v>239489</v>
      </c>
      <c r="H11" s="67">
        <v>440.715</v>
      </c>
      <c r="I11" s="68">
        <v>3.5</v>
      </c>
      <c r="J11" s="69">
        <v>40998</v>
      </c>
      <c r="K11" s="70">
        <v>440.715</v>
      </c>
      <c r="L11" s="68">
        <v>3.5</v>
      </c>
      <c r="M11" s="69">
        <v>40998</v>
      </c>
      <c r="N11" s="72">
        <v>589.32</v>
      </c>
      <c r="O11" s="66">
        <f t="shared" si="0"/>
        <v>18.687160404</v>
      </c>
      <c r="Q11" s="6">
        <f t="shared" si="1"/>
        <v>1.8199999999999932</v>
      </c>
      <c r="R11" s="6">
        <f t="shared" si="2"/>
        <v>0.06999999999999318</v>
      </c>
    </row>
    <row r="12" spans="1:18" ht="18" customHeight="1">
      <c r="A12" s="58">
        <v>2556</v>
      </c>
      <c r="B12" s="73">
        <v>442.48</v>
      </c>
      <c r="C12" s="74">
        <v>150.4</v>
      </c>
      <c r="D12" s="69">
        <v>41547</v>
      </c>
      <c r="E12" s="62">
        <v>442.07</v>
      </c>
      <c r="F12" s="75">
        <v>99.05</v>
      </c>
      <c r="G12" s="64">
        <v>41497</v>
      </c>
      <c r="H12" s="72">
        <v>440.625</v>
      </c>
      <c r="I12" s="68">
        <v>1.66</v>
      </c>
      <c r="J12" s="69">
        <v>41363</v>
      </c>
      <c r="K12" s="70">
        <v>440.625</v>
      </c>
      <c r="L12" s="68">
        <v>1.66</v>
      </c>
      <c r="M12" s="69">
        <v>41363</v>
      </c>
      <c r="N12" s="72">
        <v>511.14</v>
      </c>
      <c r="O12" s="66">
        <f t="shared" si="0"/>
        <v>16.208096058</v>
      </c>
      <c r="Q12" s="6">
        <f t="shared" si="1"/>
        <v>1.8350000000000364</v>
      </c>
      <c r="R12" s="6">
        <f t="shared" si="2"/>
        <v>-0.01999999999998181</v>
      </c>
    </row>
    <row r="13" spans="1:18" ht="18" customHeight="1">
      <c r="A13" s="58">
        <v>2557</v>
      </c>
      <c r="B13" s="67">
        <v>442.295</v>
      </c>
      <c r="C13" s="68">
        <v>123</v>
      </c>
      <c r="D13" s="69">
        <v>41885</v>
      </c>
      <c r="E13" s="70">
        <v>442.098</v>
      </c>
      <c r="F13" s="68">
        <v>97</v>
      </c>
      <c r="G13" s="69">
        <v>41885</v>
      </c>
      <c r="H13" s="72">
        <v>440.605</v>
      </c>
      <c r="I13" s="75">
        <v>1.82</v>
      </c>
      <c r="J13" s="69">
        <v>41709</v>
      </c>
      <c r="K13" s="70">
        <v>440.605</v>
      </c>
      <c r="L13" s="75">
        <v>1.82</v>
      </c>
      <c r="M13" s="69">
        <v>41709</v>
      </c>
      <c r="N13" s="72">
        <v>483.45</v>
      </c>
      <c r="O13" s="76">
        <f t="shared" si="0"/>
        <v>15.330054465</v>
      </c>
      <c r="Q13" s="6">
        <f t="shared" si="1"/>
        <v>1.650000000000034</v>
      </c>
      <c r="R13" s="6">
        <f t="shared" si="2"/>
        <v>-0.03999999999996362</v>
      </c>
    </row>
    <row r="14" spans="1:18" ht="18" customHeight="1">
      <c r="A14" s="58">
        <v>2558</v>
      </c>
      <c r="B14" s="67">
        <v>442.365</v>
      </c>
      <c r="C14" s="68">
        <v>118.85</v>
      </c>
      <c r="D14" s="69">
        <v>42228</v>
      </c>
      <c r="E14" s="62">
        <v>442.11</v>
      </c>
      <c r="F14" s="68">
        <v>92</v>
      </c>
      <c r="G14" s="69">
        <v>42228</v>
      </c>
      <c r="H14" s="72">
        <v>440.505</v>
      </c>
      <c r="I14" s="68">
        <v>1.1</v>
      </c>
      <c r="J14" s="69">
        <v>42093</v>
      </c>
      <c r="K14" s="70">
        <v>440.505</v>
      </c>
      <c r="L14" s="68">
        <v>1.1</v>
      </c>
      <c r="M14" s="69">
        <v>42093</v>
      </c>
      <c r="N14" s="72">
        <v>256.77</v>
      </c>
      <c r="O14" s="77">
        <f t="shared" si="0"/>
        <v>8.142099669</v>
      </c>
      <c r="Q14" s="6">
        <f t="shared" si="1"/>
        <v>1.7200000000000273</v>
      </c>
      <c r="R14" s="6">
        <f t="shared" si="2"/>
        <v>-0.13999999999998636</v>
      </c>
    </row>
    <row r="15" spans="1:18" ht="18" customHeight="1">
      <c r="A15" s="58">
        <v>2559</v>
      </c>
      <c r="B15" s="67">
        <v>443.34</v>
      </c>
      <c r="C15" s="68">
        <v>248.7</v>
      </c>
      <c r="D15" s="69">
        <v>42685</v>
      </c>
      <c r="E15" s="70">
        <v>442.399</v>
      </c>
      <c r="F15" s="68">
        <v>120</v>
      </c>
      <c r="G15" s="69">
        <v>42685</v>
      </c>
      <c r="H15" s="72">
        <v>440.505</v>
      </c>
      <c r="I15" s="75">
        <v>0.61</v>
      </c>
      <c r="J15" s="69">
        <v>42461</v>
      </c>
      <c r="K15" s="70">
        <v>440.505</v>
      </c>
      <c r="L15" s="75">
        <v>0.61</v>
      </c>
      <c r="M15" s="69">
        <v>42461</v>
      </c>
      <c r="N15" s="72">
        <v>532.59</v>
      </c>
      <c r="O15" s="77">
        <f t="shared" si="0"/>
        <v>16.888269123</v>
      </c>
      <c r="Q15" s="6">
        <f t="shared" si="1"/>
        <v>2.694999999999993</v>
      </c>
      <c r="R15" s="6">
        <f t="shared" si="2"/>
        <v>-0.13999999999998636</v>
      </c>
    </row>
    <row r="16" spans="1:17" ht="18" customHeight="1">
      <c r="A16" s="58">
        <v>2560</v>
      </c>
      <c r="B16" s="67">
        <v>443.125</v>
      </c>
      <c r="C16" s="68"/>
      <c r="D16" s="69">
        <v>42939</v>
      </c>
      <c r="E16" s="62">
        <v>442.741</v>
      </c>
      <c r="F16" s="75"/>
      <c r="G16" s="64">
        <v>42939</v>
      </c>
      <c r="H16" s="72"/>
      <c r="I16" s="75"/>
      <c r="J16" s="69"/>
      <c r="K16" s="62"/>
      <c r="L16" s="75"/>
      <c r="M16" s="64"/>
      <c r="N16" s="72"/>
      <c r="O16" s="76"/>
      <c r="Q16" s="1">
        <v>2.480000000000018</v>
      </c>
    </row>
    <row r="17" spans="1:15" ht="18" customHeight="1">
      <c r="A17" s="58"/>
      <c r="B17" s="67"/>
      <c r="C17" s="68"/>
      <c r="D17" s="69"/>
      <c r="E17" s="62"/>
      <c r="F17" s="75"/>
      <c r="G17" s="64"/>
      <c r="H17" s="72"/>
      <c r="I17" s="75"/>
      <c r="J17" s="69"/>
      <c r="K17" s="62"/>
      <c r="L17" s="75"/>
      <c r="M17" s="64"/>
      <c r="N17" s="72"/>
      <c r="O17" s="76"/>
    </row>
    <row r="18" spans="1:15" ht="18" customHeight="1">
      <c r="A18" s="58"/>
      <c r="B18" s="67"/>
      <c r="C18" s="68"/>
      <c r="D18" s="69"/>
      <c r="E18" s="62"/>
      <c r="F18" s="68"/>
      <c r="G18" s="64"/>
      <c r="H18" s="67"/>
      <c r="I18" s="75"/>
      <c r="J18" s="69"/>
      <c r="K18" s="62"/>
      <c r="L18" s="68"/>
      <c r="M18" s="64"/>
      <c r="N18" s="72"/>
      <c r="O18" s="77"/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19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20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2018-01-12T04:07:15Z</dcterms:modified>
  <cp:category/>
  <cp:version/>
  <cp:contentType/>
  <cp:contentStatus/>
</cp:coreProperties>
</file>