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6605" windowHeight="7965" activeTab="0"/>
  </bookViews>
  <sheets>
    <sheet name="P.92A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<sst xmlns="http://schemas.openxmlformats.org/spreadsheetml/2006/main" count="58" uniqueCount="12">
  <si>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</si>
  <si>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</si>
  <si>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</si>
  <si>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</si>
  <si>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</si>
  <si>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</si>
  <si>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</si>
  <si>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</si>
  <si>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</si>
  <si>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</si>
  <si>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P.92</t>
    </r>
    <r>
      <rPr>
        <sz val="16"/>
        <color indexed="10"/>
        <rFont val="AngsanaUPC"/>
        <family val="1"/>
      </rPr>
      <t>A</t>
    </r>
    <r>
      <rPr>
        <sz val="16"/>
        <rFont val="AngsanaUPC"/>
        <family val="1"/>
      </rPr>
      <t xml:space="preserve"> น้ำแม่แตง  บ้านห้วยป่าซาง  ต.กึ๊ดช้าง อ.แม่แตง  จ.เชียงใหม่ </t>
    </r>
    <r>
      <rPr>
        <sz val="16"/>
        <color indexed="12"/>
        <rFont val="AngsanaUPC"/>
        <family val="1"/>
      </rPr>
      <t>( 24 พ.ค. 2567 )</t>
    </r>
  </si>
  <si>
    <t xml:space="preserve"> ( 1 Apr 2023 - 31 Mar 2024 )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</si>
</sst>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sz val="14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47" applyFont="1">
      <alignment/>
      <protection/>
    </xf>
    <xf numFmtId="0" fontId="7" fillId="0" borderId="0" xfId="47" applyFont="1" applyAlignment="1">
      <alignment horizontal="center"/>
      <protection/>
    </xf>
    <xf numFmtId="0" fontId="0" fillId="0" borderId="0" xfId="47">
      <alignment/>
      <protection/>
    </xf>
    <xf numFmtId="0" fontId="12" fillId="0" borderId="0" xfId="47" applyFont="1" applyAlignment="1">
      <alignment/>
      <protection/>
    </xf>
    <xf numFmtId="0" fontId="7" fillId="0" borderId="0" xfId="47" applyFont="1" applyAlignment="1">
      <alignment/>
      <protection/>
    </xf>
    <xf numFmtId="0" fontId="13" fillId="0" borderId="0" xfId="47" applyFont="1" applyAlignment="1">
      <alignment/>
      <protection/>
    </xf>
    <xf numFmtId="2" fontId="7" fillId="0" borderId="0" xfId="47" applyNumberFormat="1" applyFont="1">
      <alignment/>
      <protection/>
    </xf>
    <xf numFmtId="0" fontId="14" fillId="0" borderId="10" xfId="47" applyFont="1" applyBorder="1" applyAlignment="1">
      <alignment horizontal="center" vertical="center"/>
      <protection/>
    </xf>
    <xf numFmtId="0" fontId="14" fillId="0" borderId="11" xfId="47" applyFont="1" applyBorder="1" applyAlignment="1">
      <alignment horizontal="center" vertical="center"/>
      <protection/>
    </xf>
    <xf numFmtId="2" fontId="7" fillId="0" borderId="12" xfId="47" applyNumberFormat="1" applyFont="1" applyBorder="1" applyAlignment="1">
      <alignment horizontal="center" vertical="center"/>
      <protection/>
    </xf>
    <xf numFmtId="2" fontId="7" fillId="0" borderId="13" xfId="47" applyNumberFormat="1" applyFont="1" applyBorder="1" applyAlignment="1">
      <alignment horizontal="center" vertical="center"/>
      <protection/>
    </xf>
    <xf numFmtId="2" fontId="7" fillId="0" borderId="14" xfId="47" applyNumberFormat="1" applyFont="1" applyBorder="1" applyAlignment="1">
      <alignment horizontal="center" vertical="center"/>
      <protection/>
    </xf>
    <xf numFmtId="2" fontId="7" fillId="0" borderId="15" xfId="47" applyNumberFormat="1" applyFont="1" applyBorder="1" applyAlignment="1">
      <alignment horizontal="center" vertical="center"/>
      <protection/>
    </xf>
    <xf numFmtId="2" fontId="7" fillId="0" borderId="16" xfId="47" applyNumberFormat="1" applyFont="1" applyBorder="1" applyAlignment="1">
      <alignment horizontal="center" vertical="center"/>
      <protection/>
    </xf>
    <xf numFmtId="2" fontId="7" fillId="0" borderId="17" xfId="47" applyNumberFormat="1" applyFont="1" applyBorder="1" applyAlignment="1">
      <alignment horizontal="center" vertical="center"/>
      <protection/>
    </xf>
    <xf numFmtId="2" fontId="7" fillId="0" borderId="18" xfId="47" applyNumberFormat="1" applyFont="1" applyBorder="1" applyAlignment="1">
      <alignment horizontal="center" vertical="center"/>
      <protection/>
    </xf>
    <xf numFmtId="2" fontId="7" fillId="0" borderId="19" xfId="47" applyNumberFormat="1" applyFont="1" applyBorder="1" applyAlignment="1">
      <alignment horizontal="center" vertical="center"/>
      <protection/>
    </xf>
    <xf numFmtId="2" fontId="7" fillId="0" borderId="20" xfId="47" applyNumberFormat="1" applyFont="1" applyBorder="1" applyAlignment="1">
      <alignment horizontal="center" vertical="center"/>
      <protection/>
    </xf>
    <xf numFmtId="2" fontId="7" fillId="0" borderId="21" xfId="47" applyNumberFormat="1" applyFont="1" applyBorder="1" applyAlignment="1">
      <alignment horizontal="center" vertical="center"/>
      <protection/>
    </xf>
    <xf numFmtId="2" fontId="7" fillId="0" borderId="22" xfId="47" applyNumberFormat="1" applyFont="1" applyBorder="1" applyAlignment="1">
      <alignment horizontal="center" vertical="center"/>
      <protection/>
    </xf>
    <xf numFmtId="2" fontId="7" fillId="0" borderId="23" xfId="47" applyNumberFormat="1" applyFont="1" applyBorder="1" applyAlignment="1">
      <alignment horizontal="center" vertical="center"/>
      <protection/>
    </xf>
    <xf numFmtId="2" fontId="7" fillId="0" borderId="24" xfId="47" applyNumberFormat="1" applyFont="1" applyBorder="1" applyAlignment="1">
      <alignment horizontal="center" vertical="center"/>
      <protection/>
    </xf>
    <xf numFmtId="2" fontId="7" fillId="0" borderId="25" xfId="47" applyNumberFormat="1" applyFont="1" applyBorder="1" applyAlignment="1">
      <alignment horizontal="center" vertical="center"/>
      <protection/>
    </xf>
    <xf numFmtId="2" fontId="7" fillId="0" borderId="26" xfId="47" applyNumberFormat="1" applyFont="1" applyBorder="1" applyAlignment="1">
      <alignment horizontal="center" vertical="center"/>
      <protection/>
    </xf>
    <xf numFmtId="0" fontId="7" fillId="0" borderId="0" xfId="47" applyFont="1" applyFill="1">
      <alignment/>
      <protection/>
    </xf>
    <xf numFmtId="203" fontId="7" fillId="0" borderId="0" xfId="47" applyNumberFormat="1" applyFont="1" applyFill="1" applyAlignment="1">
      <alignment horizontal="center"/>
      <protection/>
    </xf>
    <xf numFmtId="0" fontId="0" fillId="0" borderId="0" xfId="47" applyFill="1">
      <alignment/>
      <protection/>
    </xf>
    <xf numFmtId="1" fontId="7" fillId="0" borderId="0" xfId="47" applyNumberFormat="1" applyFont="1">
      <alignment/>
      <protection/>
    </xf>
    <xf numFmtId="0" fontId="13" fillId="0" borderId="0" xfId="47" applyFont="1" applyFill="1" applyAlignment="1">
      <alignment/>
      <protection/>
    </xf>
    <xf numFmtId="0" fontId="15" fillId="0" borderId="0" xfId="47" applyFont="1" applyFill="1" applyAlignment="1">
      <alignment horizontal="center"/>
      <protection/>
    </xf>
    <xf numFmtId="2" fontId="7" fillId="0" borderId="27" xfId="47" applyNumberFormat="1" applyFont="1" applyBorder="1" applyAlignment="1">
      <alignment horizontal="center" vertical="center"/>
      <protection/>
    </xf>
    <xf numFmtId="0" fontId="6" fillId="0" borderId="0" xfId="47" applyFont="1" applyAlignment="1">
      <alignment horizontal="center" vertical="center"/>
      <protection/>
    </xf>
    <xf numFmtId="0" fontId="16" fillId="0" borderId="28" xfId="47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PING2004_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110"/>
  <sheetViews>
    <sheetView tabSelected="1" zoomScalePageLayoutView="0" workbookViewId="0" topLeftCell="A1">
      <selection activeCell="K116" sqref="K116"/>
    </sheetView>
  </sheetViews>
  <sheetFormatPr defaultColWidth="8.88671875" defaultRowHeight="19.5"/>
  <cols>
    <col min="1" max="12" width="6.3359375" style="3" customWidth="1"/>
    <col min="13" max="13" width="7.6640625" style="3" customWidth="1"/>
    <col min="14" max="14" width="3.5546875" style="3" customWidth="1"/>
    <col min="15" max="15" width="8.88671875" style="3" customWidth="1"/>
    <col min="16" max="16" width="8.88671875" style="27" customWidth="1"/>
    <col min="17" max="16384" width="8.88671875" style="3" customWidth="1"/>
  </cols>
  <sheetData>
    <row r="1" spans="1:20" ht="21.75" customHeight="1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"/>
      <c r="N1" s="1"/>
      <c r="O1" s="2" t="s">
        <v>0</v>
      </c>
      <c r="P1" s="25">
        <v>346.652</v>
      </c>
      <c r="Q1" s="1"/>
      <c r="R1" s="1"/>
      <c r="S1" s="1"/>
      <c r="T1" s="1"/>
    </row>
    <row r="2" spans="1:20" ht="21.75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4"/>
      <c r="N2" s="5"/>
      <c r="O2" s="6"/>
      <c r="P2" s="29"/>
      <c r="Q2" s="1"/>
      <c r="R2" s="1"/>
      <c r="S2" s="1"/>
      <c r="T2" s="1"/>
    </row>
    <row r="3" spans="1:20" ht="21.75" customHeight="1">
      <c r="A3" s="33" t="s">
        <v>11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1"/>
      <c r="N3" s="1"/>
      <c r="O3" s="7"/>
      <c r="P3" s="25"/>
      <c r="Q3" s="7">
        <f>A6-P1</f>
        <v>0.14800000000002456</v>
      </c>
      <c r="R3" s="1"/>
      <c r="S3" s="1"/>
      <c r="T3" s="1"/>
    </row>
    <row r="4" spans="1:20" ht="21.75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2"/>
      <c r="N4" s="1"/>
      <c r="O4" s="1"/>
      <c r="P4" s="25"/>
      <c r="Q4" s="1"/>
      <c r="R4" s="1"/>
      <c r="S4" s="1"/>
      <c r="T4" s="1"/>
    </row>
    <row r="5" spans="1:20" ht="21.75" customHeight="1">
      <c r="A5" s="9" t="s">
        <v>3</v>
      </c>
      <c r="B5" s="9" t="s">
        <v>4</v>
      </c>
      <c r="C5" s="9" t="s">
        <v>5</v>
      </c>
      <c r="D5" s="9" t="s">
        <v>3</v>
      </c>
      <c r="E5" s="9" t="s">
        <v>4</v>
      </c>
      <c r="F5" s="9" t="s">
        <v>5</v>
      </c>
      <c r="G5" s="9" t="s">
        <v>3</v>
      </c>
      <c r="H5" s="9" t="s">
        <v>4</v>
      </c>
      <c r="I5" s="9" t="s">
        <v>5</v>
      </c>
      <c r="J5" s="9" t="s">
        <v>3</v>
      </c>
      <c r="K5" s="9" t="s">
        <v>4</v>
      </c>
      <c r="L5" s="9" t="s">
        <v>5</v>
      </c>
      <c r="M5" s="2" t="s">
        <v>6</v>
      </c>
      <c r="N5" s="1" t="s">
        <v>7</v>
      </c>
      <c r="O5" s="1"/>
      <c r="P5" s="30" t="s">
        <v>8</v>
      </c>
      <c r="Q5" s="1"/>
      <c r="R5" s="1"/>
      <c r="S5" s="1"/>
      <c r="T5" s="1"/>
    </row>
    <row r="6" spans="1:20" ht="16.5" customHeight="1">
      <c r="A6" s="10">
        <v>346.8</v>
      </c>
      <c r="B6" s="11">
        <f>A6-P1</f>
        <v>0.14800000000002456</v>
      </c>
      <c r="C6" s="12">
        <v>0</v>
      </c>
      <c r="D6" s="10">
        <f>+A55+0.01</f>
        <v>347.29999999999956</v>
      </c>
      <c r="E6" s="11">
        <f>B55+0.01</f>
        <v>0.648000000000025</v>
      </c>
      <c r="F6" s="12">
        <f>+C55+$N$10/10</f>
        <v>1.7000000000000013</v>
      </c>
      <c r="G6" s="10">
        <f>+D55+0.01</f>
        <v>347.7999999999991</v>
      </c>
      <c r="H6" s="11">
        <f>E55+0.01</f>
        <v>1.1480000000000254</v>
      </c>
      <c r="I6" s="31">
        <f>+F55+$N$15/10</f>
        <v>8.400000000000004</v>
      </c>
      <c r="J6" s="10">
        <f>+G55+0.01</f>
        <v>348.29999999999865</v>
      </c>
      <c r="K6" s="11">
        <f>H55+0.01</f>
        <v>1.6480000000000259</v>
      </c>
      <c r="L6" s="18">
        <f>+I55+$N$20/10</f>
        <v>23.00000000000001</v>
      </c>
      <c r="M6" s="2">
        <v>346.8</v>
      </c>
      <c r="N6" s="1">
        <v>0.2</v>
      </c>
      <c r="O6" s="1"/>
      <c r="P6" s="26">
        <v>0</v>
      </c>
      <c r="Q6" s="1"/>
      <c r="R6" s="1"/>
      <c r="S6" s="1"/>
      <c r="T6" s="1"/>
    </row>
    <row r="7" spans="1:20" ht="16.5" customHeight="1">
      <c r="A7" s="13">
        <f aca="true" t="shared" si="0" ref="A7:A55">+A6+0.01</f>
        <v>346.81</v>
      </c>
      <c r="B7" s="14">
        <f aca="true" t="shared" si="1" ref="B7:B55">B6+0.01</f>
        <v>0.15800000000002457</v>
      </c>
      <c r="C7" s="15">
        <f aca="true" t="shared" si="2" ref="C7:C16">+C6+$N$6/10</f>
        <v>0.02</v>
      </c>
      <c r="D7" s="13">
        <f aca="true" t="shared" si="3" ref="D7:D55">+D6+0.01</f>
        <v>347.30999999999955</v>
      </c>
      <c r="E7" s="14">
        <f aca="true" t="shared" si="4" ref="E7:E55">E6+0.01</f>
        <v>0.658000000000025</v>
      </c>
      <c r="F7" s="15">
        <f aca="true" t="shared" si="5" ref="F7:F16">+F6+$N$11/10</f>
        <v>1.7600000000000013</v>
      </c>
      <c r="G7" s="13">
        <f aca="true" t="shared" si="6" ref="G7:G55">+G6+0.01</f>
        <v>347.8099999999991</v>
      </c>
      <c r="H7" s="14">
        <f aca="true" t="shared" si="7" ref="H7:H55">H6+0.01</f>
        <v>1.1580000000000255</v>
      </c>
      <c r="I7" s="15">
        <f>+I6+$N$16/10</f>
        <v>8.610000000000005</v>
      </c>
      <c r="J7" s="13">
        <f aca="true" t="shared" si="8" ref="J7:J55">+J6+0.01</f>
        <v>348.30999999999864</v>
      </c>
      <c r="K7" s="14">
        <f aca="true" t="shared" si="9" ref="K7:K55">K6+0.01</f>
        <v>1.658000000000026</v>
      </c>
      <c r="L7" s="15">
        <f>+L6+$N$21/10</f>
        <v>23.40000000000001</v>
      </c>
      <c r="M7" s="2">
        <f aca="true" t="shared" si="10" ref="M7:M42">M6+0.1</f>
        <v>346.90000000000003</v>
      </c>
      <c r="N7" s="1">
        <v>0.3</v>
      </c>
      <c r="O7" s="1"/>
      <c r="P7" s="26">
        <f aca="true" t="shared" si="11" ref="P7:P42">N6+P6</f>
        <v>0.2</v>
      </c>
      <c r="Q7" s="1"/>
      <c r="R7" s="1"/>
      <c r="S7" s="1"/>
      <c r="T7" s="1"/>
    </row>
    <row r="8" spans="1:20" ht="16.5" customHeight="1">
      <c r="A8" s="13">
        <f t="shared" si="0"/>
        <v>346.82</v>
      </c>
      <c r="B8" s="14">
        <f t="shared" si="1"/>
        <v>0.16800000000002457</v>
      </c>
      <c r="C8" s="15">
        <f t="shared" si="2"/>
        <v>0.04</v>
      </c>
      <c r="D8" s="13">
        <f t="shared" si="3"/>
        <v>347.31999999999954</v>
      </c>
      <c r="E8" s="14">
        <f t="shared" si="4"/>
        <v>0.668000000000025</v>
      </c>
      <c r="F8" s="15">
        <f t="shared" si="5"/>
        <v>1.8200000000000014</v>
      </c>
      <c r="G8" s="13">
        <f t="shared" si="6"/>
        <v>347.8199999999991</v>
      </c>
      <c r="H8" s="14">
        <f t="shared" si="7"/>
        <v>1.1680000000000255</v>
      </c>
      <c r="I8" s="15">
        <f aca="true" t="shared" si="12" ref="I8:I16">+I7+$N$16/10</f>
        <v>8.820000000000006</v>
      </c>
      <c r="J8" s="13">
        <f t="shared" si="8"/>
        <v>348.31999999999863</v>
      </c>
      <c r="K8" s="14">
        <f t="shared" si="9"/>
        <v>1.668000000000026</v>
      </c>
      <c r="L8" s="15">
        <f aca="true" t="shared" si="13" ref="L8:L16">+L7+$N$21/10</f>
        <v>23.800000000000008</v>
      </c>
      <c r="M8" s="2">
        <f t="shared" si="10"/>
        <v>347.00000000000006</v>
      </c>
      <c r="N8" s="1">
        <v>0.3</v>
      </c>
      <c r="O8" s="1"/>
      <c r="P8" s="26">
        <f t="shared" si="11"/>
        <v>0.5</v>
      </c>
      <c r="Q8" s="1"/>
      <c r="R8" s="1"/>
      <c r="S8" s="1"/>
      <c r="T8" s="1"/>
    </row>
    <row r="9" spans="1:20" ht="16.5" customHeight="1">
      <c r="A9" s="13">
        <f t="shared" si="0"/>
        <v>346.83</v>
      </c>
      <c r="B9" s="14">
        <f t="shared" si="1"/>
        <v>0.17800000000002458</v>
      </c>
      <c r="C9" s="15">
        <f t="shared" si="2"/>
        <v>0.06</v>
      </c>
      <c r="D9" s="13">
        <f t="shared" si="3"/>
        <v>347.32999999999953</v>
      </c>
      <c r="E9" s="14">
        <f t="shared" si="4"/>
        <v>0.678000000000025</v>
      </c>
      <c r="F9" s="15">
        <f t="shared" si="5"/>
        <v>1.8800000000000014</v>
      </c>
      <c r="G9" s="13">
        <f t="shared" si="6"/>
        <v>347.8299999999991</v>
      </c>
      <c r="H9" s="14">
        <f t="shared" si="7"/>
        <v>1.1780000000000255</v>
      </c>
      <c r="I9" s="15">
        <f t="shared" si="12"/>
        <v>9.030000000000006</v>
      </c>
      <c r="J9" s="13">
        <f t="shared" si="8"/>
        <v>348.3299999999986</v>
      </c>
      <c r="K9" s="14">
        <f t="shared" si="9"/>
        <v>1.678000000000026</v>
      </c>
      <c r="L9" s="15">
        <f t="shared" si="13"/>
        <v>24.200000000000006</v>
      </c>
      <c r="M9" s="2">
        <f t="shared" si="10"/>
        <v>347.1000000000001</v>
      </c>
      <c r="N9" s="1">
        <v>0.4</v>
      </c>
      <c r="O9" s="1"/>
      <c r="P9" s="26">
        <f t="shared" si="11"/>
        <v>0.8</v>
      </c>
      <c r="Q9" s="1"/>
      <c r="R9" s="1"/>
      <c r="S9" s="1"/>
      <c r="T9" s="1"/>
    </row>
    <row r="10" spans="1:20" ht="16.5" customHeight="1">
      <c r="A10" s="13">
        <f t="shared" si="0"/>
        <v>346.84</v>
      </c>
      <c r="B10" s="14">
        <f t="shared" si="1"/>
        <v>0.1880000000000246</v>
      </c>
      <c r="C10" s="15">
        <f t="shared" si="2"/>
        <v>0.08</v>
      </c>
      <c r="D10" s="13">
        <f t="shared" si="3"/>
        <v>347.3399999999995</v>
      </c>
      <c r="E10" s="14">
        <f t="shared" si="4"/>
        <v>0.688000000000025</v>
      </c>
      <c r="F10" s="15">
        <f t="shared" si="5"/>
        <v>1.9400000000000015</v>
      </c>
      <c r="G10" s="13">
        <f t="shared" si="6"/>
        <v>347.83999999999907</v>
      </c>
      <c r="H10" s="14">
        <f t="shared" si="7"/>
        <v>1.1880000000000255</v>
      </c>
      <c r="I10" s="15">
        <f t="shared" si="12"/>
        <v>9.240000000000007</v>
      </c>
      <c r="J10" s="13">
        <f t="shared" si="8"/>
        <v>348.3399999999986</v>
      </c>
      <c r="K10" s="14">
        <f t="shared" si="9"/>
        <v>1.688000000000026</v>
      </c>
      <c r="L10" s="15">
        <f t="shared" si="13"/>
        <v>24.600000000000005</v>
      </c>
      <c r="M10" s="2">
        <f t="shared" si="10"/>
        <v>347.2000000000001</v>
      </c>
      <c r="N10" s="1">
        <v>0.5</v>
      </c>
      <c r="O10" s="1"/>
      <c r="P10" s="26">
        <f t="shared" si="11"/>
        <v>1.2000000000000002</v>
      </c>
      <c r="Q10" s="1"/>
      <c r="R10" s="1"/>
      <c r="S10" s="1"/>
      <c r="T10" s="1"/>
    </row>
    <row r="11" spans="1:20" ht="16.5" customHeight="1">
      <c r="A11" s="13">
        <f t="shared" si="0"/>
        <v>346.84999999999997</v>
      </c>
      <c r="B11" s="14">
        <f t="shared" si="1"/>
        <v>0.1980000000000246</v>
      </c>
      <c r="C11" s="15">
        <f t="shared" si="2"/>
        <v>0.1</v>
      </c>
      <c r="D11" s="13">
        <f t="shared" si="3"/>
        <v>347.3499999999995</v>
      </c>
      <c r="E11" s="14">
        <f t="shared" si="4"/>
        <v>0.698000000000025</v>
      </c>
      <c r="F11" s="15">
        <f t="shared" si="5"/>
        <v>2.0000000000000013</v>
      </c>
      <c r="G11" s="13">
        <f t="shared" si="6"/>
        <v>347.84999999999906</v>
      </c>
      <c r="H11" s="14">
        <f t="shared" si="7"/>
        <v>1.1980000000000255</v>
      </c>
      <c r="I11" s="15">
        <f t="shared" si="12"/>
        <v>9.450000000000008</v>
      </c>
      <c r="J11" s="13">
        <f t="shared" si="8"/>
        <v>348.3499999999986</v>
      </c>
      <c r="K11" s="14">
        <f t="shared" si="9"/>
        <v>1.698000000000026</v>
      </c>
      <c r="L11" s="15">
        <f t="shared" si="13"/>
        <v>25.000000000000004</v>
      </c>
      <c r="M11" s="2">
        <f t="shared" si="10"/>
        <v>347.3000000000001</v>
      </c>
      <c r="N11" s="1">
        <v>0.6</v>
      </c>
      <c r="O11" s="1"/>
      <c r="P11" s="26">
        <f t="shared" si="11"/>
        <v>1.7000000000000002</v>
      </c>
      <c r="Q11" s="1"/>
      <c r="R11" s="1"/>
      <c r="S11" s="1"/>
      <c r="T11" s="1"/>
    </row>
    <row r="12" spans="1:20" ht="16.5" customHeight="1">
      <c r="A12" s="13">
        <f t="shared" si="0"/>
        <v>346.85999999999996</v>
      </c>
      <c r="B12" s="14">
        <f t="shared" si="1"/>
        <v>0.2080000000000246</v>
      </c>
      <c r="C12" s="15">
        <f t="shared" si="2"/>
        <v>0.12000000000000001</v>
      </c>
      <c r="D12" s="13">
        <f t="shared" si="3"/>
        <v>347.3599999999995</v>
      </c>
      <c r="E12" s="14">
        <f t="shared" si="4"/>
        <v>0.708000000000025</v>
      </c>
      <c r="F12" s="15">
        <f t="shared" si="5"/>
        <v>2.0600000000000014</v>
      </c>
      <c r="G12" s="13">
        <f t="shared" si="6"/>
        <v>347.85999999999905</v>
      </c>
      <c r="H12" s="14">
        <f t="shared" si="7"/>
        <v>1.2080000000000255</v>
      </c>
      <c r="I12" s="15">
        <f t="shared" si="12"/>
        <v>9.660000000000009</v>
      </c>
      <c r="J12" s="13">
        <f t="shared" si="8"/>
        <v>348.3599999999986</v>
      </c>
      <c r="K12" s="14">
        <f t="shared" si="9"/>
        <v>1.708000000000026</v>
      </c>
      <c r="L12" s="15">
        <f t="shared" si="13"/>
        <v>25.400000000000002</v>
      </c>
      <c r="M12" s="2">
        <f t="shared" si="10"/>
        <v>347.40000000000015</v>
      </c>
      <c r="N12" s="1">
        <v>1.2</v>
      </c>
      <c r="O12" s="1"/>
      <c r="P12" s="26">
        <f t="shared" si="11"/>
        <v>2.3000000000000003</v>
      </c>
      <c r="Q12" s="1"/>
      <c r="R12" s="1"/>
      <c r="S12" s="1"/>
      <c r="T12" s="1"/>
    </row>
    <row r="13" spans="1:20" ht="16.5" customHeight="1">
      <c r="A13" s="13">
        <f t="shared" si="0"/>
        <v>346.86999999999995</v>
      </c>
      <c r="B13" s="14">
        <f t="shared" si="1"/>
        <v>0.21800000000002462</v>
      </c>
      <c r="C13" s="15">
        <f t="shared" si="2"/>
        <v>0.14</v>
      </c>
      <c r="D13" s="13">
        <f t="shared" si="3"/>
        <v>347.3699999999995</v>
      </c>
      <c r="E13" s="14">
        <f t="shared" si="4"/>
        <v>0.7180000000000251</v>
      </c>
      <c r="F13" s="15">
        <f t="shared" si="5"/>
        <v>2.1200000000000014</v>
      </c>
      <c r="G13" s="13">
        <f t="shared" si="6"/>
        <v>347.86999999999904</v>
      </c>
      <c r="H13" s="14">
        <f t="shared" si="7"/>
        <v>1.2180000000000255</v>
      </c>
      <c r="I13" s="15">
        <f t="shared" si="12"/>
        <v>9.87000000000001</v>
      </c>
      <c r="J13" s="13">
        <f t="shared" si="8"/>
        <v>348.3699999999986</v>
      </c>
      <c r="K13" s="14">
        <f t="shared" si="9"/>
        <v>1.718000000000026</v>
      </c>
      <c r="L13" s="15">
        <f t="shared" si="13"/>
        <v>25.8</v>
      </c>
      <c r="M13" s="2">
        <f t="shared" si="10"/>
        <v>347.50000000000017</v>
      </c>
      <c r="N13" s="1">
        <v>1.4</v>
      </c>
      <c r="O13" s="1"/>
      <c r="P13" s="26">
        <f t="shared" si="11"/>
        <v>3.5</v>
      </c>
      <c r="Q13" s="1"/>
      <c r="R13" s="1"/>
      <c r="S13" s="1"/>
      <c r="T13" s="1"/>
    </row>
    <row r="14" spans="1:20" ht="16.5" customHeight="1">
      <c r="A14" s="13">
        <f t="shared" si="0"/>
        <v>346.87999999999994</v>
      </c>
      <c r="B14" s="14">
        <f t="shared" si="1"/>
        <v>0.22800000000002463</v>
      </c>
      <c r="C14" s="15">
        <f t="shared" si="2"/>
        <v>0.16</v>
      </c>
      <c r="D14" s="13">
        <f t="shared" si="3"/>
        <v>347.3799999999995</v>
      </c>
      <c r="E14" s="14">
        <f t="shared" si="4"/>
        <v>0.7280000000000251</v>
      </c>
      <c r="F14" s="15">
        <f t="shared" si="5"/>
        <v>2.1800000000000015</v>
      </c>
      <c r="G14" s="13">
        <f t="shared" si="6"/>
        <v>347.87999999999903</v>
      </c>
      <c r="H14" s="14">
        <f t="shared" si="7"/>
        <v>1.2280000000000255</v>
      </c>
      <c r="I14" s="15">
        <f t="shared" si="12"/>
        <v>10.08000000000001</v>
      </c>
      <c r="J14" s="13">
        <f t="shared" si="8"/>
        <v>348.3799999999986</v>
      </c>
      <c r="K14" s="14">
        <f t="shared" si="9"/>
        <v>1.728000000000026</v>
      </c>
      <c r="L14" s="15">
        <f t="shared" si="13"/>
        <v>26.2</v>
      </c>
      <c r="M14" s="2">
        <f t="shared" si="10"/>
        <v>347.6000000000002</v>
      </c>
      <c r="N14" s="1">
        <v>1.6</v>
      </c>
      <c r="O14" s="1"/>
      <c r="P14" s="26">
        <f t="shared" si="11"/>
        <v>4.9</v>
      </c>
      <c r="Q14" s="1"/>
      <c r="R14" s="1"/>
      <c r="S14" s="1"/>
      <c r="T14" s="1"/>
    </row>
    <row r="15" spans="1:20" ht="16.5" customHeight="1">
      <c r="A15" s="16">
        <f t="shared" si="0"/>
        <v>346.88999999999993</v>
      </c>
      <c r="B15" s="17">
        <f t="shared" si="1"/>
        <v>0.23800000000002464</v>
      </c>
      <c r="C15" s="18">
        <f t="shared" si="2"/>
        <v>0.18</v>
      </c>
      <c r="D15" s="16">
        <f t="shared" si="3"/>
        <v>347.3899999999995</v>
      </c>
      <c r="E15" s="17">
        <f t="shared" si="4"/>
        <v>0.7380000000000251</v>
      </c>
      <c r="F15" s="18">
        <f t="shared" si="5"/>
        <v>2.2400000000000015</v>
      </c>
      <c r="G15" s="16">
        <f t="shared" si="6"/>
        <v>347.889999999999</v>
      </c>
      <c r="H15" s="17">
        <f t="shared" si="7"/>
        <v>1.2380000000000255</v>
      </c>
      <c r="I15" s="15">
        <f t="shared" si="12"/>
        <v>10.290000000000012</v>
      </c>
      <c r="J15" s="16">
        <f t="shared" si="8"/>
        <v>348.38999999999857</v>
      </c>
      <c r="K15" s="17">
        <f t="shared" si="9"/>
        <v>1.738000000000026</v>
      </c>
      <c r="L15" s="15">
        <f t="shared" si="13"/>
        <v>26.599999999999998</v>
      </c>
      <c r="M15" s="2">
        <f t="shared" si="10"/>
        <v>347.7000000000002</v>
      </c>
      <c r="N15" s="1">
        <v>1.9</v>
      </c>
      <c r="O15" s="1"/>
      <c r="P15" s="26">
        <f t="shared" si="11"/>
        <v>6.5</v>
      </c>
      <c r="Q15" s="1"/>
      <c r="R15" s="1"/>
      <c r="S15" s="1"/>
      <c r="T15" s="1"/>
    </row>
    <row r="16" spans="1:20" ht="16.5" customHeight="1">
      <c r="A16" s="19">
        <f t="shared" si="0"/>
        <v>346.8999999999999</v>
      </c>
      <c r="B16" s="20">
        <f t="shared" si="1"/>
        <v>0.24800000000002465</v>
      </c>
      <c r="C16" s="21">
        <f t="shared" si="2"/>
        <v>0.19999999999999998</v>
      </c>
      <c r="D16" s="19">
        <f t="shared" si="3"/>
        <v>347.39999999999947</v>
      </c>
      <c r="E16" s="20">
        <f t="shared" si="4"/>
        <v>0.7480000000000251</v>
      </c>
      <c r="F16" s="21">
        <f t="shared" si="5"/>
        <v>2.3000000000000016</v>
      </c>
      <c r="G16" s="19">
        <f t="shared" si="6"/>
        <v>347.899999999999</v>
      </c>
      <c r="H16" s="20">
        <f t="shared" si="7"/>
        <v>1.2480000000000255</v>
      </c>
      <c r="I16" s="21">
        <f t="shared" si="12"/>
        <v>10.500000000000012</v>
      </c>
      <c r="J16" s="19">
        <f t="shared" si="8"/>
        <v>348.39999999999856</v>
      </c>
      <c r="K16" s="20">
        <f t="shared" si="9"/>
        <v>1.748000000000026</v>
      </c>
      <c r="L16" s="21">
        <f t="shared" si="13"/>
        <v>26.999999999999996</v>
      </c>
      <c r="M16" s="2">
        <f t="shared" si="10"/>
        <v>347.80000000000024</v>
      </c>
      <c r="N16" s="1">
        <v>2.1</v>
      </c>
      <c r="O16" s="1"/>
      <c r="P16" s="26">
        <f t="shared" si="11"/>
        <v>8.4</v>
      </c>
      <c r="Q16" s="1"/>
      <c r="R16" s="1"/>
      <c r="S16" s="1"/>
      <c r="T16" s="1"/>
    </row>
    <row r="17" spans="1:20" ht="16.5" customHeight="1">
      <c r="A17" s="22">
        <f t="shared" si="0"/>
        <v>346.9099999999999</v>
      </c>
      <c r="B17" s="23">
        <f t="shared" si="1"/>
        <v>0.25800000000002465</v>
      </c>
      <c r="C17" s="24">
        <f aca="true" t="shared" si="14" ref="C17:C26">+C16+$N$7/10</f>
        <v>0.22999999999999998</v>
      </c>
      <c r="D17" s="22">
        <f t="shared" si="3"/>
        <v>347.40999999999946</v>
      </c>
      <c r="E17" s="23">
        <f t="shared" si="4"/>
        <v>0.7580000000000251</v>
      </c>
      <c r="F17" s="24">
        <f aca="true" t="shared" si="15" ref="F17:F26">+F16+$N$12/10</f>
        <v>2.4200000000000017</v>
      </c>
      <c r="G17" s="22">
        <f t="shared" si="6"/>
        <v>347.909999999999</v>
      </c>
      <c r="H17" s="23">
        <f t="shared" si="7"/>
        <v>1.2580000000000255</v>
      </c>
      <c r="I17" s="12">
        <f>+I16+$N$17/10</f>
        <v>10.750000000000012</v>
      </c>
      <c r="J17" s="22">
        <f t="shared" si="8"/>
        <v>348.40999999999855</v>
      </c>
      <c r="K17" s="23">
        <f t="shared" si="9"/>
        <v>1.758000000000026</v>
      </c>
      <c r="L17" s="12">
        <f>+L16+$N$22/10</f>
        <v>27.424999999999997</v>
      </c>
      <c r="M17" s="2">
        <f t="shared" si="10"/>
        <v>347.90000000000026</v>
      </c>
      <c r="N17" s="1">
        <v>2.5</v>
      </c>
      <c r="O17" s="1"/>
      <c r="P17" s="26">
        <f t="shared" si="11"/>
        <v>10.5</v>
      </c>
      <c r="Q17" s="1"/>
      <c r="R17" s="1"/>
      <c r="S17" s="1"/>
      <c r="T17" s="1"/>
    </row>
    <row r="18" spans="1:20" ht="16.5" customHeight="1">
      <c r="A18" s="13">
        <f t="shared" si="0"/>
        <v>346.9199999999999</v>
      </c>
      <c r="B18" s="14">
        <f t="shared" si="1"/>
        <v>0.26800000000002466</v>
      </c>
      <c r="C18" s="15">
        <f t="shared" si="14"/>
        <v>0.26</v>
      </c>
      <c r="D18" s="13">
        <f t="shared" si="3"/>
        <v>347.41999999999945</v>
      </c>
      <c r="E18" s="14">
        <f t="shared" si="4"/>
        <v>0.7680000000000251</v>
      </c>
      <c r="F18" s="15">
        <f t="shared" si="15"/>
        <v>2.540000000000002</v>
      </c>
      <c r="G18" s="13">
        <f t="shared" si="6"/>
        <v>347.919999999999</v>
      </c>
      <c r="H18" s="14">
        <f t="shared" si="7"/>
        <v>1.2680000000000256</v>
      </c>
      <c r="I18" s="15">
        <f aca="true" t="shared" si="16" ref="I18:I26">+I17+$N$17/10</f>
        <v>11.000000000000012</v>
      </c>
      <c r="J18" s="13">
        <f t="shared" si="8"/>
        <v>348.41999999999854</v>
      </c>
      <c r="K18" s="14">
        <f t="shared" si="9"/>
        <v>1.768000000000026</v>
      </c>
      <c r="L18" s="15">
        <f aca="true" t="shared" si="17" ref="L18:L26">+L17+$N$22/10</f>
        <v>27.849999999999998</v>
      </c>
      <c r="M18" s="2">
        <f t="shared" si="10"/>
        <v>348.0000000000003</v>
      </c>
      <c r="N18" s="1">
        <v>3</v>
      </c>
      <c r="O18" s="1"/>
      <c r="P18" s="26">
        <f t="shared" si="11"/>
        <v>13</v>
      </c>
      <c r="Q18" s="1"/>
      <c r="R18" s="1"/>
      <c r="S18" s="1"/>
      <c r="T18" s="1"/>
    </row>
    <row r="19" spans="1:20" ht="16.5" customHeight="1">
      <c r="A19" s="13">
        <f t="shared" si="0"/>
        <v>346.9299999999999</v>
      </c>
      <c r="B19" s="14">
        <f t="shared" si="1"/>
        <v>0.27800000000002467</v>
      </c>
      <c r="C19" s="15">
        <f t="shared" si="14"/>
        <v>0.29000000000000004</v>
      </c>
      <c r="D19" s="13">
        <f t="shared" si="3"/>
        <v>347.42999999999944</v>
      </c>
      <c r="E19" s="14">
        <f t="shared" si="4"/>
        <v>0.7780000000000251</v>
      </c>
      <c r="F19" s="15">
        <f t="shared" si="15"/>
        <v>2.660000000000002</v>
      </c>
      <c r="G19" s="13">
        <f t="shared" si="6"/>
        <v>347.929999999999</v>
      </c>
      <c r="H19" s="14">
        <f t="shared" si="7"/>
        <v>1.2780000000000256</v>
      </c>
      <c r="I19" s="15">
        <f t="shared" si="16"/>
        <v>11.250000000000012</v>
      </c>
      <c r="J19" s="13">
        <f t="shared" si="8"/>
        <v>348.42999999999853</v>
      </c>
      <c r="K19" s="14">
        <f t="shared" si="9"/>
        <v>1.778000000000026</v>
      </c>
      <c r="L19" s="15">
        <f t="shared" si="17"/>
        <v>28.275</v>
      </c>
      <c r="M19" s="2">
        <f t="shared" si="10"/>
        <v>348.1000000000003</v>
      </c>
      <c r="N19" s="1">
        <v>3</v>
      </c>
      <c r="O19" s="1"/>
      <c r="P19" s="26">
        <f t="shared" si="11"/>
        <v>16</v>
      </c>
      <c r="Q19" s="1"/>
      <c r="R19" s="1"/>
      <c r="S19" s="1"/>
      <c r="T19" s="1"/>
    </row>
    <row r="20" spans="1:20" ht="16.5" customHeight="1">
      <c r="A20" s="13">
        <f t="shared" si="0"/>
        <v>346.9399999999999</v>
      </c>
      <c r="B20" s="14">
        <f t="shared" si="1"/>
        <v>0.2880000000000247</v>
      </c>
      <c r="C20" s="15">
        <f t="shared" si="14"/>
        <v>0.32000000000000006</v>
      </c>
      <c r="D20" s="13">
        <f t="shared" si="3"/>
        <v>347.43999999999943</v>
      </c>
      <c r="E20" s="14">
        <f t="shared" si="4"/>
        <v>0.7880000000000251</v>
      </c>
      <c r="F20" s="15">
        <f t="shared" si="15"/>
        <v>2.780000000000002</v>
      </c>
      <c r="G20" s="13">
        <f t="shared" si="6"/>
        <v>347.939999999999</v>
      </c>
      <c r="H20" s="14">
        <f t="shared" si="7"/>
        <v>1.2880000000000256</v>
      </c>
      <c r="I20" s="15">
        <f t="shared" si="16"/>
        <v>11.500000000000012</v>
      </c>
      <c r="J20" s="13">
        <f t="shared" si="8"/>
        <v>348.4399999999985</v>
      </c>
      <c r="K20" s="14">
        <f t="shared" si="9"/>
        <v>1.788000000000026</v>
      </c>
      <c r="L20" s="15">
        <f t="shared" si="17"/>
        <v>28.7</v>
      </c>
      <c r="M20" s="2">
        <f t="shared" si="10"/>
        <v>348.20000000000033</v>
      </c>
      <c r="N20" s="1">
        <v>4</v>
      </c>
      <c r="O20" s="1"/>
      <c r="P20" s="26">
        <f t="shared" si="11"/>
        <v>19</v>
      </c>
      <c r="Q20" s="1"/>
      <c r="R20" s="1"/>
      <c r="S20" s="1"/>
      <c r="T20" s="1"/>
    </row>
    <row r="21" spans="1:20" ht="16.5" customHeight="1">
      <c r="A21" s="13">
        <f t="shared" si="0"/>
        <v>346.9499999999999</v>
      </c>
      <c r="B21" s="14">
        <f t="shared" si="1"/>
        <v>0.2980000000000247</v>
      </c>
      <c r="C21" s="15">
        <f t="shared" si="14"/>
        <v>0.3500000000000001</v>
      </c>
      <c r="D21" s="13">
        <f t="shared" si="3"/>
        <v>347.4499999999994</v>
      </c>
      <c r="E21" s="14">
        <f t="shared" si="4"/>
        <v>0.7980000000000251</v>
      </c>
      <c r="F21" s="15">
        <f t="shared" si="15"/>
        <v>2.900000000000002</v>
      </c>
      <c r="G21" s="13">
        <f t="shared" si="6"/>
        <v>347.94999999999897</v>
      </c>
      <c r="H21" s="14">
        <f t="shared" si="7"/>
        <v>1.2980000000000256</v>
      </c>
      <c r="I21" s="15">
        <f t="shared" si="16"/>
        <v>11.750000000000012</v>
      </c>
      <c r="J21" s="13">
        <f t="shared" si="8"/>
        <v>348.4499999999985</v>
      </c>
      <c r="K21" s="14">
        <f t="shared" si="9"/>
        <v>1.798000000000026</v>
      </c>
      <c r="L21" s="15">
        <f t="shared" si="17"/>
        <v>29.125</v>
      </c>
      <c r="M21" s="2">
        <f t="shared" si="10"/>
        <v>348.30000000000035</v>
      </c>
      <c r="N21" s="1">
        <v>4</v>
      </c>
      <c r="O21" s="1"/>
      <c r="P21" s="26">
        <f t="shared" si="11"/>
        <v>23</v>
      </c>
      <c r="Q21" s="1"/>
      <c r="R21" s="1"/>
      <c r="S21" s="1"/>
      <c r="T21" s="1"/>
    </row>
    <row r="22" spans="1:20" ht="16.5" customHeight="1">
      <c r="A22" s="13">
        <f t="shared" si="0"/>
        <v>346.95999999999987</v>
      </c>
      <c r="B22" s="14">
        <f t="shared" si="1"/>
        <v>0.3080000000000247</v>
      </c>
      <c r="C22" s="15">
        <f t="shared" si="14"/>
        <v>0.3800000000000001</v>
      </c>
      <c r="D22" s="13">
        <f t="shared" si="3"/>
        <v>347.4599999999994</v>
      </c>
      <c r="E22" s="14">
        <f t="shared" si="4"/>
        <v>0.8080000000000251</v>
      </c>
      <c r="F22" s="15">
        <f t="shared" si="15"/>
        <v>3.0200000000000022</v>
      </c>
      <c r="G22" s="13">
        <f t="shared" si="6"/>
        <v>347.95999999999896</v>
      </c>
      <c r="H22" s="14">
        <f t="shared" si="7"/>
        <v>1.3080000000000256</v>
      </c>
      <c r="I22" s="15">
        <f t="shared" si="16"/>
        <v>12.000000000000012</v>
      </c>
      <c r="J22" s="13">
        <f t="shared" si="8"/>
        <v>348.4599999999985</v>
      </c>
      <c r="K22" s="14">
        <f t="shared" si="9"/>
        <v>1.808000000000026</v>
      </c>
      <c r="L22" s="15">
        <f t="shared" si="17"/>
        <v>29.55</v>
      </c>
      <c r="M22" s="2">
        <f t="shared" si="10"/>
        <v>348.4000000000004</v>
      </c>
      <c r="N22" s="28">
        <v>4.25</v>
      </c>
      <c r="O22" s="1"/>
      <c r="P22" s="26">
        <f t="shared" si="11"/>
        <v>27</v>
      </c>
      <c r="Q22" s="1"/>
      <c r="R22" s="1"/>
      <c r="S22" s="1"/>
      <c r="T22" s="1"/>
    </row>
    <row r="23" spans="1:20" ht="16.5" customHeight="1">
      <c r="A23" s="13">
        <f t="shared" si="0"/>
        <v>346.96999999999986</v>
      </c>
      <c r="B23" s="14">
        <f t="shared" si="1"/>
        <v>0.3180000000000247</v>
      </c>
      <c r="C23" s="15">
        <f t="shared" si="14"/>
        <v>0.41000000000000014</v>
      </c>
      <c r="D23" s="13">
        <f t="shared" si="3"/>
        <v>347.4699999999994</v>
      </c>
      <c r="E23" s="14">
        <f t="shared" si="4"/>
        <v>0.8180000000000252</v>
      </c>
      <c r="F23" s="15">
        <f t="shared" si="15"/>
        <v>3.1400000000000023</v>
      </c>
      <c r="G23" s="13">
        <f t="shared" si="6"/>
        <v>347.96999999999895</v>
      </c>
      <c r="H23" s="14">
        <f t="shared" si="7"/>
        <v>1.3180000000000256</v>
      </c>
      <c r="I23" s="15">
        <f t="shared" si="16"/>
        <v>12.250000000000012</v>
      </c>
      <c r="J23" s="13">
        <f t="shared" si="8"/>
        <v>348.4699999999985</v>
      </c>
      <c r="K23" s="14">
        <f t="shared" si="9"/>
        <v>1.818000000000026</v>
      </c>
      <c r="L23" s="15">
        <f t="shared" si="17"/>
        <v>29.975</v>
      </c>
      <c r="M23" s="2">
        <f t="shared" si="10"/>
        <v>348.5000000000004</v>
      </c>
      <c r="N23" s="1">
        <v>4.25</v>
      </c>
      <c r="O23" s="1"/>
      <c r="P23" s="26">
        <f t="shared" si="11"/>
        <v>31.25</v>
      </c>
      <c r="Q23" s="1"/>
      <c r="R23" s="1"/>
      <c r="S23" s="1"/>
      <c r="T23" s="1"/>
    </row>
    <row r="24" spans="1:20" ht="16.5" customHeight="1">
      <c r="A24" s="13">
        <f t="shared" si="0"/>
        <v>346.97999999999985</v>
      </c>
      <c r="B24" s="14">
        <f t="shared" si="1"/>
        <v>0.3280000000000247</v>
      </c>
      <c r="C24" s="15">
        <f t="shared" si="14"/>
        <v>0.44000000000000017</v>
      </c>
      <c r="D24" s="13">
        <f t="shared" si="3"/>
        <v>347.4799999999994</v>
      </c>
      <c r="E24" s="14">
        <f t="shared" si="4"/>
        <v>0.8280000000000252</v>
      </c>
      <c r="F24" s="15">
        <f t="shared" si="15"/>
        <v>3.2600000000000025</v>
      </c>
      <c r="G24" s="13">
        <f t="shared" si="6"/>
        <v>347.97999999999894</v>
      </c>
      <c r="H24" s="14">
        <f t="shared" si="7"/>
        <v>1.3280000000000256</v>
      </c>
      <c r="I24" s="15">
        <f t="shared" si="16"/>
        <v>12.500000000000012</v>
      </c>
      <c r="J24" s="13">
        <f t="shared" si="8"/>
        <v>348.4799999999985</v>
      </c>
      <c r="K24" s="14">
        <f t="shared" si="9"/>
        <v>1.828000000000026</v>
      </c>
      <c r="L24" s="15">
        <f t="shared" si="17"/>
        <v>30.400000000000002</v>
      </c>
      <c r="M24" s="2">
        <f t="shared" si="10"/>
        <v>348.6000000000004</v>
      </c>
      <c r="N24" s="1">
        <v>5</v>
      </c>
      <c r="O24" s="1"/>
      <c r="P24" s="26">
        <f t="shared" si="11"/>
        <v>35.5</v>
      </c>
      <c r="Q24" s="1"/>
      <c r="R24" s="1"/>
      <c r="S24" s="1"/>
      <c r="T24" s="1"/>
    </row>
    <row r="25" spans="1:20" ht="16.5" customHeight="1">
      <c r="A25" s="16">
        <f t="shared" si="0"/>
        <v>346.98999999999984</v>
      </c>
      <c r="B25" s="17">
        <f t="shared" si="1"/>
        <v>0.3380000000000247</v>
      </c>
      <c r="C25" s="18">
        <f t="shared" si="14"/>
        <v>0.4700000000000002</v>
      </c>
      <c r="D25" s="16">
        <f t="shared" si="3"/>
        <v>347.4899999999994</v>
      </c>
      <c r="E25" s="17">
        <f t="shared" si="4"/>
        <v>0.8380000000000252</v>
      </c>
      <c r="F25" s="18">
        <f t="shared" si="15"/>
        <v>3.3800000000000026</v>
      </c>
      <c r="G25" s="16">
        <f t="shared" si="6"/>
        <v>347.98999999999893</v>
      </c>
      <c r="H25" s="17">
        <f t="shared" si="7"/>
        <v>1.3380000000000256</v>
      </c>
      <c r="I25" s="15">
        <f t="shared" si="16"/>
        <v>12.750000000000012</v>
      </c>
      <c r="J25" s="16">
        <f t="shared" si="8"/>
        <v>348.4899999999985</v>
      </c>
      <c r="K25" s="17">
        <f t="shared" si="9"/>
        <v>1.838000000000026</v>
      </c>
      <c r="L25" s="15">
        <f t="shared" si="17"/>
        <v>30.825000000000003</v>
      </c>
      <c r="M25" s="2">
        <f t="shared" si="10"/>
        <v>348.70000000000044</v>
      </c>
      <c r="N25" s="1">
        <v>5</v>
      </c>
      <c r="O25" s="1"/>
      <c r="P25" s="26">
        <f t="shared" si="11"/>
        <v>40.5</v>
      </c>
      <c r="Q25" s="1"/>
      <c r="R25" s="1"/>
      <c r="S25" s="1"/>
      <c r="T25" s="1"/>
    </row>
    <row r="26" spans="1:20" ht="16.5" customHeight="1">
      <c r="A26" s="19">
        <f t="shared" si="0"/>
        <v>346.99999999999983</v>
      </c>
      <c r="B26" s="20">
        <f t="shared" si="1"/>
        <v>0.34800000000002473</v>
      </c>
      <c r="C26" s="21">
        <f t="shared" si="14"/>
        <v>0.5000000000000002</v>
      </c>
      <c r="D26" s="19">
        <f t="shared" si="3"/>
        <v>347.4999999999994</v>
      </c>
      <c r="E26" s="20">
        <f t="shared" si="4"/>
        <v>0.8480000000000252</v>
      </c>
      <c r="F26" s="21">
        <f t="shared" si="15"/>
        <v>3.5000000000000027</v>
      </c>
      <c r="G26" s="19">
        <f t="shared" si="6"/>
        <v>347.9999999999989</v>
      </c>
      <c r="H26" s="20">
        <f t="shared" si="7"/>
        <v>1.3480000000000256</v>
      </c>
      <c r="I26" s="21">
        <f t="shared" si="16"/>
        <v>13.000000000000012</v>
      </c>
      <c r="J26" s="19">
        <f t="shared" si="8"/>
        <v>348.49999999999847</v>
      </c>
      <c r="K26" s="20">
        <f t="shared" si="9"/>
        <v>1.848000000000026</v>
      </c>
      <c r="L26" s="21">
        <f t="shared" si="17"/>
        <v>31.250000000000004</v>
      </c>
      <c r="M26" s="2">
        <f t="shared" si="10"/>
        <v>348.80000000000047</v>
      </c>
      <c r="N26" s="1">
        <v>5.25</v>
      </c>
      <c r="O26" s="1"/>
      <c r="P26" s="26">
        <f t="shared" si="11"/>
        <v>45.5</v>
      </c>
      <c r="Q26" s="1"/>
      <c r="R26" s="1"/>
      <c r="S26" s="1"/>
      <c r="T26" s="1"/>
    </row>
    <row r="27" spans="1:20" ht="16.5" customHeight="1">
      <c r="A27" s="22">
        <f t="shared" si="0"/>
        <v>347.0099999999998</v>
      </c>
      <c r="B27" s="23">
        <f t="shared" si="1"/>
        <v>0.35800000000002474</v>
      </c>
      <c r="C27" s="24">
        <f aca="true" t="shared" si="18" ref="C27:C36">+C26+$N$8/10</f>
        <v>0.5300000000000002</v>
      </c>
      <c r="D27" s="22">
        <f t="shared" si="3"/>
        <v>347.50999999999937</v>
      </c>
      <c r="E27" s="23">
        <f t="shared" si="4"/>
        <v>0.8580000000000252</v>
      </c>
      <c r="F27" s="24">
        <f aca="true" t="shared" si="19" ref="F27:F36">+F26+$N$13/10</f>
        <v>3.640000000000003</v>
      </c>
      <c r="G27" s="22">
        <f t="shared" si="6"/>
        <v>348.0099999999989</v>
      </c>
      <c r="H27" s="23">
        <f t="shared" si="7"/>
        <v>1.3580000000000256</v>
      </c>
      <c r="I27" s="12">
        <f>+I26+$N$18/10</f>
        <v>13.300000000000013</v>
      </c>
      <c r="J27" s="22">
        <f t="shared" si="8"/>
        <v>348.50999999999846</v>
      </c>
      <c r="K27" s="23">
        <f t="shared" si="9"/>
        <v>1.858000000000026</v>
      </c>
      <c r="L27" s="12">
        <f>+L26+$N$23/10</f>
        <v>31.675000000000004</v>
      </c>
      <c r="M27" s="2">
        <f t="shared" si="10"/>
        <v>348.9000000000005</v>
      </c>
      <c r="N27" s="1">
        <v>5.25</v>
      </c>
      <c r="O27" s="1"/>
      <c r="P27" s="26">
        <f t="shared" si="11"/>
        <v>50.75</v>
      </c>
      <c r="Q27" s="1"/>
      <c r="R27" s="1"/>
      <c r="S27" s="1"/>
      <c r="T27" s="1"/>
    </row>
    <row r="28" spans="1:20" ht="16.5" customHeight="1">
      <c r="A28" s="13">
        <f t="shared" si="0"/>
        <v>347.0199999999998</v>
      </c>
      <c r="B28" s="14">
        <f t="shared" si="1"/>
        <v>0.36800000000002475</v>
      </c>
      <c r="C28" s="15">
        <f t="shared" si="18"/>
        <v>0.5600000000000003</v>
      </c>
      <c r="D28" s="13">
        <f t="shared" si="3"/>
        <v>347.51999999999936</v>
      </c>
      <c r="E28" s="14">
        <f t="shared" si="4"/>
        <v>0.8680000000000252</v>
      </c>
      <c r="F28" s="15">
        <f t="shared" si="19"/>
        <v>3.780000000000003</v>
      </c>
      <c r="G28" s="13">
        <f t="shared" si="6"/>
        <v>348.0199999999989</v>
      </c>
      <c r="H28" s="14">
        <f t="shared" si="7"/>
        <v>1.3680000000000256</v>
      </c>
      <c r="I28" s="15">
        <f aca="true" t="shared" si="20" ref="I28:I36">+I27+$N$18/10</f>
        <v>13.600000000000014</v>
      </c>
      <c r="J28" s="13">
        <f t="shared" si="8"/>
        <v>348.51999999999845</v>
      </c>
      <c r="K28" s="14">
        <f t="shared" si="9"/>
        <v>1.868000000000026</v>
      </c>
      <c r="L28" s="15">
        <f aca="true" t="shared" si="21" ref="L28:L36">+L27+$N$23/10</f>
        <v>32.1</v>
      </c>
      <c r="M28" s="2">
        <f t="shared" si="10"/>
        <v>349.0000000000005</v>
      </c>
      <c r="N28" s="1">
        <v>5.5</v>
      </c>
      <c r="O28" s="1"/>
      <c r="P28" s="26">
        <f t="shared" si="11"/>
        <v>56</v>
      </c>
      <c r="Q28" s="1"/>
      <c r="R28" s="1"/>
      <c r="S28" s="1"/>
      <c r="T28" s="1"/>
    </row>
    <row r="29" spans="1:20" ht="16.5" customHeight="1">
      <c r="A29" s="13">
        <f t="shared" si="0"/>
        <v>347.0299999999998</v>
      </c>
      <c r="B29" s="14">
        <f t="shared" si="1"/>
        <v>0.37800000000002476</v>
      </c>
      <c r="C29" s="15">
        <f t="shared" si="18"/>
        <v>0.5900000000000003</v>
      </c>
      <c r="D29" s="13">
        <f t="shared" si="3"/>
        <v>347.52999999999935</v>
      </c>
      <c r="E29" s="14">
        <f t="shared" si="4"/>
        <v>0.8780000000000252</v>
      </c>
      <c r="F29" s="15">
        <f t="shared" si="19"/>
        <v>3.920000000000003</v>
      </c>
      <c r="G29" s="13">
        <f t="shared" si="6"/>
        <v>348.0299999999989</v>
      </c>
      <c r="H29" s="14">
        <f t="shared" si="7"/>
        <v>1.3780000000000256</v>
      </c>
      <c r="I29" s="15">
        <f t="shared" si="20"/>
        <v>13.900000000000015</v>
      </c>
      <c r="J29" s="13">
        <f t="shared" si="8"/>
        <v>348.52999999999844</v>
      </c>
      <c r="K29" s="14">
        <f t="shared" si="9"/>
        <v>1.878000000000026</v>
      </c>
      <c r="L29" s="15">
        <f t="shared" si="21"/>
        <v>32.525</v>
      </c>
      <c r="M29" s="2">
        <f t="shared" si="10"/>
        <v>349.10000000000053</v>
      </c>
      <c r="N29" s="1">
        <v>5.5</v>
      </c>
      <c r="O29" s="1"/>
      <c r="P29" s="26">
        <f t="shared" si="11"/>
        <v>61.5</v>
      </c>
      <c r="Q29" s="1"/>
      <c r="R29" s="1"/>
      <c r="S29" s="1"/>
      <c r="T29" s="1"/>
    </row>
    <row r="30" spans="1:20" ht="16.5" customHeight="1">
      <c r="A30" s="13">
        <f t="shared" si="0"/>
        <v>347.0399999999998</v>
      </c>
      <c r="B30" s="14">
        <f t="shared" si="1"/>
        <v>0.38800000000002477</v>
      </c>
      <c r="C30" s="15">
        <f t="shared" si="18"/>
        <v>0.6200000000000003</v>
      </c>
      <c r="D30" s="13">
        <f t="shared" si="3"/>
        <v>347.53999999999934</v>
      </c>
      <c r="E30" s="14">
        <f t="shared" si="4"/>
        <v>0.8880000000000252</v>
      </c>
      <c r="F30" s="15">
        <f t="shared" si="19"/>
        <v>4.060000000000003</v>
      </c>
      <c r="G30" s="13">
        <f t="shared" si="6"/>
        <v>348.0399999999989</v>
      </c>
      <c r="H30" s="14">
        <f t="shared" si="7"/>
        <v>1.3880000000000257</v>
      </c>
      <c r="I30" s="15">
        <f t="shared" si="20"/>
        <v>14.200000000000015</v>
      </c>
      <c r="J30" s="13">
        <f t="shared" si="8"/>
        <v>348.53999999999843</v>
      </c>
      <c r="K30" s="14">
        <f t="shared" si="9"/>
        <v>1.888000000000026</v>
      </c>
      <c r="L30" s="15">
        <f t="shared" si="21"/>
        <v>32.949999999999996</v>
      </c>
      <c r="M30" s="2">
        <f t="shared" si="10"/>
        <v>349.20000000000056</v>
      </c>
      <c r="N30" s="1">
        <v>6</v>
      </c>
      <c r="O30" s="1"/>
      <c r="P30" s="26">
        <f t="shared" si="11"/>
        <v>67</v>
      </c>
      <c r="Q30" s="1"/>
      <c r="R30" s="1"/>
      <c r="S30" s="1"/>
      <c r="T30" s="1"/>
    </row>
    <row r="31" spans="1:20" ht="16.5" customHeight="1">
      <c r="A31" s="13">
        <f t="shared" si="0"/>
        <v>347.0499999999998</v>
      </c>
      <c r="B31" s="14">
        <f t="shared" si="1"/>
        <v>0.3980000000000248</v>
      </c>
      <c r="C31" s="15">
        <f t="shared" si="18"/>
        <v>0.6500000000000004</v>
      </c>
      <c r="D31" s="13">
        <f t="shared" si="3"/>
        <v>347.54999999999933</v>
      </c>
      <c r="E31" s="14">
        <f t="shared" si="4"/>
        <v>0.8980000000000252</v>
      </c>
      <c r="F31" s="15">
        <f t="shared" si="19"/>
        <v>4.200000000000003</v>
      </c>
      <c r="G31" s="13">
        <f t="shared" si="6"/>
        <v>348.0499999999989</v>
      </c>
      <c r="H31" s="14">
        <f t="shared" si="7"/>
        <v>1.3980000000000257</v>
      </c>
      <c r="I31" s="15">
        <f t="shared" si="20"/>
        <v>14.500000000000016</v>
      </c>
      <c r="J31" s="13">
        <f t="shared" si="8"/>
        <v>348.5499999999984</v>
      </c>
      <c r="K31" s="14">
        <f t="shared" si="9"/>
        <v>1.898000000000026</v>
      </c>
      <c r="L31" s="15">
        <f t="shared" si="21"/>
        <v>33.37499999999999</v>
      </c>
      <c r="M31" s="2">
        <f t="shared" si="10"/>
        <v>349.3000000000006</v>
      </c>
      <c r="N31" s="1">
        <v>6</v>
      </c>
      <c r="O31" s="1"/>
      <c r="P31" s="26">
        <f t="shared" si="11"/>
        <v>73</v>
      </c>
      <c r="Q31" s="1"/>
      <c r="R31" s="1"/>
      <c r="S31" s="1"/>
      <c r="T31" s="1"/>
    </row>
    <row r="32" spans="1:20" ht="16.5" customHeight="1">
      <c r="A32" s="13">
        <f t="shared" si="0"/>
        <v>347.0599999999998</v>
      </c>
      <c r="B32" s="14">
        <f t="shared" si="1"/>
        <v>0.4080000000000248</v>
      </c>
      <c r="C32" s="15">
        <f t="shared" si="18"/>
        <v>0.6800000000000004</v>
      </c>
      <c r="D32" s="13">
        <f t="shared" si="3"/>
        <v>347.5599999999993</v>
      </c>
      <c r="E32" s="14">
        <f t="shared" si="4"/>
        <v>0.9080000000000252</v>
      </c>
      <c r="F32" s="15">
        <f t="shared" si="19"/>
        <v>4.3400000000000025</v>
      </c>
      <c r="G32" s="13">
        <f t="shared" si="6"/>
        <v>348.05999999999887</v>
      </c>
      <c r="H32" s="14">
        <f t="shared" si="7"/>
        <v>1.4080000000000257</v>
      </c>
      <c r="I32" s="15">
        <f t="shared" si="20"/>
        <v>14.800000000000017</v>
      </c>
      <c r="J32" s="13">
        <f t="shared" si="8"/>
        <v>348.5599999999984</v>
      </c>
      <c r="K32" s="14">
        <f t="shared" si="9"/>
        <v>1.9080000000000261</v>
      </c>
      <c r="L32" s="15">
        <f t="shared" si="21"/>
        <v>33.79999999999999</v>
      </c>
      <c r="M32" s="2">
        <f t="shared" si="10"/>
        <v>349.4000000000006</v>
      </c>
      <c r="N32" s="1">
        <v>6.75</v>
      </c>
      <c r="O32" s="1"/>
      <c r="P32" s="26">
        <f t="shared" si="11"/>
        <v>79</v>
      </c>
      <c r="Q32" s="1"/>
      <c r="R32" s="1"/>
      <c r="S32" s="1"/>
      <c r="T32" s="1"/>
    </row>
    <row r="33" spans="1:20" ht="16.5" customHeight="1">
      <c r="A33" s="13">
        <f t="shared" si="0"/>
        <v>347.06999999999977</v>
      </c>
      <c r="B33" s="14">
        <f t="shared" si="1"/>
        <v>0.4180000000000248</v>
      </c>
      <c r="C33" s="15">
        <f t="shared" si="18"/>
        <v>0.7100000000000004</v>
      </c>
      <c r="D33" s="13">
        <f t="shared" si="3"/>
        <v>347.5699999999993</v>
      </c>
      <c r="E33" s="14">
        <f t="shared" si="4"/>
        <v>0.9180000000000252</v>
      </c>
      <c r="F33" s="15">
        <f t="shared" si="19"/>
        <v>4.480000000000002</v>
      </c>
      <c r="G33" s="13">
        <f t="shared" si="6"/>
        <v>348.06999999999886</v>
      </c>
      <c r="H33" s="14">
        <f t="shared" si="7"/>
        <v>1.4180000000000257</v>
      </c>
      <c r="I33" s="15">
        <f t="shared" si="20"/>
        <v>15.100000000000017</v>
      </c>
      <c r="J33" s="13">
        <f t="shared" si="8"/>
        <v>348.5699999999984</v>
      </c>
      <c r="K33" s="14">
        <f t="shared" si="9"/>
        <v>1.9180000000000261</v>
      </c>
      <c r="L33" s="15">
        <f t="shared" si="21"/>
        <v>34.22499999999999</v>
      </c>
      <c r="M33" s="2">
        <f t="shared" si="10"/>
        <v>349.5000000000006</v>
      </c>
      <c r="N33" s="1">
        <v>6.75</v>
      </c>
      <c r="O33" s="1"/>
      <c r="P33" s="26">
        <f t="shared" si="11"/>
        <v>85.75</v>
      </c>
      <c r="Q33" s="1"/>
      <c r="R33" s="1"/>
      <c r="S33" s="1"/>
      <c r="T33" s="1"/>
    </row>
    <row r="34" spans="1:20" ht="16.5" customHeight="1">
      <c r="A34" s="13">
        <f t="shared" si="0"/>
        <v>347.07999999999976</v>
      </c>
      <c r="B34" s="14">
        <f t="shared" si="1"/>
        <v>0.4280000000000248</v>
      </c>
      <c r="C34" s="15">
        <f t="shared" si="18"/>
        <v>0.7400000000000004</v>
      </c>
      <c r="D34" s="13">
        <f t="shared" si="3"/>
        <v>347.5799999999993</v>
      </c>
      <c r="E34" s="14">
        <f t="shared" si="4"/>
        <v>0.9280000000000252</v>
      </c>
      <c r="F34" s="15">
        <f t="shared" si="19"/>
        <v>4.620000000000002</v>
      </c>
      <c r="G34" s="13">
        <f t="shared" si="6"/>
        <v>348.07999999999885</v>
      </c>
      <c r="H34" s="14">
        <f t="shared" si="7"/>
        <v>1.4280000000000257</v>
      </c>
      <c r="I34" s="15">
        <f t="shared" si="20"/>
        <v>15.400000000000018</v>
      </c>
      <c r="J34" s="13">
        <f t="shared" si="8"/>
        <v>348.5799999999984</v>
      </c>
      <c r="K34" s="14">
        <f t="shared" si="9"/>
        <v>1.9280000000000261</v>
      </c>
      <c r="L34" s="15">
        <f t="shared" si="21"/>
        <v>34.649999999999984</v>
      </c>
      <c r="M34" s="2">
        <f t="shared" si="10"/>
        <v>349.60000000000065</v>
      </c>
      <c r="N34" s="1">
        <v>7.5</v>
      </c>
      <c r="O34" s="1"/>
      <c r="P34" s="26">
        <f t="shared" si="11"/>
        <v>92.5</v>
      </c>
      <c r="Q34" s="1"/>
      <c r="R34" s="1"/>
      <c r="S34" s="1"/>
      <c r="T34" s="1"/>
    </row>
    <row r="35" spans="1:20" ht="16.5" customHeight="1">
      <c r="A35" s="16">
        <f t="shared" si="0"/>
        <v>347.08999999999975</v>
      </c>
      <c r="B35" s="17">
        <f t="shared" si="1"/>
        <v>0.4380000000000248</v>
      </c>
      <c r="C35" s="18">
        <f t="shared" si="18"/>
        <v>0.7700000000000005</v>
      </c>
      <c r="D35" s="16">
        <f t="shared" si="3"/>
        <v>347.5899999999993</v>
      </c>
      <c r="E35" s="17">
        <f t="shared" si="4"/>
        <v>0.9380000000000253</v>
      </c>
      <c r="F35" s="18">
        <f t="shared" si="19"/>
        <v>4.760000000000002</v>
      </c>
      <c r="G35" s="16">
        <f t="shared" si="6"/>
        <v>348.08999999999884</v>
      </c>
      <c r="H35" s="17">
        <f t="shared" si="7"/>
        <v>1.4380000000000257</v>
      </c>
      <c r="I35" s="15">
        <f t="shared" si="20"/>
        <v>15.700000000000019</v>
      </c>
      <c r="J35" s="16">
        <f t="shared" si="8"/>
        <v>348.5899999999984</v>
      </c>
      <c r="K35" s="17">
        <f t="shared" si="9"/>
        <v>1.9380000000000261</v>
      </c>
      <c r="L35" s="15">
        <f t="shared" si="21"/>
        <v>35.07499999999998</v>
      </c>
      <c r="M35" s="2">
        <f t="shared" si="10"/>
        <v>349.70000000000067</v>
      </c>
      <c r="N35" s="1">
        <v>7.5</v>
      </c>
      <c r="O35" s="1"/>
      <c r="P35" s="26">
        <f t="shared" si="11"/>
        <v>100</v>
      </c>
      <c r="Q35" s="1"/>
      <c r="R35" s="1"/>
      <c r="S35" s="1"/>
      <c r="T35" s="1"/>
    </row>
    <row r="36" spans="1:20" ht="16.5" customHeight="1">
      <c r="A36" s="19">
        <f t="shared" si="0"/>
        <v>347.09999999999974</v>
      </c>
      <c r="B36" s="20">
        <f t="shared" si="1"/>
        <v>0.4480000000000248</v>
      </c>
      <c r="C36" s="21">
        <f t="shared" si="18"/>
        <v>0.8000000000000005</v>
      </c>
      <c r="D36" s="19">
        <f t="shared" si="3"/>
        <v>347.5999999999993</v>
      </c>
      <c r="E36" s="20">
        <f t="shared" si="4"/>
        <v>0.9480000000000253</v>
      </c>
      <c r="F36" s="21">
        <f t="shared" si="19"/>
        <v>4.900000000000001</v>
      </c>
      <c r="G36" s="19">
        <f t="shared" si="6"/>
        <v>348.09999999999883</v>
      </c>
      <c r="H36" s="20">
        <f t="shared" si="7"/>
        <v>1.4480000000000257</v>
      </c>
      <c r="I36" s="21">
        <f t="shared" si="20"/>
        <v>16.000000000000018</v>
      </c>
      <c r="J36" s="19">
        <f t="shared" si="8"/>
        <v>348.5999999999984</v>
      </c>
      <c r="K36" s="20">
        <f t="shared" si="9"/>
        <v>1.9480000000000262</v>
      </c>
      <c r="L36" s="21">
        <f t="shared" si="21"/>
        <v>35.49999999999998</v>
      </c>
      <c r="M36" s="2">
        <f t="shared" si="10"/>
        <v>349.8000000000007</v>
      </c>
      <c r="N36" s="1">
        <v>8.25</v>
      </c>
      <c r="O36" s="1"/>
      <c r="P36" s="26">
        <f t="shared" si="11"/>
        <v>107.5</v>
      </c>
      <c r="Q36" s="1"/>
      <c r="R36" s="1"/>
      <c r="S36" s="1"/>
      <c r="T36" s="1"/>
    </row>
    <row r="37" spans="1:20" ht="16.5" customHeight="1">
      <c r="A37" s="22">
        <f t="shared" si="0"/>
        <v>347.10999999999973</v>
      </c>
      <c r="B37" s="23">
        <f t="shared" si="1"/>
        <v>0.45800000000002483</v>
      </c>
      <c r="C37" s="24">
        <f aca="true" t="shared" si="22" ref="C37:C46">+C36+$N$9/10</f>
        <v>0.8400000000000005</v>
      </c>
      <c r="D37" s="22">
        <f t="shared" si="3"/>
        <v>347.6099999999993</v>
      </c>
      <c r="E37" s="23">
        <f t="shared" si="4"/>
        <v>0.9580000000000253</v>
      </c>
      <c r="F37" s="24">
        <f aca="true" t="shared" si="23" ref="F37:F46">+F36+$N$14/10</f>
        <v>5.060000000000001</v>
      </c>
      <c r="G37" s="22">
        <f t="shared" si="6"/>
        <v>348.1099999999988</v>
      </c>
      <c r="H37" s="23">
        <f t="shared" si="7"/>
        <v>1.4580000000000257</v>
      </c>
      <c r="I37" s="12">
        <f>+I36+$N$19/10</f>
        <v>16.30000000000002</v>
      </c>
      <c r="J37" s="22">
        <f t="shared" si="8"/>
        <v>348.60999999999837</v>
      </c>
      <c r="K37" s="23">
        <f t="shared" si="9"/>
        <v>1.9580000000000262</v>
      </c>
      <c r="L37" s="12">
        <f>+L36+$N$24/10</f>
        <v>35.99999999999998</v>
      </c>
      <c r="M37" s="2">
        <f t="shared" si="10"/>
        <v>349.9000000000007</v>
      </c>
      <c r="N37" s="25">
        <v>8.25</v>
      </c>
      <c r="O37" s="25"/>
      <c r="P37" s="26">
        <f t="shared" si="11"/>
        <v>115.75</v>
      </c>
      <c r="Q37" s="1"/>
      <c r="R37" s="1"/>
      <c r="S37" s="1"/>
      <c r="T37" s="1"/>
    </row>
    <row r="38" spans="1:20" ht="16.5" customHeight="1">
      <c r="A38" s="13">
        <f t="shared" si="0"/>
        <v>347.1199999999997</v>
      </c>
      <c r="B38" s="14">
        <f t="shared" si="1"/>
        <v>0.46800000000002484</v>
      </c>
      <c r="C38" s="15">
        <f t="shared" si="22"/>
        <v>0.8800000000000006</v>
      </c>
      <c r="D38" s="13">
        <f t="shared" si="3"/>
        <v>347.61999999999927</v>
      </c>
      <c r="E38" s="14">
        <f t="shared" si="4"/>
        <v>0.9680000000000253</v>
      </c>
      <c r="F38" s="15">
        <f t="shared" si="23"/>
        <v>5.2200000000000015</v>
      </c>
      <c r="G38" s="13">
        <f t="shared" si="6"/>
        <v>348.1199999999988</v>
      </c>
      <c r="H38" s="14">
        <f t="shared" si="7"/>
        <v>1.4680000000000257</v>
      </c>
      <c r="I38" s="15">
        <f aca="true" t="shared" si="24" ref="I38:I46">+I37+$N$19/10</f>
        <v>16.60000000000002</v>
      </c>
      <c r="J38" s="13">
        <f t="shared" si="8"/>
        <v>348.61999999999836</v>
      </c>
      <c r="K38" s="14">
        <f t="shared" si="9"/>
        <v>1.9680000000000262</v>
      </c>
      <c r="L38" s="15">
        <f aca="true" t="shared" si="25" ref="L38:L46">+L37+$N$24/10</f>
        <v>36.49999999999998</v>
      </c>
      <c r="M38" s="2">
        <f t="shared" si="10"/>
        <v>350.00000000000074</v>
      </c>
      <c r="N38" s="25">
        <v>9</v>
      </c>
      <c r="O38" s="25"/>
      <c r="P38" s="26">
        <f t="shared" si="11"/>
        <v>124</v>
      </c>
      <c r="Q38" s="1"/>
      <c r="R38" s="1"/>
      <c r="S38" s="1"/>
      <c r="T38" s="1"/>
    </row>
    <row r="39" spans="1:20" ht="16.5" customHeight="1">
      <c r="A39" s="13">
        <f t="shared" si="0"/>
        <v>347.1299999999997</v>
      </c>
      <c r="B39" s="14">
        <f t="shared" si="1"/>
        <v>0.47800000000002485</v>
      </c>
      <c r="C39" s="15">
        <f t="shared" si="22"/>
        <v>0.9200000000000006</v>
      </c>
      <c r="D39" s="13">
        <f t="shared" si="3"/>
        <v>347.62999999999926</v>
      </c>
      <c r="E39" s="14">
        <f t="shared" si="4"/>
        <v>0.9780000000000253</v>
      </c>
      <c r="F39" s="15">
        <f t="shared" si="23"/>
        <v>5.380000000000002</v>
      </c>
      <c r="G39" s="13">
        <f t="shared" si="6"/>
        <v>348.1299999999988</v>
      </c>
      <c r="H39" s="14">
        <f t="shared" si="7"/>
        <v>1.4780000000000257</v>
      </c>
      <c r="I39" s="15">
        <f t="shared" si="24"/>
        <v>16.90000000000002</v>
      </c>
      <c r="J39" s="13">
        <f t="shared" si="8"/>
        <v>348.62999999999835</v>
      </c>
      <c r="K39" s="14">
        <f t="shared" si="9"/>
        <v>1.9780000000000262</v>
      </c>
      <c r="L39" s="15">
        <f t="shared" si="25"/>
        <v>36.99999999999998</v>
      </c>
      <c r="M39" s="2">
        <f t="shared" si="10"/>
        <v>350.10000000000076</v>
      </c>
      <c r="N39" s="25">
        <v>9</v>
      </c>
      <c r="O39" s="25"/>
      <c r="P39" s="26">
        <f t="shared" si="11"/>
        <v>133</v>
      </c>
      <c r="Q39" s="1"/>
      <c r="R39" s="1"/>
      <c r="S39" s="1"/>
      <c r="T39" s="1"/>
    </row>
    <row r="40" spans="1:20" ht="16.5" customHeight="1">
      <c r="A40" s="13">
        <f t="shared" si="0"/>
        <v>347.1399999999997</v>
      </c>
      <c r="B40" s="14">
        <f t="shared" si="1"/>
        <v>0.48800000000002486</v>
      </c>
      <c r="C40" s="15">
        <f t="shared" si="22"/>
        <v>0.9600000000000006</v>
      </c>
      <c r="D40" s="13">
        <f t="shared" si="3"/>
        <v>347.63999999999925</v>
      </c>
      <c r="E40" s="14">
        <f t="shared" si="4"/>
        <v>0.9880000000000253</v>
      </c>
      <c r="F40" s="15">
        <f t="shared" si="23"/>
        <v>5.540000000000002</v>
      </c>
      <c r="G40" s="13">
        <f t="shared" si="6"/>
        <v>348.1399999999988</v>
      </c>
      <c r="H40" s="14">
        <f t="shared" si="7"/>
        <v>1.4880000000000257</v>
      </c>
      <c r="I40" s="15">
        <f t="shared" si="24"/>
        <v>17.20000000000002</v>
      </c>
      <c r="J40" s="13">
        <f t="shared" si="8"/>
        <v>348.63999999999834</v>
      </c>
      <c r="K40" s="14">
        <f t="shared" si="9"/>
        <v>1.9880000000000262</v>
      </c>
      <c r="L40" s="15">
        <f t="shared" si="25"/>
        <v>37.49999999999998</v>
      </c>
      <c r="M40" s="2">
        <f t="shared" si="10"/>
        <v>350.2000000000008</v>
      </c>
      <c r="N40" s="25">
        <v>9</v>
      </c>
      <c r="O40" s="25"/>
      <c r="P40" s="26">
        <f t="shared" si="11"/>
        <v>142</v>
      </c>
      <c r="Q40" s="1"/>
      <c r="R40" s="1"/>
      <c r="S40" s="1"/>
      <c r="T40" s="1"/>
    </row>
    <row r="41" spans="1:20" ht="16.5" customHeight="1">
      <c r="A41" s="13">
        <f t="shared" si="0"/>
        <v>347.1499999999997</v>
      </c>
      <c r="B41" s="14">
        <f t="shared" si="1"/>
        <v>0.49800000000002487</v>
      </c>
      <c r="C41" s="15">
        <f t="shared" si="22"/>
        <v>1.0000000000000007</v>
      </c>
      <c r="D41" s="13">
        <f t="shared" si="3"/>
        <v>347.64999999999924</v>
      </c>
      <c r="E41" s="14">
        <f t="shared" si="4"/>
        <v>0.9980000000000253</v>
      </c>
      <c r="F41" s="15">
        <f t="shared" si="23"/>
        <v>5.700000000000002</v>
      </c>
      <c r="G41" s="13">
        <f t="shared" si="6"/>
        <v>348.1499999999988</v>
      </c>
      <c r="H41" s="14">
        <f t="shared" si="7"/>
        <v>1.4980000000000258</v>
      </c>
      <c r="I41" s="15">
        <f t="shared" si="24"/>
        <v>17.50000000000002</v>
      </c>
      <c r="J41" s="13">
        <f t="shared" si="8"/>
        <v>348.64999999999833</v>
      </c>
      <c r="K41" s="14">
        <f t="shared" si="9"/>
        <v>1.9980000000000262</v>
      </c>
      <c r="L41" s="15">
        <f t="shared" si="25"/>
        <v>37.99999999999998</v>
      </c>
      <c r="M41" s="2">
        <f t="shared" si="10"/>
        <v>350.3000000000008</v>
      </c>
      <c r="N41" s="25">
        <v>9</v>
      </c>
      <c r="O41" s="25"/>
      <c r="P41" s="26">
        <f t="shared" si="11"/>
        <v>151</v>
      </c>
      <c r="Q41" s="1"/>
      <c r="R41" s="1"/>
      <c r="S41" s="1"/>
      <c r="T41" s="1"/>
    </row>
    <row r="42" spans="1:20" ht="16.5" customHeight="1">
      <c r="A42" s="13">
        <f t="shared" si="0"/>
        <v>347.1599999999997</v>
      </c>
      <c r="B42" s="14">
        <f t="shared" si="1"/>
        <v>0.5080000000000249</v>
      </c>
      <c r="C42" s="15">
        <f t="shared" si="22"/>
        <v>1.0400000000000007</v>
      </c>
      <c r="D42" s="13">
        <f t="shared" si="3"/>
        <v>347.65999999999923</v>
      </c>
      <c r="E42" s="14">
        <f t="shared" si="4"/>
        <v>1.0080000000000253</v>
      </c>
      <c r="F42" s="15">
        <f t="shared" si="23"/>
        <v>5.860000000000002</v>
      </c>
      <c r="G42" s="13">
        <f t="shared" si="6"/>
        <v>348.1599999999988</v>
      </c>
      <c r="H42" s="14">
        <f t="shared" si="7"/>
        <v>1.5080000000000258</v>
      </c>
      <c r="I42" s="15">
        <f t="shared" si="24"/>
        <v>17.800000000000022</v>
      </c>
      <c r="J42" s="13">
        <f t="shared" si="8"/>
        <v>348.6599999999983</v>
      </c>
      <c r="K42" s="14">
        <f t="shared" si="9"/>
        <v>2.008000000000026</v>
      </c>
      <c r="L42" s="15">
        <f t="shared" si="25"/>
        <v>38.49999999999998</v>
      </c>
      <c r="M42" s="2">
        <f t="shared" si="10"/>
        <v>350.40000000000083</v>
      </c>
      <c r="N42" s="25"/>
      <c r="O42" s="25"/>
      <c r="P42" s="26">
        <f t="shared" si="11"/>
        <v>160</v>
      </c>
      <c r="Q42" s="1"/>
      <c r="R42" s="1"/>
      <c r="S42" s="1"/>
      <c r="T42" s="1"/>
    </row>
    <row r="43" spans="1:20" ht="16.5" customHeight="1">
      <c r="A43" s="13">
        <f t="shared" si="0"/>
        <v>347.1699999999997</v>
      </c>
      <c r="B43" s="14">
        <f t="shared" si="1"/>
        <v>0.5180000000000249</v>
      </c>
      <c r="C43" s="15">
        <f t="shared" si="22"/>
        <v>1.0800000000000007</v>
      </c>
      <c r="D43" s="13">
        <f t="shared" si="3"/>
        <v>347.6699999999992</v>
      </c>
      <c r="E43" s="14">
        <f t="shared" si="4"/>
        <v>1.0180000000000253</v>
      </c>
      <c r="F43" s="15">
        <f t="shared" si="23"/>
        <v>6.020000000000002</v>
      </c>
      <c r="G43" s="13">
        <f t="shared" si="6"/>
        <v>348.16999999999877</v>
      </c>
      <c r="H43" s="14">
        <f t="shared" si="7"/>
        <v>1.5180000000000258</v>
      </c>
      <c r="I43" s="15">
        <f t="shared" si="24"/>
        <v>18.100000000000023</v>
      </c>
      <c r="J43" s="13">
        <f t="shared" si="8"/>
        <v>348.6699999999983</v>
      </c>
      <c r="K43" s="14">
        <f t="shared" si="9"/>
        <v>2.018000000000026</v>
      </c>
      <c r="L43" s="15">
        <f t="shared" si="25"/>
        <v>38.99999999999998</v>
      </c>
      <c r="M43" s="2"/>
      <c r="N43" s="25"/>
      <c r="O43" s="25"/>
      <c r="P43" s="26"/>
      <c r="Q43" s="1"/>
      <c r="R43" s="1"/>
      <c r="S43" s="1"/>
      <c r="T43" s="1"/>
    </row>
    <row r="44" spans="1:20" ht="16.5" customHeight="1">
      <c r="A44" s="13">
        <f t="shared" si="0"/>
        <v>347.17999999999967</v>
      </c>
      <c r="B44" s="14">
        <f t="shared" si="1"/>
        <v>0.5280000000000249</v>
      </c>
      <c r="C44" s="15">
        <f t="shared" si="22"/>
        <v>1.1200000000000008</v>
      </c>
      <c r="D44" s="13">
        <f t="shared" si="3"/>
        <v>347.6799999999992</v>
      </c>
      <c r="E44" s="14">
        <f t="shared" si="4"/>
        <v>1.0280000000000253</v>
      </c>
      <c r="F44" s="15">
        <f t="shared" si="23"/>
        <v>6.180000000000002</v>
      </c>
      <c r="G44" s="13">
        <f t="shared" si="6"/>
        <v>348.17999999999876</v>
      </c>
      <c r="H44" s="14">
        <f t="shared" si="7"/>
        <v>1.5280000000000258</v>
      </c>
      <c r="I44" s="15">
        <f t="shared" si="24"/>
        <v>18.400000000000023</v>
      </c>
      <c r="J44" s="13">
        <f t="shared" si="8"/>
        <v>348.6799999999983</v>
      </c>
      <c r="K44" s="14">
        <f t="shared" si="9"/>
        <v>2.028000000000026</v>
      </c>
      <c r="L44" s="15">
        <f t="shared" si="25"/>
        <v>39.49999999999998</v>
      </c>
      <c r="M44" s="2"/>
      <c r="N44" s="25"/>
      <c r="O44" s="25"/>
      <c r="P44" s="26"/>
      <c r="Q44" s="1"/>
      <c r="R44" s="1"/>
      <c r="S44" s="1"/>
      <c r="T44" s="1"/>
    </row>
    <row r="45" spans="1:20" ht="16.5" customHeight="1">
      <c r="A45" s="16">
        <f t="shared" si="0"/>
        <v>347.18999999999966</v>
      </c>
      <c r="B45" s="17">
        <f t="shared" si="1"/>
        <v>0.5380000000000249</v>
      </c>
      <c r="C45" s="18">
        <f t="shared" si="22"/>
        <v>1.1600000000000008</v>
      </c>
      <c r="D45" s="16">
        <f t="shared" si="3"/>
        <v>347.6899999999992</v>
      </c>
      <c r="E45" s="17">
        <f t="shared" si="4"/>
        <v>1.0380000000000253</v>
      </c>
      <c r="F45" s="18">
        <f t="shared" si="23"/>
        <v>6.3400000000000025</v>
      </c>
      <c r="G45" s="16">
        <f t="shared" si="6"/>
        <v>348.18999999999875</v>
      </c>
      <c r="H45" s="17">
        <f t="shared" si="7"/>
        <v>1.5380000000000258</v>
      </c>
      <c r="I45" s="15">
        <f t="shared" si="24"/>
        <v>18.700000000000024</v>
      </c>
      <c r="J45" s="16">
        <f t="shared" si="8"/>
        <v>348.6899999999983</v>
      </c>
      <c r="K45" s="17">
        <f t="shared" si="9"/>
        <v>2.0380000000000256</v>
      </c>
      <c r="L45" s="15">
        <f t="shared" si="25"/>
        <v>39.99999999999998</v>
      </c>
      <c r="M45" s="2"/>
      <c r="N45" s="25"/>
      <c r="O45" s="25"/>
      <c r="P45" s="26"/>
      <c r="Q45" s="1"/>
      <c r="R45" s="1"/>
      <c r="S45" s="1"/>
      <c r="T45" s="1"/>
    </row>
    <row r="46" spans="1:20" ht="16.5" customHeight="1">
      <c r="A46" s="19">
        <f t="shared" si="0"/>
        <v>347.19999999999965</v>
      </c>
      <c r="B46" s="20">
        <f t="shared" si="1"/>
        <v>0.5480000000000249</v>
      </c>
      <c r="C46" s="21">
        <f t="shared" si="22"/>
        <v>1.2000000000000008</v>
      </c>
      <c r="D46" s="19">
        <f t="shared" si="3"/>
        <v>347.6999999999992</v>
      </c>
      <c r="E46" s="20">
        <f t="shared" si="4"/>
        <v>1.0480000000000254</v>
      </c>
      <c r="F46" s="21">
        <f t="shared" si="23"/>
        <v>6.500000000000003</v>
      </c>
      <c r="G46" s="19">
        <f t="shared" si="6"/>
        <v>348.19999999999874</v>
      </c>
      <c r="H46" s="20">
        <f t="shared" si="7"/>
        <v>1.5480000000000258</v>
      </c>
      <c r="I46" s="21">
        <f t="shared" si="24"/>
        <v>19.000000000000025</v>
      </c>
      <c r="J46" s="19">
        <f t="shared" si="8"/>
        <v>348.6999999999983</v>
      </c>
      <c r="K46" s="20">
        <f t="shared" si="9"/>
        <v>2.0480000000000254</v>
      </c>
      <c r="L46" s="21">
        <f t="shared" si="25"/>
        <v>40.49999999999998</v>
      </c>
      <c r="M46" s="2"/>
      <c r="N46" s="25"/>
      <c r="O46" s="25"/>
      <c r="P46" s="26"/>
      <c r="Q46" s="1"/>
      <c r="R46" s="1"/>
      <c r="S46" s="1"/>
      <c r="T46" s="1"/>
    </row>
    <row r="47" spans="1:20" ht="16.5" customHeight="1">
      <c r="A47" s="22">
        <f t="shared" si="0"/>
        <v>347.20999999999964</v>
      </c>
      <c r="B47" s="23">
        <f t="shared" si="1"/>
        <v>0.5580000000000249</v>
      </c>
      <c r="C47" s="24">
        <f aca="true" t="shared" si="26" ref="C47:C55">+C46+$N$10/10</f>
        <v>1.2500000000000009</v>
      </c>
      <c r="D47" s="22">
        <f t="shared" si="3"/>
        <v>347.7099999999992</v>
      </c>
      <c r="E47" s="23">
        <f t="shared" si="4"/>
        <v>1.0580000000000254</v>
      </c>
      <c r="F47" s="24">
        <f aca="true" t="shared" si="27" ref="F47:F55">+F46+$N$15/10</f>
        <v>6.690000000000003</v>
      </c>
      <c r="G47" s="22">
        <f t="shared" si="6"/>
        <v>348.20999999999873</v>
      </c>
      <c r="H47" s="23">
        <f t="shared" si="7"/>
        <v>1.5580000000000258</v>
      </c>
      <c r="I47" s="12">
        <f>+I46+$N$20/10</f>
        <v>19.400000000000023</v>
      </c>
      <c r="J47" s="22">
        <f t="shared" si="8"/>
        <v>348.7099999999983</v>
      </c>
      <c r="K47" s="23">
        <f t="shared" si="9"/>
        <v>2.058000000000025</v>
      </c>
      <c r="L47" s="12">
        <f>+L46+$N$25/10</f>
        <v>40.99999999999998</v>
      </c>
      <c r="M47" s="2"/>
      <c r="N47" s="25"/>
      <c r="O47" s="25"/>
      <c r="P47" s="26"/>
      <c r="Q47" s="1"/>
      <c r="R47" s="1"/>
      <c r="S47" s="1"/>
      <c r="T47" s="1"/>
    </row>
    <row r="48" spans="1:20" ht="16.5" customHeight="1">
      <c r="A48" s="13">
        <f t="shared" si="0"/>
        <v>347.21999999999963</v>
      </c>
      <c r="B48" s="14">
        <f t="shared" si="1"/>
        <v>0.5680000000000249</v>
      </c>
      <c r="C48" s="15">
        <f t="shared" si="26"/>
        <v>1.300000000000001</v>
      </c>
      <c r="D48" s="13">
        <f t="shared" si="3"/>
        <v>347.7199999999992</v>
      </c>
      <c r="E48" s="14">
        <f t="shared" si="4"/>
        <v>1.0680000000000254</v>
      </c>
      <c r="F48" s="15">
        <f t="shared" si="27"/>
        <v>6.8800000000000034</v>
      </c>
      <c r="G48" s="13">
        <f t="shared" si="6"/>
        <v>348.2199999999987</v>
      </c>
      <c r="H48" s="14">
        <f t="shared" si="7"/>
        <v>1.5680000000000258</v>
      </c>
      <c r="I48" s="15">
        <f aca="true" t="shared" si="28" ref="I48:I55">+I47+$N$20/10</f>
        <v>19.800000000000022</v>
      </c>
      <c r="J48" s="13">
        <f t="shared" si="8"/>
        <v>348.71999999999827</v>
      </c>
      <c r="K48" s="14">
        <f t="shared" si="9"/>
        <v>2.068000000000025</v>
      </c>
      <c r="L48" s="15">
        <f aca="true" t="shared" si="29" ref="L48:L55">+L47+$N$25/10</f>
        <v>41.49999999999998</v>
      </c>
      <c r="M48" s="2"/>
      <c r="N48" s="25"/>
      <c r="O48" s="25"/>
      <c r="P48" s="26"/>
      <c r="Q48" s="1"/>
      <c r="R48" s="1"/>
      <c r="S48" s="1"/>
      <c r="T48" s="1"/>
    </row>
    <row r="49" spans="1:20" ht="16.5" customHeight="1">
      <c r="A49" s="13">
        <f t="shared" si="0"/>
        <v>347.2299999999996</v>
      </c>
      <c r="B49" s="14">
        <f t="shared" si="1"/>
        <v>0.5780000000000249</v>
      </c>
      <c r="C49" s="15">
        <f t="shared" si="26"/>
        <v>1.350000000000001</v>
      </c>
      <c r="D49" s="13">
        <f t="shared" si="3"/>
        <v>347.72999999999917</v>
      </c>
      <c r="E49" s="14">
        <f t="shared" si="4"/>
        <v>1.0780000000000254</v>
      </c>
      <c r="F49" s="15">
        <f t="shared" si="27"/>
        <v>7.070000000000004</v>
      </c>
      <c r="G49" s="13">
        <f t="shared" si="6"/>
        <v>348.2299999999987</v>
      </c>
      <c r="H49" s="14">
        <f t="shared" si="7"/>
        <v>1.5780000000000258</v>
      </c>
      <c r="I49" s="15">
        <f t="shared" si="28"/>
        <v>20.20000000000002</v>
      </c>
      <c r="J49" s="13">
        <f t="shared" si="8"/>
        <v>348.72999999999826</v>
      </c>
      <c r="K49" s="14">
        <f t="shared" si="9"/>
        <v>2.0780000000000247</v>
      </c>
      <c r="L49" s="15">
        <f t="shared" si="29"/>
        <v>41.99999999999998</v>
      </c>
      <c r="M49" s="2"/>
      <c r="N49" s="25"/>
      <c r="O49" s="25"/>
      <c r="P49" s="26"/>
      <c r="Q49" s="1"/>
      <c r="R49" s="1"/>
      <c r="S49" s="1"/>
      <c r="T49" s="1"/>
    </row>
    <row r="50" spans="1:20" ht="16.5" customHeight="1">
      <c r="A50" s="13">
        <f t="shared" si="0"/>
        <v>347.2399999999996</v>
      </c>
      <c r="B50" s="14">
        <f t="shared" si="1"/>
        <v>0.588000000000025</v>
      </c>
      <c r="C50" s="15">
        <f t="shared" si="26"/>
        <v>1.400000000000001</v>
      </c>
      <c r="D50" s="13">
        <f t="shared" si="3"/>
        <v>347.73999999999916</v>
      </c>
      <c r="E50" s="14">
        <f t="shared" si="4"/>
        <v>1.0880000000000254</v>
      </c>
      <c r="F50" s="15">
        <f t="shared" si="27"/>
        <v>7.260000000000004</v>
      </c>
      <c r="G50" s="13">
        <f t="shared" si="6"/>
        <v>348.2399999999987</v>
      </c>
      <c r="H50" s="14">
        <f t="shared" si="7"/>
        <v>1.5880000000000258</v>
      </c>
      <c r="I50" s="15">
        <f t="shared" si="28"/>
        <v>20.60000000000002</v>
      </c>
      <c r="J50" s="13">
        <f t="shared" si="8"/>
        <v>348.73999999999825</v>
      </c>
      <c r="K50" s="14">
        <f t="shared" si="9"/>
        <v>2.0880000000000245</v>
      </c>
      <c r="L50" s="15">
        <f t="shared" si="29"/>
        <v>42.49999999999998</v>
      </c>
      <c r="M50" s="2"/>
      <c r="N50" s="25"/>
      <c r="O50" s="25"/>
      <c r="P50" s="26"/>
      <c r="Q50" s="1"/>
      <c r="R50" s="1"/>
      <c r="S50" s="1"/>
      <c r="T50" s="1"/>
    </row>
    <row r="51" spans="1:20" ht="16.5" customHeight="1">
      <c r="A51" s="13">
        <f t="shared" si="0"/>
        <v>347.2499999999996</v>
      </c>
      <c r="B51" s="14">
        <f t="shared" si="1"/>
        <v>0.598000000000025</v>
      </c>
      <c r="C51" s="15">
        <f t="shared" si="26"/>
        <v>1.450000000000001</v>
      </c>
      <c r="D51" s="13">
        <f t="shared" si="3"/>
        <v>347.74999999999915</v>
      </c>
      <c r="E51" s="14">
        <f t="shared" si="4"/>
        <v>1.0980000000000254</v>
      </c>
      <c r="F51" s="15">
        <f t="shared" si="27"/>
        <v>7.450000000000005</v>
      </c>
      <c r="G51" s="13">
        <f t="shared" si="6"/>
        <v>348.2499999999987</v>
      </c>
      <c r="H51" s="14">
        <f t="shared" si="7"/>
        <v>1.5980000000000258</v>
      </c>
      <c r="I51" s="15">
        <f t="shared" si="28"/>
        <v>21.000000000000018</v>
      </c>
      <c r="J51" s="13">
        <f t="shared" si="8"/>
        <v>348.74999999999824</v>
      </c>
      <c r="K51" s="14">
        <f t="shared" si="9"/>
        <v>2.0980000000000243</v>
      </c>
      <c r="L51" s="15">
        <f t="shared" si="29"/>
        <v>42.99999999999998</v>
      </c>
      <c r="M51" s="2"/>
      <c r="N51" s="25"/>
      <c r="O51" s="25"/>
      <c r="P51" s="26"/>
      <c r="Q51" s="1"/>
      <c r="R51" s="1"/>
      <c r="S51" s="1"/>
      <c r="T51" s="1"/>
    </row>
    <row r="52" spans="1:20" ht="16.5" customHeight="1">
      <c r="A52" s="13">
        <f t="shared" si="0"/>
        <v>347.2599999999996</v>
      </c>
      <c r="B52" s="14">
        <f t="shared" si="1"/>
        <v>0.608000000000025</v>
      </c>
      <c r="C52" s="15">
        <f t="shared" si="26"/>
        <v>1.500000000000001</v>
      </c>
      <c r="D52" s="13">
        <f t="shared" si="3"/>
        <v>347.75999999999914</v>
      </c>
      <c r="E52" s="14">
        <f t="shared" si="4"/>
        <v>1.1080000000000254</v>
      </c>
      <c r="F52" s="15">
        <f t="shared" si="27"/>
        <v>7.640000000000005</v>
      </c>
      <c r="G52" s="13">
        <f t="shared" si="6"/>
        <v>348.2599999999987</v>
      </c>
      <c r="H52" s="14">
        <f t="shared" si="7"/>
        <v>1.6080000000000259</v>
      </c>
      <c r="I52" s="15">
        <f t="shared" si="28"/>
        <v>21.400000000000016</v>
      </c>
      <c r="J52" s="13">
        <f t="shared" si="8"/>
        <v>348.75999999999823</v>
      </c>
      <c r="K52" s="14">
        <f t="shared" si="9"/>
        <v>2.108000000000024</v>
      </c>
      <c r="L52" s="15">
        <f t="shared" si="29"/>
        <v>43.49999999999998</v>
      </c>
      <c r="M52" s="2"/>
      <c r="N52" s="25"/>
      <c r="O52" s="25"/>
      <c r="P52" s="26"/>
      <c r="Q52" s="1"/>
      <c r="R52" s="1"/>
      <c r="S52" s="1"/>
      <c r="T52" s="1"/>
    </row>
    <row r="53" spans="1:20" ht="16.5" customHeight="1">
      <c r="A53" s="13">
        <f t="shared" si="0"/>
        <v>347.2699999999996</v>
      </c>
      <c r="B53" s="14">
        <f t="shared" si="1"/>
        <v>0.618000000000025</v>
      </c>
      <c r="C53" s="15">
        <f t="shared" si="26"/>
        <v>1.5500000000000012</v>
      </c>
      <c r="D53" s="13">
        <f t="shared" si="3"/>
        <v>347.76999999999913</v>
      </c>
      <c r="E53" s="14">
        <f t="shared" si="4"/>
        <v>1.1180000000000254</v>
      </c>
      <c r="F53" s="15">
        <f t="shared" si="27"/>
        <v>7.830000000000005</v>
      </c>
      <c r="G53" s="13">
        <f t="shared" si="6"/>
        <v>348.2699999999987</v>
      </c>
      <c r="H53" s="14">
        <f t="shared" si="7"/>
        <v>1.6180000000000259</v>
      </c>
      <c r="I53" s="15">
        <f t="shared" si="28"/>
        <v>21.800000000000015</v>
      </c>
      <c r="J53" s="13">
        <f t="shared" si="8"/>
        <v>348.7699999999982</v>
      </c>
      <c r="K53" s="14">
        <f t="shared" si="9"/>
        <v>2.118000000000024</v>
      </c>
      <c r="L53" s="15">
        <f t="shared" si="29"/>
        <v>43.99999999999998</v>
      </c>
      <c r="M53" s="2"/>
      <c r="N53" s="25"/>
      <c r="O53" s="25"/>
      <c r="P53" s="26"/>
      <c r="Q53" s="1"/>
      <c r="R53" s="1"/>
      <c r="S53" s="1"/>
      <c r="T53" s="1"/>
    </row>
    <row r="54" spans="1:20" ht="16.5" customHeight="1">
      <c r="A54" s="13">
        <f t="shared" si="0"/>
        <v>347.2799999999996</v>
      </c>
      <c r="B54" s="14">
        <f t="shared" si="1"/>
        <v>0.628000000000025</v>
      </c>
      <c r="C54" s="15">
        <f t="shared" si="26"/>
        <v>1.6000000000000012</v>
      </c>
      <c r="D54" s="13">
        <f t="shared" si="3"/>
        <v>347.7799999999991</v>
      </c>
      <c r="E54" s="14">
        <f t="shared" si="4"/>
        <v>1.1280000000000254</v>
      </c>
      <c r="F54" s="15">
        <f t="shared" si="27"/>
        <v>8.020000000000005</v>
      </c>
      <c r="G54" s="13">
        <f t="shared" si="6"/>
        <v>348.27999999999867</v>
      </c>
      <c r="H54" s="14">
        <f t="shared" si="7"/>
        <v>1.6280000000000259</v>
      </c>
      <c r="I54" s="15">
        <f t="shared" si="28"/>
        <v>22.200000000000014</v>
      </c>
      <c r="J54" s="13">
        <f t="shared" si="8"/>
        <v>348.7799999999982</v>
      </c>
      <c r="K54" s="14">
        <f t="shared" si="9"/>
        <v>2.1280000000000237</v>
      </c>
      <c r="L54" s="15">
        <f t="shared" si="29"/>
        <v>44.49999999999998</v>
      </c>
      <c r="M54" s="2"/>
      <c r="N54" s="25"/>
      <c r="O54" s="25"/>
      <c r="P54" s="26"/>
      <c r="Q54" s="1"/>
      <c r="R54" s="1"/>
      <c r="S54" s="1"/>
      <c r="T54" s="1"/>
    </row>
    <row r="55" spans="1:20" ht="16.5" customHeight="1">
      <c r="A55" s="19">
        <f t="shared" si="0"/>
        <v>347.28999999999957</v>
      </c>
      <c r="B55" s="20">
        <f t="shared" si="1"/>
        <v>0.638000000000025</v>
      </c>
      <c r="C55" s="21">
        <f t="shared" si="26"/>
        <v>1.6500000000000012</v>
      </c>
      <c r="D55" s="19">
        <f t="shared" si="3"/>
        <v>347.7899999999991</v>
      </c>
      <c r="E55" s="20">
        <f t="shared" si="4"/>
        <v>1.1380000000000254</v>
      </c>
      <c r="F55" s="21">
        <f t="shared" si="27"/>
        <v>8.210000000000004</v>
      </c>
      <c r="G55" s="19">
        <f t="shared" si="6"/>
        <v>348.28999999999866</v>
      </c>
      <c r="H55" s="20">
        <f t="shared" si="7"/>
        <v>1.6380000000000259</v>
      </c>
      <c r="I55" s="21">
        <f t="shared" si="28"/>
        <v>22.600000000000012</v>
      </c>
      <c r="J55" s="19">
        <f t="shared" si="8"/>
        <v>348.7899999999982</v>
      </c>
      <c r="K55" s="20">
        <f t="shared" si="9"/>
        <v>2.1380000000000234</v>
      </c>
      <c r="L55" s="21">
        <f t="shared" si="29"/>
        <v>44.99999999999998</v>
      </c>
      <c r="M55" s="2"/>
      <c r="N55" s="25"/>
      <c r="O55" s="25"/>
      <c r="P55" s="26"/>
      <c r="Q55" s="1"/>
      <c r="R55" s="1"/>
      <c r="S55" s="1"/>
      <c r="T55" s="1"/>
    </row>
    <row r="56" spans="1:16" ht="17.25" customHeight="1">
      <c r="A56" s="32" t="s">
        <v>9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2"/>
      <c r="P56" s="26"/>
    </row>
    <row r="57" spans="1:16" ht="23.25">
      <c r="A57" s="32" t="s">
        <v>10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2"/>
      <c r="P57" s="26"/>
    </row>
    <row r="58" spans="1:16" ht="23.25">
      <c r="A58" s="33" t="s">
        <v>11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2"/>
      <c r="P58" s="26"/>
    </row>
    <row r="59" spans="1:16" ht="21">
      <c r="A59" s="8" t="s">
        <v>1</v>
      </c>
      <c r="B59" s="8" t="s">
        <v>1</v>
      </c>
      <c r="C59" s="8" t="s">
        <v>2</v>
      </c>
      <c r="D59" s="8" t="s">
        <v>1</v>
      </c>
      <c r="E59" s="8" t="s">
        <v>1</v>
      </c>
      <c r="F59" s="8" t="s">
        <v>2</v>
      </c>
      <c r="G59" s="8" t="s">
        <v>1</v>
      </c>
      <c r="H59" s="8" t="s">
        <v>1</v>
      </c>
      <c r="I59" s="8" t="s">
        <v>2</v>
      </c>
      <c r="J59" s="8" t="s">
        <v>1</v>
      </c>
      <c r="K59" s="8" t="s">
        <v>1</v>
      </c>
      <c r="L59" s="8" t="s">
        <v>2</v>
      </c>
      <c r="M59" s="2"/>
      <c r="P59" s="26"/>
    </row>
    <row r="60" spans="1:16" ht="21">
      <c r="A60" s="9" t="s">
        <v>3</v>
      </c>
      <c r="B60" s="9" t="s">
        <v>4</v>
      </c>
      <c r="C60" s="9" t="s">
        <v>5</v>
      </c>
      <c r="D60" s="9" t="s">
        <v>3</v>
      </c>
      <c r="E60" s="9" t="s">
        <v>4</v>
      </c>
      <c r="F60" s="9" t="s">
        <v>5</v>
      </c>
      <c r="G60" s="9" t="s">
        <v>3</v>
      </c>
      <c r="H60" s="9" t="s">
        <v>4</v>
      </c>
      <c r="I60" s="9" t="s">
        <v>5</v>
      </c>
      <c r="J60" s="9" t="s">
        <v>3</v>
      </c>
      <c r="K60" s="9" t="s">
        <v>4</v>
      </c>
      <c r="L60" s="9" t="s">
        <v>5</v>
      </c>
      <c r="M60" s="2"/>
      <c r="P60" s="26"/>
    </row>
    <row r="61" spans="1:16" ht="21">
      <c r="A61" s="10">
        <f>J55+0.01</f>
        <v>348.7999999999982</v>
      </c>
      <c r="B61" s="11">
        <f>K55+0.01</f>
        <v>2.1480000000000232</v>
      </c>
      <c r="C61" s="18">
        <f>+L55+$N$25/10</f>
        <v>45.49999999999998</v>
      </c>
      <c r="D61" s="10">
        <f>+A110+0.01</f>
        <v>349.29999999999774</v>
      </c>
      <c r="E61" s="11">
        <f>B110+0.01</f>
        <v>2.6480000000000126</v>
      </c>
      <c r="F61" s="18">
        <f>+C110+$N$30/10</f>
        <v>72.99999999999984</v>
      </c>
      <c r="G61" s="10">
        <f>+D110+0.01</f>
        <v>349.7999999999973</v>
      </c>
      <c r="H61" s="11">
        <f>E110+0.01</f>
        <v>3.148000000000002</v>
      </c>
      <c r="I61" s="18">
        <f>+F110+$N$35/10</f>
        <v>107.49999999999973</v>
      </c>
      <c r="J61" s="10">
        <f>+G110+0.01</f>
        <v>350.2999999999968</v>
      </c>
      <c r="K61" s="11">
        <f>H110+0.01</f>
        <v>3.6479999999999912</v>
      </c>
      <c r="L61" s="18">
        <f>+I110+$N$40/10</f>
        <v>150.99999999999994</v>
      </c>
      <c r="M61" s="2"/>
      <c r="P61" s="26"/>
    </row>
    <row r="62" spans="1:16" ht="21">
      <c r="A62" s="13">
        <f aca="true" t="shared" si="30" ref="A62:A110">+A61+0.01</f>
        <v>348.8099999999982</v>
      </c>
      <c r="B62" s="14">
        <f aca="true" t="shared" si="31" ref="B62:B110">B61+0.01</f>
        <v>2.158000000000023</v>
      </c>
      <c r="C62" s="15">
        <f>+C61+$N$26/10</f>
        <v>46.02499999999998</v>
      </c>
      <c r="D62" s="13">
        <f aca="true" t="shared" si="32" ref="D62:D110">+D61+0.01</f>
        <v>349.30999999999773</v>
      </c>
      <c r="E62" s="14">
        <f aca="true" t="shared" si="33" ref="E62:E110">E61+0.01</f>
        <v>2.6580000000000124</v>
      </c>
      <c r="F62" s="15">
        <f>+F61+$N$31/10</f>
        <v>73.59999999999984</v>
      </c>
      <c r="G62" s="13">
        <f aca="true" t="shared" si="34" ref="G62:G110">+G61+0.01</f>
        <v>349.8099999999973</v>
      </c>
      <c r="H62" s="14">
        <f aca="true" t="shared" si="35" ref="H62:H110">H61+0.01</f>
        <v>3.1580000000000017</v>
      </c>
      <c r="I62" s="15">
        <f>+I61+$N$36/10</f>
        <v>108.32499999999973</v>
      </c>
      <c r="J62" s="13">
        <f aca="true" t="shared" si="36" ref="J62:J110">+J61+0.01</f>
        <v>350.3099999999968</v>
      </c>
      <c r="K62" s="14">
        <f aca="true" t="shared" si="37" ref="K62:K110">K61+0.01</f>
        <v>3.657999999999991</v>
      </c>
      <c r="L62" s="15">
        <f>+L61+$N$41/10</f>
        <v>151.89999999999995</v>
      </c>
      <c r="M62" s="2"/>
      <c r="P62" s="26"/>
    </row>
    <row r="63" spans="1:16" ht="21">
      <c r="A63" s="13">
        <f t="shared" si="30"/>
        <v>348.8199999999982</v>
      </c>
      <c r="B63" s="14">
        <f t="shared" si="31"/>
        <v>2.168000000000023</v>
      </c>
      <c r="C63" s="15">
        <f aca="true" t="shared" si="38" ref="C63:C71">+C62+$N$26/10</f>
        <v>46.549999999999976</v>
      </c>
      <c r="D63" s="13">
        <f t="shared" si="32"/>
        <v>349.3199999999977</v>
      </c>
      <c r="E63" s="14">
        <f t="shared" si="33"/>
        <v>2.668000000000012</v>
      </c>
      <c r="F63" s="15">
        <f aca="true" t="shared" si="39" ref="F63:F71">+F62+$N$31/10</f>
        <v>74.19999999999983</v>
      </c>
      <c r="G63" s="13">
        <f t="shared" si="34"/>
        <v>349.81999999999726</v>
      </c>
      <c r="H63" s="14">
        <f t="shared" si="35"/>
        <v>3.1680000000000015</v>
      </c>
      <c r="I63" s="15">
        <f aca="true" t="shared" si="40" ref="I63:I71">+I62+$N$36/10</f>
        <v>109.14999999999974</v>
      </c>
      <c r="J63" s="13">
        <f t="shared" si="36"/>
        <v>350.3199999999968</v>
      </c>
      <c r="K63" s="14">
        <f t="shared" si="37"/>
        <v>3.667999999999991</v>
      </c>
      <c r="L63" s="15">
        <f aca="true" t="shared" si="41" ref="L63:L71">+L62+$N$41/10</f>
        <v>152.79999999999995</v>
      </c>
      <c r="M63" s="2"/>
      <c r="P63" s="26"/>
    </row>
    <row r="64" spans="1:16" ht="21">
      <c r="A64" s="13">
        <f t="shared" si="30"/>
        <v>348.82999999999817</v>
      </c>
      <c r="B64" s="14">
        <f t="shared" si="31"/>
        <v>2.1780000000000226</v>
      </c>
      <c r="C64" s="15">
        <f t="shared" si="38"/>
        <v>47.074999999999974</v>
      </c>
      <c r="D64" s="13">
        <f t="shared" si="32"/>
        <v>349.3299999999977</v>
      </c>
      <c r="E64" s="14">
        <f t="shared" si="33"/>
        <v>2.678000000000012</v>
      </c>
      <c r="F64" s="15">
        <f t="shared" si="39"/>
        <v>74.79999999999983</v>
      </c>
      <c r="G64" s="13">
        <f t="shared" si="34"/>
        <v>349.82999999999726</v>
      </c>
      <c r="H64" s="14">
        <f t="shared" si="35"/>
        <v>3.1780000000000013</v>
      </c>
      <c r="I64" s="15">
        <f t="shared" si="40"/>
        <v>109.97499999999974</v>
      </c>
      <c r="J64" s="13">
        <f t="shared" si="36"/>
        <v>350.3299999999968</v>
      </c>
      <c r="K64" s="14">
        <f t="shared" si="37"/>
        <v>3.6779999999999906</v>
      </c>
      <c r="L64" s="15">
        <f t="shared" si="41"/>
        <v>153.69999999999996</v>
      </c>
      <c r="M64" s="2"/>
      <c r="P64" s="26"/>
    </row>
    <row r="65" spans="1:16" ht="21">
      <c r="A65" s="13">
        <f t="shared" si="30"/>
        <v>348.83999999999816</v>
      </c>
      <c r="B65" s="14">
        <f t="shared" si="31"/>
        <v>2.1880000000000224</v>
      </c>
      <c r="C65" s="15">
        <f t="shared" si="38"/>
        <v>47.59999999999997</v>
      </c>
      <c r="D65" s="13">
        <f t="shared" si="32"/>
        <v>349.3399999999977</v>
      </c>
      <c r="E65" s="14">
        <f t="shared" si="33"/>
        <v>2.6880000000000117</v>
      </c>
      <c r="F65" s="15">
        <f t="shared" si="39"/>
        <v>75.39999999999982</v>
      </c>
      <c r="G65" s="13">
        <f t="shared" si="34"/>
        <v>349.83999999999725</v>
      </c>
      <c r="H65" s="14">
        <f t="shared" si="35"/>
        <v>3.188000000000001</v>
      </c>
      <c r="I65" s="15">
        <f t="shared" si="40"/>
        <v>110.79999999999974</v>
      </c>
      <c r="J65" s="13">
        <f t="shared" si="36"/>
        <v>350.3399999999968</v>
      </c>
      <c r="K65" s="14">
        <f t="shared" si="37"/>
        <v>3.6879999999999904</v>
      </c>
      <c r="L65" s="15">
        <f t="shared" si="41"/>
        <v>154.59999999999997</v>
      </c>
      <c r="M65" s="2"/>
      <c r="P65" s="26"/>
    </row>
    <row r="66" spans="1:16" ht="21">
      <c r="A66" s="13">
        <f t="shared" si="30"/>
        <v>348.84999999999815</v>
      </c>
      <c r="B66" s="14">
        <f t="shared" si="31"/>
        <v>2.198000000000022</v>
      </c>
      <c r="C66" s="15">
        <f t="shared" si="38"/>
        <v>48.12499999999997</v>
      </c>
      <c r="D66" s="13">
        <f t="shared" si="32"/>
        <v>349.3499999999977</v>
      </c>
      <c r="E66" s="14">
        <f t="shared" si="33"/>
        <v>2.6980000000000115</v>
      </c>
      <c r="F66" s="15">
        <f t="shared" si="39"/>
        <v>75.99999999999982</v>
      </c>
      <c r="G66" s="13">
        <f t="shared" si="34"/>
        <v>349.84999999999724</v>
      </c>
      <c r="H66" s="14">
        <f t="shared" si="35"/>
        <v>3.198000000000001</v>
      </c>
      <c r="I66" s="15">
        <f t="shared" si="40"/>
        <v>111.62499999999974</v>
      </c>
      <c r="J66" s="13">
        <f t="shared" si="36"/>
        <v>350.3499999999968</v>
      </c>
      <c r="K66" s="14">
        <f t="shared" si="37"/>
        <v>3.69799999999999</v>
      </c>
      <c r="L66" s="15">
        <f t="shared" si="41"/>
        <v>155.49999999999997</v>
      </c>
      <c r="M66" s="2"/>
      <c r="P66" s="26"/>
    </row>
    <row r="67" spans="1:16" ht="21">
      <c r="A67" s="13">
        <f t="shared" si="30"/>
        <v>348.85999999999814</v>
      </c>
      <c r="B67" s="14">
        <f t="shared" si="31"/>
        <v>2.208000000000022</v>
      </c>
      <c r="C67" s="15">
        <f t="shared" si="38"/>
        <v>48.64999999999997</v>
      </c>
      <c r="D67" s="13">
        <f t="shared" si="32"/>
        <v>349.3599999999977</v>
      </c>
      <c r="E67" s="14">
        <f t="shared" si="33"/>
        <v>2.7080000000000113</v>
      </c>
      <c r="F67" s="15">
        <f t="shared" si="39"/>
        <v>76.59999999999981</v>
      </c>
      <c r="G67" s="13">
        <f t="shared" si="34"/>
        <v>349.8599999999972</v>
      </c>
      <c r="H67" s="14">
        <f t="shared" si="35"/>
        <v>3.2080000000000006</v>
      </c>
      <c r="I67" s="15">
        <f t="shared" si="40"/>
        <v>112.44999999999975</v>
      </c>
      <c r="J67" s="13">
        <f t="shared" si="36"/>
        <v>350.3599999999968</v>
      </c>
      <c r="K67" s="14">
        <f t="shared" si="37"/>
        <v>3.70799999999999</v>
      </c>
      <c r="L67" s="15">
        <f t="shared" si="41"/>
        <v>156.39999999999998</v>
      </c>
      <c r="M67" s="2"/>
      <c r="P67" s="26"/>
    </row>
    <row r="68" spans="1:16" ht="21">
      <c r="A68" s="13">
        <f t="shared" si="30"/>
        <v>348.86999999999813</v>
      </c>
      <c r="B68" s="14">
        <f t="shared" si="31"/>
        <v>2.2180000000000217</v>
      </c>
      <c r="C68" s="15">
        <f t="shared" si="38"/>
        <v>49.17499999999997</v>
      </c>
      <c r="D68" s="13">
        <f t="shared" si="32"/>
        <v>349.3699999999977</v>
      </c>
      <c r="E68" s="14">
        <f t="shared" si="33"/>
        <v>2.718000000000011</v>
      </c>
      <c r="F68" s="15">
        <f t="shared" si="39"/>
        <v>77.1999999999998</v>
      </c>
      <c r="G68" s="13">
        <f t="shared" si="34"/>
        <v>349.8699999999972</v>
      </c>
      <c r="H68" s="14">
        <f t="shared" si="35"/>
        <v>3.2180000000000004</v>
      </c>
      <c r="I68" s="15">
        <f t="shared" si="40"/>
        <v>113.27499999999975</v>
      </c>
      <c r="J68" s="13">
        <f t="shared" si="36"/>
        <v>350.36999999999676</v>
      </c>
      <c r="K68" s="14">
        <f t="shared" si="37"/>
        <v>3.7179999999999898</v>
      </c>
      <c r="L68" s="15">
        <f t="shared" si="41"/>
        <v>157.29999999999998</v>
      </c>
      <c r="M68" s="2"/>
      <c r="P68" s="26"/>
    </row>
    <row r="69" spans="1:12" ht="21">
      <c r="A69" s="13">
        <f t="shared" si="30"/>
        <v>348.8799999999981</v>
      </c>
      <c r="B69" s="14">
        <f t="shared" si="31"/>
        <v>2.2280000000000215</v>
      </c>
      <c r="C69" s="15">
        <f t="shared" si="38"/>
        <v>49.69999999999997</v>
      </c>
      <c r="D69" s="13">
        <f t="shared" si="32"/>
        <v>349.37999999999766</v>
      </c>
      <c r="E69" s="14">
        <f t="shared" si="33"/>
        <v>2.728000000000011</v>
      </c>
      <c r="F69" s="15">
        <f t="shared" si="39"/>
        <v>77.7999999999998</v>
      </c>
      <c r="G69" s="13">
        <f t="shared" si="34"/>
        <v>349.8799999999972</v>
      </c>
      <c r="H69" s="14">
        <f t="shared" si="35"/>
        <v>3.228</v>
      </c>
      <c r="I69" s="15">
        <f t="shared" si="40"/>
        <v>114.09999999999975</v>
      </c>
      <c r="J69" s="13">
        <f t="shared" si="36"/>
        <v>350.37999999999676</v>
      </c>
      <c r="K69" s="14">
        <f t="shared" si="37"/>
        <v>3.7279999999999895</v>
      </c>
      <c r="L69" s="15">
        <f t="shared" si="41"/>
        <v>158.2</v>
      </c>
    </row>
    <row r="70" spans="1:12" ht="21">
      <c r="A70" s="16">
        <f t="shared" si="30"/>
        <v>348.8899999999981</v>
      </c>
      <c r="B70" s="17">
        <f t="shared" si="31"/>
        <v>2.2380000000000213</v>
      </c>
      <c r="C70" s="15">
        <f t="shared" si="38"/>
        <v>50.224999999999966</v>
      </c>
      <c r="D70" s="16">
        <f t="shared" si="32"/>
        <v>349.38999999999766</v>
      </c>
      <c r="E70" s="17">
        <f t="shared" si="33"/>
        <v>2.7380000000000106</v>
      </c>
      <c r="F70" s="15">
        <f t="shared" si="39"/>
        <v>78.39999999999979</v>
      </c>
      <c r="G70" s="16">
        <f t="shared" si="34"/>
        <v>349.8899999999972</v>
      </c>
      <c r="H70" s="17">
        <f t="shared" si="35"/>
        <v>3.238</v>
      </c>
      <c r="I70" s="15">
        <f t="shared" si="40"/>
        <v>114.92499999999976</v>
      </c>
      <c r="J70" s="16">
        <f t="shared" si="36"/>
        <v>350.38999999999675</v>
      </c>
      <c r="K70" s="17">
        <f t="shared" si="37"/>
        <v>3.7379999999999893</v>
      </c>
      <c r="L70" s="15">
        <f t="shared" si="41"/>
        <v>159.1</v>
      </c>
    </row>
    <row r="71" spans="1:12" ht="21">
      <c r="A71" s="19">
        <f t="shared" si="30"/>
        <v>348.8999999999981</v>
      </c>
      <c r="B71" s="20">
        <f t="shared" si="31"/>
        <v>2.248000000000021</v>
      </c>
      <c r="C71" s="21">
        <f t="shared" si="38"/>
        <v>50.749999999999964</v>
      </c>
      <c r="D71" s="19">
        <f t="shared" si="32"/>
        <v>349.39999999999765</v>
      </c>
      <c r="E71" s="20">
        <f t="shared" si="33"/>
        <v>2.7480000000000104</v>
      </c>
      <c r="F71" s="21">
        <f t="shared" si="39"/>
        <v>78.99999999999979</v>
      </c>
      <c r="G71" s="19">
        <f t="shared" si="34"/>
        <v>349.8999999999972</v>
      </c>
      <c r="H71" s="20">
        <f t="shared" si="35"/>
        <v>3.2479999999999998</v>
      </c>
      <c r="I71" s="21">
        <f t="shared" si="40"/>
        <v>115.74999999999976</v>
      </c>
      <c r="J71" s="19">
        <f t="shared" si="36"/>
        <v>350.39999999999674</v>
      </c>
      <c r="K71" s="20">
        <f t="shared" si="37"/>
        <v>3.747999999999989</v>
      </c>
      <c r="L71" s="21">
        <f t="shared" si="41"/>
        <v>160</v>
      </c>
    </row>
    <row r="72" spans="1:12" ht="21">
      <c r="A72" s="22">
        <f t="shared" si="30"/>
        <v>348.9099999999981</v>
      </c>
      <c r="B72" s="23">
        <f t="shared" si="31"/>
        <v>2.258000000000021</v>
      </c>
      <c r="C72" s="12">
        <f>+C71+$N$27/10</f>
        <v>51.27499999999996</v>
      </c>
      <c r="D72" s="22">
        <f t="shared" si="32"/>
        <v>349.40999999999764</v>
      </c>
      <c r="E72" s="23">
        <f t="shared" si="33"/>
        <v>2.75800000000001</v>
      </c>
      <c r="F72" s="12">
        <f>+F71+$N$32/10</f>
        <v>79.67499999999978</v>
      </c>
      <c r="G72" s="22">
        <f t="shared" si="34"/>
        <v>349.9099999999972</v>
      </c>
      <c r="H72" s="23">
        <f t="shared" si="35"/>
        <v>3.2579999999999996</v>
      </c>
      <c r="I72" s="12">
        <f>+I71+$N$37/10</f>
        <v>116.57499999999976</v>
      </c>
      <c r="J72" s="22">
        <f t="shared" si="36"/>
        <v>350.4099999999967</v>
      </c>
      <c r="K72" s="23">
        <f t="shared" si="37"/>
        <v>3.757999999999989</v>
      </c>
      <c r="L72" s="12"/>
    </row>
    <row r="73" spans="1:12" ht="21">
      <c r="A73" s="13">
        <f t="shared" si="30"/>
        <v>348.9199999999981</v>
      </c>
      <c r="B73" s="14">
        <f t="shared" si="31"/>
        <v>2.2680000000000207</v>
      </c>
      <c r="C73" s="15">
        <f aca="true" t="shared" si="42" ref="C73:C81">+C72+$N$27/10</f>
        <v>51.79999999999996</v>
      </c>
      <c r="D73" s="13">
        <f t="shared" si="32"/>
        <v>349.41999999999763</v>
      </c>
      <c r="E73" s="14">
        <f t="shared" si="33"/>
        <v>2.76800000000001</v>
      </c>
      <c r="F73" s="15">
        <f aca="true" t="shared" si="43" ref="F73:F81">+F72+$N$32/10</f>
        <v>80.34999999999978</v>
      </c>
      <c r="G73" s="13">
        <f t="shared" si="34"/>
        <v>349.9199999999972</v>
      </c>
      <c r="H73" s="14">
        <f t="shared" si="35"/>
        <v>3.2679999999999993</v>
      </c>
      <c r="I73" s="15">
        <f aca="true" t="shared" si="44" ref="I73:I81">+I72+$N$37/10</f>
        <v>117.39999999999976</v>
      </c>
      <c r="J73" s="13">
        <f t="shared" si="36"/>
        <v>350.4199999999967</v>
      </c>
      <c r="K73" s="14">
        <f t="shared" si="37"/>
        <v>3.7679999999999887</v>
      </c>
      <c r="L73" s="15"/>
    </row>
    <row r="74" spans="1:12" ht="21">
      <c r="A74" s="13">
        <f t="shared" si="30"/>
        <v>348.9299999999981</v>
      </c>
      <c r="B74" s="14">
        <f t="shared" si="31"/>
        <v>2.2780000000000205</v>
      </c>
      <c r="C74" s="15">
        <f t="shared" si="42"/>
        <v>52.32499999999996</v>
      </c>
      <c r="D74" s="13">
        <f t="shared" si="32"/>
        <v>349.4299999999976</v>
      </c>
      <c r="E74" s="14">
        <f t="shared" si="33"/>
        <v>2.77800000000001</v>
      </c>
      <c r="F74" s="15">
        <f t="shared" si="43"/>
        <v>81.02499999999978</v>
      </c>
      <c r="G74" s="13">
        <f t="shared" si="34"/>
        <v>349.92999999999716</v>
      </c>
      <c r="H74" s="14">
        <f t="shared" si="35"/>
        <v>3.277999999999999</v>
      </c>
      <c r="I74" s="15">
        <f t="shared" si="44"/>
        <v>118.22499999999977</v>
      </c>
      <c r="J74" s="13">
        <f t="shared" si="36"/>
        <v>350.4299999999967</v>
      </c>
      <c r="K74" s="14">
        <f t="shared" si="37"/>
        <v>3.7779999999999885</v>
      </c>
      <c r="L74" s="15"/>
    </row>
    <row r="75" spans="1:12" ht="21">
      <c r="A75" s="13">
        <f t="shared" si="30"/>
        <v>348.93999999999807</v>
      </c>
      <c r="B75" s="14">
        <f t="shared" si="31"/>
        <v>2.2880000000000202</v>
      </c>
      <c r="C75" s="15">
        <f t="shared" si="42"/>
        <v>52.84999999999996</v>
      </c>
      <c r="D75" s="13">
        <f t="shared" si="32"/>
        <v>349.4399999999976</v>
      </c>
      <c r="E75" s="14">
        <f t="shared" si="33"/>
        <v>2.7880000000000096</v>
      </c>
      <c r="F75" s="15">
        <f t="shared" si="43"/>
        <v>81.69999999999978</v>
      </c>
      <c r="G75" s="13">
        <f t="shared" si="34"/>
        <v>349.93999999999716</v>
      </c>
      <c r="H75" s="14">
        <f t="shared" si="35"/>
        <v>3.287999999999999</v>
      </c>
      <c r="I75" s="15">
        <f t="shared" si="44"/>
        <v>119.04999999999977</v>
      </c>
      <c r="J75" s="13">
        <f t="shared" si="36"/>
        <v>350.4399999999967</v>
      </c>
      <c r="K75" s="14">
        <f t="shared" si="37"/>
        <v>3.7879999999999883</v>
      </c>
      <c r="L75" s="15"/>
    </row>
    <row r="76" spans="1:12" ht="21">
      <c r="A76" s="13">
        <f t="shared" si="30"/>
        <v>348.94999999999806</v>
      </c>
      <c r="B76" s="14">
        <f t="shared" si="31"/>
        <v>2.29800000000002</v>
      </c>
      <c r="C76" s="15">
        <f t="shared" si="42"/>
        <v>53.37499999999996</v>
      </c>
      <c r="D76" s="13">
        <f t="shared" si="32"/>
        <v>349.4499999999976</v>
      </c>
      <c r="E76" s="14">
        <f t="shared" si="33"/>
        <v>2.7980000000000094</v>
      </c>
      <c r="F76" s="15">
        <f t="shared" si="43"/>
        <v>82.37499999999977</v>
      </c>
      <c r="G76" s="13">
        <f t="shared" si="34"/>
        <v>349.94999999999715</v>
      </c>
      <c r="H76" s="14">
        <f t="shared" si="35"/>
        <v>3.2979999999999987</v>
      </c>
      <c r="I76" s="15">
        <f t="shared" si="44"/>
        <v>119.87499999999977</v>
      </c>
      <c r="J76" s="13">
        <f t="shared" si="36"/>
        <v>350.4499999999967</v>
      </c>
      <c r="K76" s="14">
        <f t="shared" si="37"/>
        <v>3.797999999999988</v>
      </c>
      <c r="L76" s="15"/>
    </row>
    <row r="77" spans="1:12" ht="21">
      <c r="A77" s="13">
        <f t="shared" si="30"/>
        <v>348.95999999999805</v>
      </c>
      <c r="B77" s="14">
        <f t="shared" si="31"/>
        <v>2.30800000000002</v>
      </c>
      <c r="C77" s="15">
        <f t="shared" si="42"/>
        <v>53.899999999999956</v>
      </c>
      <c r="D77" s="13">
        <f t="shared" si="32"/>
        <v>349.4599999999976</v>
      </c>
      <c r="E77" s="14">
        <f t="shared" si="33"/>
        <v>2.808000000000009</v>
      </c>
      <c r="F77" s="15">
        <f t="shared" si="43"/>
        <v>83.04999999999977</v>
      </c>
      <c r="G77" s="13">
        <f t="shared" si="34"/>
        <v>349.95999999999714</v>
      </c>
      <c r="H77" s="14">
        <f t="shared" si="35"/>
        <v>3.3079999999999985</v>
      </c>
      <c r="I77" s="15">
        <f t="shared" si="44"/>
        <v>120.69999999999978</v>
      </c>
      <c r="J77" s="13">
        <f t="shared" si="36"/>
        <v>350.4599999999967</v>
      </c>
      <c r="K77" s="14">
        <f t="shared" si="37"/>
        <v>3.807999999999988</v>
      </c>
      <c r="L77" s="15"/>
    </row>
    <row r="78" spans="1:12" ht="21">
      <c r="A78" s="13">
        <f t="shared" si="30"/>
        <v>348.96999999999804</v>
      </c>
      <c r="B78" s="14">
        <f t="shared" si="31"/>
        <v>2.3180000000000196</v>
      </c>
      <c r="C78" s="15">
        <f t="shared" si="42"/>
        <v>54.424999999999955</v>
      </c>
      <c r="D78" s="13">
        <f t="shared" si="32"/>
        <v>349.4699999999976</v>
      </c>
      <c r="E78" s="14">
        <f t="shared" si="33"/>
        <v>2.818000000000009</v>
      </c>
      <c r="F78" s="15">
        <f t="shared" si="43"/>
        <v>83.72499999999977</v>
      </c>
      <c r="G78" s="13">
        <f t="shared" si="34"/>
        <v>349.9699999999971</v>
      </c>
      <c r="H78" s="14">
        <f t="shared" si="35"/>
        <v>3.3179999999999983</v>
      </c>
      <c r="I78" s="15">
        <f t="shared" si="44"/>
        <v>121.52499999999978</v>
      </c>
      <c r="J78" s="13">
        <f t="shared" si="36"/>
        <v>350.4699999999967</v>
      </c>
      <c r="K78" s="14">
        <f t="shared" si="37"/>
        <v>3.8179999999999876</v>
      </c>
      <c r="L78" s="15"/>
    </row>
    <row r="79" spans="1:12" ht="21">
      <c r="A79" s="13">
        <f t="shared" si="30"/>
        <v>348.97999999999803</v>
      </c>
      <c r="B79" s="14">
        <f t="shared" si="31"/>
        <v>2.3280000000000194</v>
      </c>
      <c r="C79" s="15">
        <f t="shared" si="42"/>
        <v>54.94999999999995</v>
      </c>
      <c r="D79" s="13">
        <f t="shared" si="32"/>
        <v>349.4799999999976</v>
      </c>
      <c r="E79" s="14">
        <f t="shared" si="33"/>
        <v>2.8280000000000087</v>
      </c>
      <c r="F79" s="15">
        <f t="shared" si="43"/>
        <v>84.39999999999976</v>
      </c>
      <c r="G79" s="13">
        <f t="shared" si="34"/>
        <v>349.9799999999971</v>
      </c>
      <c r="H79" s="14">
        <f t="shared" si="35"/>
        <v>3.327999999999998</v>
      </c>
      <c r="I79" s="15">
        <f t="shared" si="44"/>
        <v>122.34999999999978</v>
      </c>
      <c r="J79" s="13">
        <f t="shared" si="36"/>
        <v>350.47999999999666</v>
      </c>
      <c r="K79" s="14">
        <f t="shared" si="37"/>
        <v>3.8279999999999874</v>
      </c>
      <c r="L79" s="15"/>
    </row>
    <row r="80" spans="1:12" ht="21">
      <c r="A80" s="16">
        <f t="shared" si="30"/>
        <v>348.989999999998</v>
      </c>
      <c r="B80" s="17">
        <f t="shared" si="31"/>
        <v>2.338000000000019</v>
      </c>
      <c r="C80" s="15">
        <f t="shared" si="42"/>
        <v>55.47499999999995</v>
      </c>
      <c r="D80" s="16">
        <f t="shared" si="32"/>
        <v>349.48999999999756</v>
      </c>
      <c r="E80" s="17">
        <f t="shared" si="33"/>
        <v>2.8380000000000085</v>
      </c>
      <c r="F80" s="15">
        <f t="shared" si="43"/>
        <v>85.07499999999976</v>
      </c>
      <c r="G80" s="16">
        <f t="shared" si="34"/>
        <v>349.9899999999971</v>
      </c>
      <c r="H80" s="17">
        <f t="shared" si="35"/>
        <v>3.337999999999998</v>
      </c>
      <c r="I80" s="15">
        <f t="shared" si="44"/>
        <v>123.17499999999978</v>
      </c>
      <c r="J80" s="16">
        <f t="shared" si="36"/>
        <v>350.48999999999666</v>
      </c>
      <c r="K80" s="17">
        <f t="shared" si="37"/>
        <v>3.837999999999987</v>
      </c>
      <c r="L80" s="15"/>
    </row>
    <row r="81" spans="1:12" ht="21">
      <c r="A81" s="19">
        <f t="shared" si="30"/>
        <v>348.999999999998</v>
      </c>
      <c r="B81" s="20">
        <f t="shared" si="31"/>
        <v>2.348000000000019</v>
      </c>
      <c r="C81" s="21">
        <f t="shared" si="42"/>
        <v>55.99999999999995</v>
      </c>
      <c r="D81" s="19">
        <f t="shared" si="32"/>
        <v>349.49999999999756</v>
      </c>
      <c r="E81" s="20">
        <f t="shared" si="33"/>
        <v>2.8480000000000083</v>
      </c>
      <c r="F81" s="21">
        <f t="shared" si="43"/>
        <v>85.74999999999976</v>
      </c>
      <c r="G81" s="19">
        <f t="shared" si="34"/>
        <v>349.9999999999971</v>
      </c>
      <c r="H81" s="20">
        <f t="shared" si="35"/>
        <v>3.3479999999999976</v>
      </c>
      <c r="I81" s="21">
        <f t="shared" si="44"/>
        <v>123.99999999999979</v>
      </c>
      <c r="J81" s="19">
        <f t="shared" si="36"/>
        <v>350.49999999999665</v>
      </c>
      <c r="K81" s="20">
        <f t="shared" si="37"/>
        <v>3.847999999999987</v>
      </c>
      <c r="L81" s="21"/>
    </row>
    <row r="82" spans="1:12" ht="21">
      <c r="A82" s="22">
        <f t="shared" si="30"/>
        <v>349.009999999998</v>
      </c>
      <c r="B82" s="23">
        <f t="shared" si="31"/>
        <v>2.3580000000000187</v>
      </c>
      <c r="C82" s="12">
        <f>+C81+$N$28/10</f>
        <v>56.54999999999995</v>
      </c>
      <c r="D82" s="22">
        <f t="shared" si="32"/>
        <v>349.50999999999755</v>
      </c>
      <c r="E82" s="23">
        <f t="shared" si="33"/>
        <v>2.858000000000008</v>
      </c>
      <c r="F82" s="12">
        <f>+F81+$N$33/10</f>
        <v>86.42499999999976</v>
      </c>
      <c r="G82" s="22">
        <f t="shared" si="34"/>
        <v>350.0099999999971</v>
      </c>
      <c r="H82" s="23">
        <f t="shared" si="35"/>
        <v>3.3579999999999974</v>
      </c>
      <c r="I82" s="12">
        <f>+I81+$N$38/10</f>
        <v>124.89999999999979</v>
      </c>
      <c r="J82" s="22">
        <f t="shared" si="36"/>
        <v>350.50999999999664</v>
      </c>
      <c r="K82" s="23">
        <f t="shared" si="37"/>
        <v>3.8579999999999868</v>
      </c>
      <c r="L82" s="12"/>
    </row>
    <row r="83" spans="1:12" ht="21">
      <c r="A83" s="13">
        <f t="shared" si="30"/>
        <v>349.019999999998</v>
      </c>
      <c r="B83" s="14">
        <f t="shared" si="31"/>
        <v>2.3680000000000185</v>
      </c>
      <c r="C83" s="15">
        <f aca="true" t="shared" si="45" ref="C83:C91">+C82+$N$28/10</f>
        <v>57.099999999999945</v>
      </c>
      <c r="D83" s="13">
        <f t="shared" si="32"/>
        <v>349.51999999999754</v>
      </c>
      <c r="E83" s="14">
        <f t="shared" si="33"/>
        <v>2.868000000000008</v>
      </c>
      <c r="F83" s="15">
        <f aca="true" t="shared" si="46" ref="F83:F91">+F82+$N$33/10</f>
        <v>87.09999999999975</v>
      </c>
      <c r="G83" s="13">
        <f t="shared" si="34"/>
        <v>350.0199999999971</v>
      </c>
      <c r="H83" s="14">
        <f t="shared" si="35"/>
        <v>3.367999999999997</v>
      </c>
      <c r="I83" s="15">
        <f aca="true" t="shared" si="47" ref="I83:I91">+I82+$N$38/10</f>
        <v>125.7999999999998</v>
      </c>
      <c r="J83" s="13">
        <f t="shared" si="36"/>
        <v>350.5199999999966</v>
      </c>
      <c r="K83" s="14">
        <f t="shared" si="37"/>
        <v>3.8679999999999866</v>
      </c>
      <c r="L83" s="15"/>
    </row>
    <row r="84" spans="1:12" ht="21">
      <c r="A84" s="13">
        <f t="shared" si="30"/>
        <v>349.029999999998</v>
      </c>
      <c r="B84" s="14">
        <f t="shared" si="31"/>
        <v>2.3780000000000183</v>
      </c>
      <c r="C84" s="15">
        <f t="shared" si="45"/>
        <v>57.64999999999994</v>
      </c>
      <c r="D84" s="13">
        <f t="shared" si="32"/>
        <v>349.52999999999753</v>
      </c>
      <c r="E84" s="14">
        <f t="shared" si="33"/>
        <v>2.8780000000000077</v>
      </c>
      <c r="F84" s="15">
        <f t="shared" si="46"/>
        <v>87.77499999999975</v>
      </c>
      <c r="G84" s="13">
        <f t="shared" si="34"/>
        <v>350.0299999999971</v>
      </c>
      <c r="H84" s="14">
        <f t="shared" si="35"/>
        <v>3.377999999999997</v>
      </c>
      <c r="I84" s="15">
        <f t="shared" si="47"/>
        <v>126.6999999999998</v>
      </c>
      <c r="J84" s="13">
        <f t="shared" si="36"/>
        <v>350.5299999999966</v>
      </c>
      <c r="K84" s="14">
        <f t="shared" si="37"/>
        <v>3.8779999999999863</v>
      </c>
      <c r="L84" s="15"/>
    </row>
    <row r="85" spans="1:12" ht="21">
      <c r="A85" s="13">
        <f t="shared" si="30"/>
        <v>349.039999999998</v>
      </c>
      <c r="B85" s="14">
        <f t="shared" si="31"/>
        <v>2.388000000000018</v>
      </c>
      <c r="C85" s="15">
        <f t="shared" si="45"/>
        <v>58.19999999999994</v>
      </c>
      <c r="D85" s="13">
        <f t="shared" si="32"/>
        <v>349.5399999999975</v>
      </c>
      <c r="E85" s="14">
        <f t="shared" si="33"/>
        <v>2.8880000000000075</v>
      </c>
      <c r="F85" s="15">
        <f t="shared" si="46"/>
        <v>88.44999999999975</v>
      </c>
      <c r="G85" s="13">
        <f t="shared" si="34"/>
        <v>350.03999999999706</v>
      </c>
      <c r="H85" s="14">
        <f t="shared" si="35"/>
        <v>3.387999999999997</v>
      </c>
      <c r="I85" s="15">
        <f t="shared" si="47"/>
        <v>127.59999999999981</v>
      </c>
      <c r="J85" s="13">
        <f t="shared" si="36"/>
        <v>350.5399999999966</v>
      </c>
      <c r="K85" s="14">
        <f t="shared" si="37"/>
        <v>3.887999999999986</v>
      </c>
      <c r="L85" s="15"/>
    </row>
    <row r="86" spans="1:12" ht="21">
      <c r="A86" s="13">
        <f t="shared" si="30"/>
        <v>349.04999999999797</v>
      </c>
      <c r="B86" s="14">
        <f t="shared" si="31"/>
        <v>2.398000000000018</v>
      </c>
      <c r="C86" s="15">
        <f t="shared" si="45"/>
        <v>58.749999999999936</v>
      </c>
      <c r="D86" s="13">
        <f t="shared" si="32"/>
        <v>349.5499999999975</v>
      </c>
      <c r="E86" s="14">
        <f t="shared" si="33"/>
        <v>2.8980000000000072</v>
      </c>
      <c r="F86" s="15">
        <f t="shared" si="46"/>
        <v>89.12499999999974</v>
      </c>
      <c r="G86" s="13">
        <f t="shared" si="34"/>
        <v>350.04999999999706</v>
      </c>
      <c r="H86" s="14">
        <f t="shared" si="35"/>
        <v>3.3979999999999966</v>
      </c>
      <c r="I86" s="15">
        <f t="shared" si="47"/>
        <v>128.4999999999998</v>
      </c>
      <c r="J86" s="13">
        <f t="shared" si="36"/>
        <v>350.5499999999966</v>
      </c>
      <c r="K86" s="14">
        <f t="shared" si="37"/>
        <v>3.897999999999986</v>
      </c>
      <c r="L86" s="15"/>
    </row>
    <row r="87" spans="1:12" ht="21">
      <c r="A87" s="13">
        <f t="shared" si="30"/>
        <v>349.05999999999796</v>
      </c>
      <c r="B87" s="14">
        <f t="shared" si="31"/>
        <v>2.4080000000000177</v>
      </c>
      <c r="C87" s="15">
        <f t="shared" si="45"/>
        <v>59.29999999999993</v>
      </c>
      <c r="D87" s="13">
        <f t="shared" si="32"/>
        <v>349.5599999999975</v>
      </c>
      <c r="E87" s="14">
        <f t="shared" si="33"/>
        <v>2.908000000000007</v>
      </c>
      <c r="F87" s="15">
        <f t="shared" si="46"/>
        <v>89.79999999999974</v>
      </c>
      <c r="G87" s="13">
        <f t="shared" si="34"/>
        <v>350.05999999999705</v>
      </c>
      <c r="H87" s="14">
        <f t="shared" si="35"/>
        <v>3.4079999999999964</v>
      </c>
      <c r="I87" s="15">
        <f t="shared" si="47"/>
        <v>129.3999999999998</v>
      </c>
      <c r="J87" s="13">
        <f t="shared" si="36"/>
        <v>350.5599999999966</v>
      </c>
      <c r="K87" s="14">
        <f t="shared" si="37"/>
        <v>3.9079999999999857</v>
      </c>
      <c r="L87" s="15"/>
    </row>
    <row r="88" spans="1:12" ht="21">
      <c r="A88" s="13">
        <f t="shared" si="30"/>
        <v>349.06999999999795</v>
      </c>
      <c r="B88" s="14">
        <f t="shared" si="31"/>
        <v>2.4180000000000175</v>
      </c>
      <c r="C88" s="15">
        <f t="shared" si="45"/>
        <v>59.84999999999993</v>
      </c>
      <c r="D88" s="13">
        <f t="shared" si="32"/>
        <v>349.5699999999975</v>
      </c>
      <c r="E88" s="14">
        <f t="shared" si="33"/>
        <v>2.918000000000007</v>
      </c>
      <c r="F88" s="15">
        <f t="shared" si="46"/>
        <v>90.47499999999974</v>
      </c>
      <c r="G88" s="13">
        <f t="shared" si="34"/>
        <v>350.06999999999704</v>
      </c>
      <c r="H88" s="14">
        <f t="shared" si="35"/>
        <v>3.417999999999996</v>
      </c>
      <c r="I88" s="15">
        <f t="shared" si="47"/>
        <v>130.2999999999998</v>
      </c>
      <c r="J88" s="13">
        <f t="shared" si="36"/>
        <v>350.5699999999966</v>
      </c>
      <c r="K88" s="14">
        <f t="shared" si="37"/>
        <v>3.9179999999999855</v>
      </c>
      <c r="L88" s="15"/>
    </row>
    <row r="89" spans="1:12" ht="21">
      <c r="A89" s="13">
        <f t="shared" si="30"/>
        <v>349.07999999999794</v>
      </c>
      <c r="B89" s="14">
        <f t="shared" si="31"/>
        <v>2.4280000000000173</v>
      </c>
      <c r="C89" s="15">
        <f t="shared" si="45"/>
        <v>60.39999999999993</v>
      </c>
      <c r="D89" s="13">
        <f t="shared" si="32"/>
        <v>349.5799999999975</v>
      </c>
      <c r="E89" s="14">
        <f t="shared" si="33"/>
        <v>2.9280000000000066</v>
      </c>
      <c r="F89" s="15">
        <f t="shared" si="46"/>
        <v>91.14999999999974</v>
      </c>
      <c r="G89" s="13">
        <f t="shared" si="34"/>
        <v>350.079999999997</v>
      </c>
      <c r="H89" s="14">
        <f t="shared" si="35"/>
        <v>3.427999999999996</v>
      </c>
      <c r="I89" s="15">
        <f t="shared" si="47"/>
        <v>131.19999999999982</v>
      </c>
      <c r="J89" s="13">
        <f t="shared" si="36"/>
        <v>350.5799999999966</v>
      </c>
      <c r="K89" s="14">
        <f t="shared" si="37"/>
        <v>3.9279999999999853</v>
      </c>
      <c r="L89" s="15"/>
    </row>
    <row r="90" spans="1:12" ht="21">
      <c r="A90" s="16">
        <f t="shared" si="30"/>
        <v>349.08999999999793</v>
      </c>
      <c r="B90" s="17">
        <f t="shared" si="31"/>
        <v>2.438000000000017</v>
      </c>
      <c r="C90" s="15">
        <f t="shared" si="45"/>
        <v>60.949999999999925</v>
      </c>
      <c r="D90" s="16">
        <f t="shared" si="32"/>
        <v>349.5899999999975</v>
      </c>
      <c r="E90" s="17">
        <f t="shared" si="33"/>
        <v>2.9380000000000064</v>
      </c>
      <c r="F90" s="15">
        <f t="shared" si="46"/>
        <v>91.82499999999973</v>
      </c>
      <c r="G90" s="16">
        <f t="shared" si="34"/>
        <v>350.089999999997</v>
      </c>
      <c r="H90" s="17">
        <f t="shared" si="35"/>
        <v>3.4379999999999957</v>
      </c>
      <c r="I90" s="15">
        <f t="shared" si="47"/>
        <v>132.09999999999982</v>
      </c>
      <c r="J90" s="16">
        <f t="shared" si="36"/>
        <v>350.58999999999656</v>
      </c>
      <c r="K90" s="17">
        <f t="shared" si="37"/>
        <v>3.937999999999985</v>
      </c>
      <c r="L90" s="15"/>
    </row>
    <row r="91" spans="1:12" ht="21">
      <c r="A91" s="19">
        <f t="shared" si="30"/>
        <v>349.0999999999979</v>
      </c>
      <c r="B91" s="20">
        <f t="shared" si="31"/>
        <v>2.448000000000017</v>
      </c>
      <c r="C91" s="21">
        <f t="shared" si="45"/>
        <v>61.49999999999992</v>
      </c>
      <c r="D91" s="19">
        <f t="shared" si="32"/>
        <v>349.59999999999746</v>
      </c>
      <c r="E91" s="20">
        <f t="shared" si="33"/>
        <v>2.948000000000006</v>
      </c>
      <c r="F91" s="21">
        <f t="shared" si="46"/>
        <v>92.49999999999973</v>
      </c>
      <c r="G91" s="19">
        <f t="shared" si="34"/>
        <v>350.099999999997</v>
      </c>
      <c r="H91" s="20">
        <f t="shared" si="35"/>
        <v>3.4479999999999955</v>
      </c>
      <c r="I91" s="21">
        <f t="shared" si="47"/>
        <v>132.99999999999983</v>
      </c>
      <c r="J91" s="19">
        <f t="shared" si="36"/>
        <v>350.59999999999656</v>
      </c>
      <c r="K91" s="20">
        <f t="shared" si="37"/>
        <v>3.947999999999985</v>
      </c>
      <c r="L91" s="21"/>
    </row>
    <row r="92" spans="1:12" ht="21">
      <c r="A92" s="22">
        <f t="shared" si="30"/>
        <v>349.1099999999979</v>
      </c>
      <c r="B92" s="23">
        <f t="shared" si="31"/>
        <v>2.4580000000000166</v>
      </c>
      <c r="C92" s="12">
        <f>+C91+$N$29/10</f>
        <v>62.04999999999992</v>
      </c>
      <c r="D92" s="22">
        <f t="shared" si="32"/>
        <v>349.60999999999746</v>
      </c>
      <c r="E92" s="23">
        <f t="shared" si="33"/>
        <v>2.958000000000006</v>
      </c>
      <c r="F92" s="12">
        <f>+F91+$N$34/10</f>
        <v>93.24999999999973</v>
      </c>
      <c r="G92" s="22">
        <f t="shared" si="34"/>
        <v>350.109999999997</v>
      </c>
      <c r="H92" s="23">
        <f t="shared" si="35"/>
        <v>3.4579999999999953</v>
      </c>
      <c r="I92" s="12">
        <f>+I91+$N$39/10</f>
        <v>133.89999999999984</v>
      </c>
      <c r="J92" s="22">
        <f t="shared" si="36"/>
        <v>350.60999999999655</v>
      </c>
      <c r="K92" s="23">
        <f t="shared" si="37"/>
        <v>3.9579999999999846</v>
      </c>
      <c r="L92" s="12"/>
    </row>
    <row r="93" spans="1:12" ht="21">
      <c r="A93" s="13">
        <f t="shared" si="30"/>
        <v>349.1199999999979</v>
      </c>
      <c r="B93" s="14">
        <f t="shared" si="31"/>
        <v>2.4680000000000164</v>
      </c>
      <c r="C93" s="15">
        <f aca="true" t="shared" si="48" ref="C93:C101">+C92+$N$29/10</f>
        <v>62.599999999999916</v>
      </c>
      <c r="D93" s="13">
        <f t="shared" si="32"/>
        <v>349.61999999999745</v>
      </c>
      <c r="E93" s="14">
        <f t="shared" si="33"/>
        <v>2.9680000000000057</v>
      </c>
      <c r="F93" s="15">
        <f aca="true" t="shared" si="49" ref="F93:F101">+F92+$N$34/10</f>
        <v>93.99999999999973</v>
      </c>
      <c r="G93" s="13">
        <f t="shared" si="34"/>
        <v>350.119999999997</v>
      </c>
      <c r="H93" s="14">
        <f t="shared" si="35"/>
        <v>3.467999999999995</v>
      </c>
      <c r="I93" s="15">
        <f aca="true" t="shared" si="50" ref="I93:I101">+I92+$N$39/10</f>
        <v>134.79999999999984</v>
      </c>
      <c r="J93" s="13">
        <f t="shared" si="36"/>
        <v>350.61999999999654</v>
      </c>
      <c r="K93" s="14">
        <f t="shared" si="37"/>
        <v>3.9679999999999844</v>
      </c>
      <c r="L93" s="15"/>
    </row>
    <row r="94" spans="1:12" ht="21">
      <c r="A94" s="13">
        <f t="shared" si="30"/>
        <v>349.1299999999979</v>
      </c>
      <c r="B94" s="14">
        <f t="shared" si="31"/>
        <v>2.478000000000016</v>
      </c>
      <c r="C94" s="15">
        <f t="shared" si="48"/>
        <v>63.14999999999991</v>
      </c>
      <c r="D94" s="13">
        <f t="shared" si="32"/>
        <v>349.62999999999744</v>
      </c>
      <c r="E94" s="14">
        <f t="shared" si="33"/>
        <v>2.9780000000000055</v>
      </c>
      <c r="F94" s="15">
        <f t="shared" si="49"/>
        <v>94.74999999999973</v>
      </c>
      <c r="G94" s="13">
        <f t="shared" si="34"/>
        <v>350.129999999997</v>
      </c>
      <c r="H94" s="14">
        <f t="shared" si="35"/>
        <v>3.477999999999995</v>
      </c>
      <c r="I94" s="15">
        <f t="shared" si="50"/>
        <v>135.69999999999985</v>
      </c>
      <c r="J94" s="13">
        <f t="shared" si="36"/>
        <v>350.6299999999965</v>
      </c>
      <c r="K94" s="14">
        <f t="shared" si="37"/>
        <v>3.977999999999984</v>
      </c>
      <c r="L94" s="15"/>
    </row>
    <row r="95" spans="1:12" ht="21">
      <c r="A95" s="13">
        <f t="shared" si="30"/>
        <v>349.1399999999979</v>
      </c>
      <c r="B95" s="14">
        <f t="shared" si="31"/>
        <v>2.488000000000016</v>
      </c>
      <c r="C95" s="15">
        <f t="shared" si="48"/>
        <v>63.69999999999991</v>
      </c>
      <c r="D95" s="13">
        <f t="shared" si="32"/>
        <v>349.6399999999974</v>
      </c>
      <c r="E95" s="14">
        <f t="shared" si="33"/>
        <v>2.9880000000000053</v>
      </c>
      <c r="F95" s="15">
        <f t="shared" si="49"/>
        <v>95.49999999999973</v>
      </c>
      <c r="G95" s="13">
        <f t="shared" si="34"/>
        <v>350.139999999997</v>
      </c>
      <c r="H95" s="14">
        <f t="shared" si="35"/>
        <v>3.4879999999999947</v>
      </c>
      <c r="I95" s="15">
        <f t="shared" si="50"/>
        <v>136.59999999999985</v>
      </c>
      <c r="J95" s="13">
        <f t="shared" si="36"/>
        <v>350.6399999999965</v>
      </c>
      <c r="K95" s="14">
        <f t="shared" si="37"/>
        <v>3.987999999999984</v>
      </c>
      <c r="L95" s="15"/>
    </row>
    <row r="96" spans="1:12" ht="21">
      <c r="A96" s="13">
        <f t="shared" si="30"/>
        <v>349.1499999999979</v>
      </c>
      <c r="B96" s="14">
        <f t="shared" si="31"/>
        <v>2.4980000000000158</v>
      </c>
      <c r="C96" s="15">
        <f t="shared" si="48"/>
        <v>64.24999999999991</v>
      </c>
      <c r="D96" s="13">
        <f t="shared" si="32"/>
        <v>349.6499999999974</v>
      </c>
      <c r="E96" s="14">
        <f t="shared" si="33"/>
        <v>2.998000000000005</v>
      </c>
      <c r="F96" s="15">
        <f t="shared" si="49"/>
        <v>96.24999999999973</v>
      </c>
      <c r="G96" s="13">
        <f t="shared" si="34"/>
        <v>350.14999999999696</v>
      </c>
      <c r="H96" s="14">
        <f t="shared" si="35"/>
        <v>3.4979999999999944</v>
      </c>
      <c r="I96" s="15">
        <f t="shared" si="50"/>
        <v>137.49999999999986</v>
      </c>
      <c r="J96" s="13">
        <f t="shared" si="36"/>
        <v>350.6499999999965</v>
      </c>
      <c r="K96" s="14">
        <f t="shared" si="37"/>
        <v>3.997999999999984</v>
      </c>
      <c r="L96" s="15"/>
    </row>
    <row r="97" spans="1:12" ht="21">
      <c r="A97" s="13">
        <f t="shared" si="30"/>
        <v>349.15999999999786</v>
      </c>
      <c r="B97" s="14">
        <f t="shared" si="31"/>
        <v>2.5080000000000156</v>
      </c>
      <c r="C97" s="15">
        <f t="shared" si="48"/>
        <v>64.79999999999991</v>
      </c>
      <c r="D97" s="13">
        <f t="shared" si="32"/>
        <v>349.6599999999974</v>
      </c>
      <c r="E97" s="14">
        <f t="shared" si="33"/>
        <v>3.008000000000005</v>
      </c>
      <c r="F97" s="15">
        <f t="shared" si="49"/>
        <v>96.99999999999973</v>
      </c>
      <c r="G97" s="13">
        <f t="shared" si="34"/>
        <v>350.15999999999696</v>
      </c>
      <c r="H97" s="14">
        <f t="shared" si="35"/>
        <v>3.5079999999999942</v>
      </c>
      <c r="I97" s="15">
        <f t="shared" si="50"/>
        <v>138.39999999999986</v>
      </c>
      <c r="J97" s="13">
        <f t="shared" si="36"/>
        <v>350.6599999999965</v>
      </c>
      <c r="K97" s="14">
        <f t="shared" si="37"/>
        <v>4.007999999999984</v>
      </c>
      <c r="L97" s="15"/>
    </row>
    <row r="98" spans="1:12" ht="21">
      <c r="A98" s="13">
        <f t="shared" si="30"/>
        <v>349.16999999999786</v>
      </c>
      <c r="B98" s="14">
        <f t="shared" si="31"/>
        <v>2.5180000000000153</v>
      </c>
      <c r="C98" s="15">
        <f t="shared" si="48"/>
        <v>65.34999999999991</v>
      </c>
      <c r="D98" s="13">
        <f t="shared" si="32"/>
        <v>349.6699999999974</v>
      </c>
      <c r="E98" s="14">
        <f t="shared" si="33"/>
        <v>3.0180000000000047</v>
      </c>
      <c r="F98" s="15">
        <f t="shared" si="49"/>
        <v>97.74999999999973</v>
      </c>
      <c r="G98" s="13">
        <f t="shared" si="34"/>
        <v>350.16999999999695</v>
      </c>
      <c r="H98" s="14">
        <f t="shared" si="35"/>
        <v>3.517999999999994</v>
      </c>
      <c r="I98" s="15">
        <f t="shared" si="50"/>
        <v>139.29999999999987</v>
      </c>
      <c r="J98" s="13">
        <f t="shared" si="36"/>
        <v>350.6699999999965</v>
      </c>
      <c r="K98" s="14">
        <f t="shared" si="37"/>
        <v>4.017999999999984</v>
      </c>
      <c r="L98" s="15"/>
    </row>
    <row r="99" spans="1:12" ht="21">
      <c r="A99" s="13">
        <f t="shared" si="30"/>
        <v>349.17999999999785</v>
      </c>
      <c r="B99" s="14">
        <f t="shared" si="31"/>
        <v>2.528000000000015</v>
      </c>
      <c r="C99" s="15">
        <f t="shared" si="48"/>
        <v>65.8999999999999</v>
      </c>
      <c r="D99" s="13">
        <f t="shared" si="32"/>
        <v>349.6799999999974</v>
      </c>
      <c r="E99" s="14">
        <f t="shared" si="33"/>
        <v>3.0280000000000045</v>
      </c>
      <c r="F99" s="15">
        <f t="shared" si="49"/>
        <v>98.49999999999973</v>
      </c>
      <c r="G99" s="13">
        <f t="shared" si="34"/>
        <v>350.17999999999694</v>
      </c>
      <c r="H99" s="14">
        <f t="shared" si="35"/>
        <v>3.527999999999994</v>
      </c>
      <c r="I99" s="15">
        <f t="shared" si="50"/>
        <v>140.19999999999987</v>
      </c>
      <c r="J99" s="13">
        <f t="shared" si="36"/>
        <v>350.6799999999965</v>
      </c>
      <c r="K99" s="14">
        <f t="shared" si="37"/>
        <v>4.027999999999984</v>
      </c>
      <c r="L99" s="15"/>
    </row>
    <row r="100" spans="1:12" ht="21">
      <c r="A100" s="16">
        <f t="shared" si="30"/>
        <v>349.18999999999784</v>
      </c>
      <c r="B100" s="17">
        <f t="shared" si="31"/>
        <v>2.538000000000015</v>
      </c>
      <c r="C100" s="15">
        <f t="shared" si="48"/>
        <v>66.4499999999999</v>
      </c>
      <c r="D100" s="16">
        <f t="shared" si="32"/>
        <v>349.6899999999974</v>
      </c>
      <c r="E100" s="17">
        <f t="shared" si="33"/>
        <v>3.0380000000000043</v>
      </c>
      <c r="F100" s="15">
        <f t="shared" si="49"/>
        <v>99.24999999999973</v>
      </c>
      <c r="G100" s="16">
        <f t="shared" si="34"/>
        <v>350.1899999999969</v>
      </c>
      <c r="H100" s="17">
        <f t="shared" si="35"/>
        <v>3.5379999999999936</v>
      </c>
      <c r="I100" s="15">
        <f t="shared" si="50"/>
        <v>141.09999999999988</v>
      </c>
      <c r="J100" s="16">
        <f t="shared" si="36"/>
        <v>350.6899999999965</v>
      </c>
      <c r="K100" s="17">
        <f t="shared" si="37"/>
        <v>4.037999999999983</v>
      </c>
      <c r="L100" s="15"/>
    </row>
    <row r="101" spans="1:12" ht="21">
      <c r="A101" s="19">
        <f t="shared" si="30"/>
        <v>349.19999999999783</v>
      </c>
      <c r="B101" s="20">
        <f t="shared" si="31"/>
        <v>2.5480000000000147</v>
      </c>
      <c r="C101" s="21">
        <f t="shared" si="48"/>
        <v>66.9999999999999</v>
      </c>
      <c r="D101" s="19">
        <f t="shared" si="32"/>
        <v>349.6999999999974</v>
      </c>
      <c r="E101" s="20">
        <f t="shared" si="33"/>
        <v>3.048000000000004</v>
      </c>
      <c r="F101" s="21">
        <f t="shared" si="49"/>
        <v>99.99999999999973</v>
      </c>
      <c r="G101" s="19">
        <f t="shared" si="34"/>
        <v>350.1999999999969</v>
      </c>
      <c r="H101" s="20">
        <f t="shared" si="35"/>
        <v>3.5479999999999934</v>
      </c>
      <c r="I101" s="21">
        <f t="shared" si="50"/>
        <v>141.9999999999999</v>
      </c>
      <c r="J101" s="19">
        <f t="shared" si="36"/>
        <v>350.69999999999646</v>
      </c>
      <c r="K101" s="20">
        <f t="shared" si="37"/>
        <v>4.047999999999983</v>
      </c>
      <c r="L101" s="21"/>
    </row>
    <row r="102" spans="1:12" ht="21">
      <c r="A102" s="22">
        <f t="shared" si="30"/>
        <v>349.2099999999978</v>
      </c>
      <c r="B102" s="23">
        <f t="shared" si="31"/>
        <v>2.5580000000000145</v>
      </c>
      <c r="C102" s="12">
        <f>+C101+$N$30/10</f>
        <v>67.5999999999999</v>
      </c>
      <c r="D102" s="22">
        <f t="shared" si="32"/>
        <v>349.70999999999736</v>
      </c>
      <c r="E102" s="23">
        <f t="shared" si="33"/>
        <v>3.058000000000004</v>
      </c>
      <c r="F102" s="12">
        <f>+F101+$N$35/10</f>
        <v>100.74999999999973</v>
      </c>
      <c r="G102" s="22">
        <f t="shared" si="34"/>
        <v>350.2099999999969</v>
      </c>
      <c r="H102" s="23">
        <f t="shared" si="35"/>
        <v>3.557999999999993</v>
      </c>
      <c r="I102" s="12">
        <f>+I101+$N$40/10</f>
        <v>142.8999999999999</v>
      </c>
      <c r="J102" s="22">
        <f t="shared" si="36"/>
        <v>350.70999999999646</v>
      </c>
      <c r="K102" s="23">
        <f t="shared" si="37"/>
        <v>4.057999999999983</v>
      </c>
      <c r="L102" s="12"/>
    </row>
    <row r="103" spans="1:12" ht="21">
      <c r="A103" s="13">
        <f t="shared" si="30"/>
        <v>349.2199999999978</v>
      </c>
      <c r="B103" s="14">
        <f t="shared" si="31"/>
        <v>2.5680000000000143</v>
      </c>
      <c r="C103" s="15">
        <f aca="true" t="shared" si="51" ref="C103:C110">+C102+$N$30/10</f>
        <v>68.19999999999989</v>
      </c>
      <c r="D103" s="13">
        <f t="shared" si="32"/>
        <v>349.71999999999736</v>
      </c>
      <c r="E103" s="14">
        <f t="shared" si="33"/>
        <v>3.0680000000000036</v>
      </c>
      <c r="F103" s="15">
        <f aca="true" t="shared" si="52" ref="F103:F110">+F102+$N$35/10</f>
        <v>101.49999999999973</v>
      </c>
      <c r="G103" s="13">
        <f t="shared" si="34"/>
        <v>350.2199999999969</v>
      </c>
      <c r="H103" s="14">
        <f t="shared" si="35"/>
        <v>3.567999999999993</v>
      </c>
      <c r="I103" s="15">
        <f aca="true" t="shared" si="53" ref="I103:I110">+I102+$N$40/10</f>
        <v>143.7999999999999</v>
      </c>
      <c r="J103" s="13">
        <f t="shared" si="36"/>
        <v>350.71999999999645</v>
      </c>
      <c r="K103" s="14">
        <f t="shared" si="37"/>
        <v>4.067999999999983</v>
      </c>
      <c r="L103" s="15"/>
    </row>
    <row r="104" spans="1:12" ht="21">
      <c r="A104" s="13">
        <f t="shared" si="30"/>
        <v>349.2299999999978</v>
      </c>
      <c r="B104" s="14">
        <f t="shared" si="31"/>
        <v>2.578000000000014</v>
      </c>
      <c r="C104" s="15">
        <f t="shared" si="51"/>
        <v>68.79999999999988</v>
      </c>
      <c r="D104" s="13">
        <f t="shared" si="32"/>
        <v>349.72999999999735</v>
      </c>
      <c r="E104" s="14">
        <f t="shared" si="33"/>
        <v>3.0780000000000034</v>
      </c>
      <c r="F104" s="15">
        <f t="shared" si="52"/>
        <v>102.24999999999973</v>
      </c>
      <c r="G104" s="13">
        <f t="shared" si="34"/>
        <v>350.2299999999969</v>
      </c>
      <c r="H104" s="14">
        <f t="shared" si="35"/>
        <v>3.5779999999999927</v>
      </c>
      <c r="I104" s="15">
        <f t="shared" si="53"/>
        <v>144.6999999999999</v>
      </c>
      <c r="J104" s="13">
        <f t="shared" si="36"/>
        <v>350.72999999999644</v>
      </c>
      <c r="K104" s="14">
        <f t="shared" si="37"/>
        <v>4.0779999999999825</v>
      </c>
      <c r="L104" s="15"/>
    </row>
    <row r="105" spans="1:12" ht="21">
      <c r="A105" s="13">
        <f t="shared" si="30"/>
        <v>349.2399999999978</v>
      </c>
      <c r="B105" s="14">
        <f t="shared" si="31"/>
        <v>2.588000000000014</v>
      </c>
      <c r="C105" s="15">
        <f t="shared" si="51"/>
        <v>69.39999999999988</v>
      </c>
      <c r="D105" s="13">
        <f t="shared" si="32"/>
        <v>349.73999999999734</v>
      </c>
      <c r="E105" s="14">
        <f t="shared" si="33"/>
        <v>3.088000000000003</v>
      </c>
      <c r="F105" s="15">
        <f t="shared" si="52"/>
        <v>102.99999999999973</v>
      </c>
      <c r="G105" s="13">
        <f t="shared" si="34"/>
        <v>350.2399999999969</v>
      </c>
      <c r="H105" s="14">
        <f t="shared" si="35"/>
        <v>3.5879999999999925</v>
      </c>
      <c r="I105" s="15">
        <f t="shared" si="53"/>
        <v>145.5999999999999</v>
      </c>
      <c r="J105" s="13">
        <f t="shared" si="36"/>
        <v>350.7399999999964</v>
      </c>
      <c r="K105" s="14">
        <f t="shared" si="37"/>
        <v>4.087999999999982</v>
      </c>
      <c r="L105" s="15"/>
    </row>
    <row r="106" spans="1:12" ht="21">
      <c r="A106" s="13">
        <f t="shared" si="30"/>
        <v>349.2499999999978</v>
      </c>
      <c r="B106" s="14">
        <f t="shared" si="31"/>
        <v>2.5980000000000136</v>
      </c>
      <c r="C106" s="15">
        <f t="shared" si="51"/>
        <v>69.99999999999987</v>
      </c>
      <c r="D106" s="13">
        <f t="shared" si="32"/>
        <v>349.7499999999973</v>
      </c>
      <c r="E106" s="14">
        <f t="shared" si="33"/>
        <v>3.098000000000003</v>
      </c>
      <c r="F106" s="15">
        <f t="shared" si="52"/>
        <v>103.74999999999973</v>
      </c>
      <c r="G106" s="13">
        <f t="shared" si="34"/>
        <v>350.2499999999969</v>
      </c>
      <c r="H106" s="14">
        <f t="shared" si="35"/>
        <v>3.5979999999999923</v>
      </c>
      <c r="I106" s="15">
        <f t="shared" si="53"/>
        <v>146.49999999999991</v>
      </c>
      <c r="J106" s="13">
        <f t="shared" si="36"/>
        <v>350.7499999999964</v>
      </c>
      <c r="K106" s="14">
        <f t="shared" si="37"/>
        <v>4.097999999999982</v>
      </c>
      <c r="L106" s="15"/>
    </row>
    <row r="107" spans="1:12" ht="21">
      <c r="A107" s="13">
        <f t="shared" si="30"/>
        <v>349.2599999999978</v>
      </c>
      <c r="B107" s="14">
        <f t="shared" si="31"/>
        <v>2.6080000000000134</v>
      </c>
      <c r="C107" s="15">
        <f t="shared" si="51"/>
        <v>70.59999999999987</v>
      </c>
      <c r="D107" s="13">
        <f t="shared" si="32"/>
        <v>349.7599999999973</v>
      </c>
      <c r="E107" s="14">
        <f t="shared" si="33"/>
        <v>3.1080000000000028</v>
      </c>
      <c r="F107" s="15">
        <f t="shared" si="52"/>
        <v>104.49999999999973</v>
      </c>
      <c r="G107" s="13">
        <f t="shared" si="34"/>
        <v>350.25999999999686</v>
      </c>
      <c r="H107" s="14">
        <f t="shared" si="35"/>
        <v>3.607999999999992</v>
      </c>
      <c r="I107" s="15">
        <f t="shared" si="53"/>
        <v>147.39999999999992</v>
      </c>
      <c r="J107" s="13">
        <f t="shared" si="36"/>
        <v>350.7599999999964</v>
      </c>
      <c r="K107" s="14">
        <f t="shared" si="37"/>
        <v>4.107999999999982</v>
      </c>
      <c r="L107" s="15"/>
    </row>
    <row r="108" spans="1:12" ht="21">
      <c r="A108" s="13">
        <f t="shared" si="30"/>
        <v>349.26999999999776</v>
      </c>
      <c r="B108" s="14">
        <f t="shared" si="31"/>
        <v>2.618000000000013</v>
      </c>
      <c r="C108" s="15">
        <f t="shared" si="51"/>
        <v>71.19999999999986</v>
      </c>
      <c r="D108" s="13">
        <f t="shared" si="32"/>
        <v>349.7699999999973</v>
      </c>
      <c r="E108" s="14">
        <f t="shared" si="33"/>
        <v>3.1180000000000025</v>
      </c>
      <c r="F108" s="15">
        <f t="shared" si="52"/>
        <v>105.24999999999973</v>
      </c>
      <c r="G108" s="13">
        <f t="shared" si="34"/>
        <v>350.26999999999686</v>
      </c>
      <c r="H108" s="14">
        <f t="shared" si="35"/>
        <v>3.617999999999992</v>
      </c>
      <c r="I108" s="15">
        <f t="shared" si="53"/>
        <v>148.29999999999993</v>
      </c>
      <c r="J108" s="13">
        <f t="shared" si="36"/>
        <v>350.7699999999964</v>
      </c>
      <c r="K108" s="14">
        <f t="shared" si="37"/>
        <v>4.117999999999982</v>
      </c>
      <c r="L108" s="15"/>
    </row>
    <row r="109" spans="1:12" ht="21">
      <c r="A109" s="13">
        <f t="shared" si="30"/>
        <v>349.27999999999776</v>
      </c>
      <c r="B109" s="14">
        <f t="shared" si="31"/>
        <v>2.628000000000013</v>
      </c>
      <c r="C109" s="15">
        <f t="shared" si="51"/>
        <v>71.79999999999986</v>
      </c>
      <c r="D109" s="13">
        <f t="shared" si="32"/>
        <v>349.7799999999973</v>
      </c>
      <c r="E109" s="14">
        <f t="shared" si="33"/>
        <v>3.1280000000000023</v>
      </c>
      <c r="F109" s="15">
        <f t="shared" si="52"/>
        <v>105.99999999999973</v>
      </c>
      <c r="G109" s="13">
        <f t="shared" si="34"/>
        <v>350.27999999999685</v>
      </c>
      <c r="H109" s="14">
        <f t="shared" si="35"/>
        <v>3.6279999999999917</v>
      </c>
      <c r="I109" s="15">
        <f t="shared" si="53"/>
        <v>149.19999999999993</v>
      </c>
      <c r="J109" s="13">
        <f t="shared" si="36"/>
        <v>350.7799999999964</v>
      </c>
      <c r="K109" s="14">
        <f t="shared" si="37"/>
        <v>4.1279999999999815</v>
      </c>
      <c r="L109" s="15"/>
    </row>
    <row r="110" spans="1:12" ht="21">
      <c r="A110" s="19">
        <f t="shared" si="30"/>
        <v>349.28999999999775</v>
      </c>
      <c r="B110" s="20">
        <f t="shared" si="31"/>
        <v>2.638000000000013</v>
      </c>
      <c r="C110" s="21">
        <f t="shared" si="51"/>
        <v>72.39999999999985</v>
      </c>
      <c r="D110" s="19">
        <f t="shared" si="32"/>
        <v>349.7899999999973</v>
      </c>
      <c r="E110" s="20">
        <f t="shared" si="33"/>
        <v>3.138000000000002</v>
      </c>
      <c r="F110" s="21">
        <f t="shared" si="52"/>
        <v>106.74999999999973</v>
      </c>
      <c r="G110" s="19">
        <f t="shared" si="34"/>
        <v>350.28999999999684</v>
      </c>
      <c r="H110" s="20">
        <f t="shared" si="35"/>
        <v>3.6379999999999915</v>
      </c>
      <c r="I110" s="21">
        <f t="shared" si="53"/>
        <v>150.09999999999994</v>
      </c>
      <c r="J110" s="19">
        <f t="shared" si="36"/>
        <v>350.7899999999964</v>
      </c>
      <c r="K110" s="20">
        <f t="shared" si="37"/>
        <v>4.137999999999981</v>
      </c>
      <c r="L110" s="21"/>
    </row>
  </sheetData>
  <sheetProtection/>
  <mergeCells count="6">
    <mergeCell ref="A1:L1"/>
    <mergeCell ref="A2:L2"/>
    <mergeCell ref="A3:L3"/>
    <mergeCell ref="A56:L56"/>
    <mergeCell ref="A57:L57"/>
    <mergeCell ref="A58:L58"/>
  </mergeCells>
  <printOptions/>
  <pageMargins left="0.7874015748031497" right="0.2362204724409449" top="0.1968503937007874" bottom="0.3937007874015748" header="0.15748031496062992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</cp:lastModifiedBy>
  <cp:lastPrinted>2021-05-05T02:01:28Z</cp:lastPrinted>
  <dcterms:created xsi:type="dcterms:W3CDTF">2015-10-20T03:37:35Z</dcterms:created>
  <dcterms:modified xsi:type="dcterms:W3CDTF">2024-05-24T08:04:33Z</dcterms:modified>
  <cp:category/>
  <cp:version/>
  <cp:contentType/>
  <cp:contentStatus/>
</cp:coreProperties>
</file>