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92A" sheetId="1" r:id="rId1"/>
    <sheet name="ปริมาณน้ำสูงสุด" sheetId="2" r:id="rId2"/>
    <sheet name="ปริมาณน้ำต่ำสุด" sheetId="3" r:id="rId3"/>
    <sheet name="Data P.92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<sst xmlns="http://schemas.openxmlformats.org/spreadsheetml/2006/main" count="49" uniqueCount="22">
  <si>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</si>
  <si>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</si>
  <si>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</si>
  <si>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</si>
  <si>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</si>
  <si>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</si>
  <si>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</si>
  <si>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</si>
  <si>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</si>
  <si>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</si>
  <si>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</si>
  <si>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</si>
  <si>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</si>
  <si>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</si>
  <si>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</si>
  <si>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</si>
  <si>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</si>
  <si>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</si>
  <si>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P.92A น้ำแม่แตง บ้านเห้วยป่าซาง อ.แม่แตง  จ.เชียงใหม่</t>
  </si>
  <si>
    <t>พื้นที่รับน้ำ  1,723    ตร.กม.</t>
  </si>
  <si>
    <t>-</t>
  </si>
  <si>
    <t>ตลิ่งฝั่งซ้าย  ม.(ร.ท.ก.) ตลิ่งฝั่งขวา  ม.(ร.ท.ก.)ท้องน้ำ  ม.(ร.ท.ก.)    ศูนย์เสาระดับน้ำ 346.652  ม.(ร.ท.ก.)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</si>
</sst>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307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P.92a'!$A$9:$A$19</c:f>
              <c:numCache>
                <c:ptCount val="11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P.92a'!$Q$9:$Q$19</c:f>
              <c:numCache>
                <c:ptCount val="11"/>
                <c:pt idx="0">
                  <c:v>2.788000000000011</c:v>
                </c:pt>
                <c:pt idx="1">
                  <c:v>4.698000000000036</c:v>
                </c:pt>
                <c:pt idx="2">
                  <c:v>4.138000000000034</c:v>
                </c:pt>
                <c:pt idx="3">
                  <c:v>4.918000000000006</c:v>
                </c:pt>
                <c:pt idx="4">
                  <c:v>2.9780000000000086</c:v>
                </c:pt>
                <c:pt idx="5">
                  <c:v>3.5680000000000405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P.92a'!$A$9:$A$18</c:f>
              <c:numCache>
                <c:ptCount val="10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P.92a'!$R$9:$R$18</c:f>
              <c:numCache>
                <c:ptCount val="10"/>
                <c:pt idx="0">
                  <c:v>0.3779999999999859</c:v>
                </c:pt>
                <c:pt idx="1">
                  <c:v>0.3480000000000132</c:v>
                </c:pt>
                <c:pt idx="2">
                  <c:v>0.47800000000000864</c:v>
                </c:pt>
                <c:pt idx="3">
                  <c:v>0.6380000000000337</c:v>
                </c:pt>
                <c:pt idx="4">
                  <c:v>0.41800000000000637</c:v>
                </c:pt>
                <c:pt idx="5">
                  <c:v>0.39800000000002456</c:v>
                </c:pt>
              </c:numCache>
            </c:numRef>
          </c:val>
        </c:ser>
        <c:overlap val="100"/>
        <c:gapWidth val="50"/>
        <c:axId val="31335635"/>
        <c:axId val="13585260"/>
      </c:barChart>
      <c:catAx>
        <c:axId val="3133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585260"/>
        <c:crossesAt val="-1"/>
        <c:auto val="1"/>
        <c:lblOffset val="100"/>
        <c:noMultiLvlLbl val="0"/>
      </c:catAx>
      <c:valAx>
        <c:axId val="1358526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33563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9"/>
          <c:w val="0.836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P.92a'!$A$9:$A$19</c:f>
              <c:numCache>
                <c:ptCount val="11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P.92a'!$C$9:$C$19</c:f>
              <c:numCache>
                <c:ptCount val="11"/>
                <c:pt idx="0">
                  <c:v>0</c:v>
                </c:pt>
                <c:pt idx="1">
                  <c:v>297.88</c:v>
                </c:pt>
                <c:pt idx="2">
                  <c:v>182.87</c:v>
                </c:pt>
                <c:pt idx="3">
                  <c:v>260.3</c:v>
                </c:pt>
                <c:pt idx="4">
                  <c:v>78</c:v>
                </c:pt>
                <c:pt idx="5">
                  <c:v>171.75</c:v>
                </c:pt>
              </c:numCache>
            </c:numRef>
          </c:val>
        </c:ser>
        <c:gapWidth val="50"/>
        <c:axId val="55158477"/>
        <c:axId val="26664246"/>
      </c:barChart>
      <c:catAx>
        <c:axId val="551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158477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9"/>
          <c:w val="0.836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P.92a'!$A$9:$A$19</c:f>
              <c:numCache>
                <c:ptCount val="11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P.92a'!$I$9:$I$19</c:f>
              <c:numCache>
                <c:ptCount val="11"/>
                <c:pt idx="0">
                  <c:v>0</c:v>
                </c:pt>
                <c:pt idx="1">
                  <c:v>1.9</c:v>
                </c:pt>
                <c:pt idx="2">
                  <c:v>1.79</c:v>
                </c:pt>
                <c:pt idx="3">
                  <c:v>3.08</c:v>
                </c:pt>
                <c:pt idx="4">
                  <c:v>0.35</c:v>
                </c:pt>
                <c:pt idx="5">
                  <c:v>1.4</c:v>
                </c:pt>
              </c:numCache>
            </c:numRef>
          </c:val>
        </c:ser>
        <c:gapWidth val="50"/>
        <c:axId val="38651623"/>
        <c:axId val="12320288"/>
      </c:barChart>
      <c:catAx>
        <c:axId val="3865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320288"/>
        <c:crosses val="autoZero"/>
        <c:auto val="1"/>
        <c:lblOffset val="100"/>
        <c:noMultiLvlLbl val="0"/>
      </c:catAx>
      <c:valAx>
        <c:axId val="1232028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65162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4">
      <selection activeCell="S16" sqref="S16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9"/>
      <c r="N3" s="20"/>
      <c r="O3" s="20"/>
    </row>
    <row r="4" spans="1:17" ht="22.5" customHeight="1">
      <c r="A4" s="21" t="s">
        <v>21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346.652</v>
      </c>
    </row>
    <row r="5" spans="1:15" ht="20.2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20.2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15" s="6" customFormat="1" ht="20.2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8" ht="20.25">
      <c r="A8" s="52"/>
      <c r="B8" s="53" t="s">
        <v>13</v>
      </c>
      <c r="C8" s="54" t="s">
        <v>14</v>
      </c>
      <c r="D8" s="55"/>
      <c r="E8" s="53" t="s">
        <v>13</v>
      </c>
      <c r="F8" s="54" t="s">
        <v>14</v>
      </c>
      <c r="G8" s="55"/>
      <c r="H8" s="53" t="s">
        <v>13</v>
      </c>
      <c r="I8" s="54" t="s">
        <v>14</v>
      </c>
      <c r="J8" s="56"/>
      <c r="K8" s="53" t="s">
        <v>13</v>
      </c>
      <c r="L8" s="54" t="s">
        <v>14</v>
      </c>
      <c r="M8" s="57"/>
      <c r="N8" s="54" t="s">
        <v>15</v>
      </c>
      <c r="O8" s="53" t="s">
        <v>14</v>
      </c>
      <c r="Q8" s="99" t="s">
        <v>2</v>
      </c>
      <c r="R8" s="99" t="s">
        <v>3</v>
      </c>
    </row>
    <row r="9" spans="1:18" ht="18" customHeight="1">
      <c r="A9" s="58">
        <v>2558</v>
      </c>
      <c r="B9" s="59">
        <v>349.44</v>
      </c>
      <c r="C9" s="60" t="s">
        <v>20</v>
      </c>
      <c r="D9" s="61">
        <v>44458</v>
      </c>
      <c r="E9" s="62">
        <v>349.01</v>
      </c>
      <c r="F9" s="63" t="s">
        <v>20</v>
      </c>
      <c r="G9" s="64">
        <v>44458</v>
      </c>
      <c r="H9" s="59">
        <v>347.03</v>
      </c>
      <c r="I9" s="60" t="s">
        <v>20</v>
      </c>
      <c r="J9" s="61">
        <v>44284</v>
      </c>
      <c r="K9" s="59">
        <v>347.04</v>
      </c>
      <c r="L9" s="60" t="s">
        <v>20</v>
      </c>
      <c r="M9" s="61">
        <v>44284</v>
      </c>
      <c r="N9" s="65" t="s">
        <v>20</v>
      </c>
      <c r="O9" s="66" t="s">
        <v>20</v>
      </c>
      <c r="Q9" s="6">
        <f aca="true" t="shared" si="0" ref="Q9:Q14">B9-Q$4</f>
        <v>2.788000000000011</v>
      </c>
      <c r="R9" s="6">
        <f aca="true" t="shared" si="1" ref="R9:R14">H9-Q$4</f>
        <v>0.3779999999999859</v>
      </c>
    </row>
    <row r="10" spans="1:18" ht="18" customHeight="1">
      <c r="A10" s="58">
        <v>2559</v>
      </c>
      <c r="B10" s="67">
        <v>351.35</v>
      </c>
      <c r="C10" s="68">
        <v>297.88</v>
      </c>
      <c r="D10" s="69">
        <v>44511</v>
      </c>
      <c r="E10" s="70">
        <v>350.35</v>
      </c>
      <c r="F10" s="71">
        <v>182.75</v>
      </c>
      <c r="G10" s="64">
        <v>44511</v>
      </c>
      <c r="H10" s="67">
        <v>347</v>
      </c>
      <c r="I10" s="68">
        <v>1.9</v>
      </c>
      <c r="J10" s="69">
        <v>44308</v>
      </c>
      <c r="K10" s="70">
        <v>347</v>
      </c>
      <c r="L10" s="68">
        <v>1.9</v>
      </c>
      <c r="M10" s="69">
        <v>44308</v>
      </c>
      <c r="N10" s="72">
        <v>547.01</v>
      </c>
      <c r="O10" s="66">
        <v>17.35</v>
      </c>
      <c r="Q10" s="6">
        <f t="shared" si="0"/>
        <v>4.698000000000036</v>
      </c>
      <c r="R10" s="6">
        <f t="shared" si="1"/>
        <v>0.3480000000000132</v>
      </c>
    </row>
    <row r="11" spans="1:18" ht="18" customHeight="1">
      <c r="A11" s="58">
        <v>2560</v>
      </c>
      <c r="B11" s="67">
        <v>350.79</v>
      </c>
      <c r="C11" s="68">
        <v>182.87</v>
      </c>
      <c r="D11" s="69">
        <v>44400</v>
      </c>
      <c r="E11" s="62">
        <v>350.55</v>
      </c>
      <c r="F11" s="68">
        <v>165.38</v>
      </c>
      <c r="G11" s="64">
        <v>44400</v>
      </c>
      <c r="H11" s="67">
        <v>347.13</v>
      </c>
      <c r="I11" s="68">
        <v>1.79</v>
      </c>
      <c r="J11" s="69">
        <v>44312</v>
      </c>
      <c r="K11" s="70">
        <v>347.13</v>
      </c>
      <c r="L11" s="68">
        <v>1.79</v>
      </c>
      <c r="M11" s="69">
        <v>44312</v>
      </c>
      <c r="N11" s="72">
        <v>848.56</v>
      </c>
      <c r="O11" s="66">
        <v>26.91</v>
      </c>
      <c r="Q11" s="6">
        <f t="shared" si="0"/>
        <v>4.138000000000034</v>
      </c>
      <c r="R11" s="6">
        <f t="shared" si="1"/>
        <v>0.47800000000000864</v>
      </c>
    </row>
    <row r="12" spans="1:18" ht="18" customHeight="1">
      <c r="A12" s="58">
        <v>2561</v>
      </c>
      <c r="B12" s="73">
        <v>351.57</v>
      </c>
      <c r="C12" s="74">
        <v>260.3</v>
      </c>
      <c r="D12" s="69">
        <v>44425</v>
      </c>
      <c r="E12" s="62">
        <v>350.89</v>
      </c>
      <c r="F12" s="75">
        <v>200.65</v>
      </c>
      <c r="G12" s="64">
        <v>44427</v>
      </c>
      <c r="H12" s="72">
        <v>347.29</v>
      </c>
      <c r="I12" s="68">
        <v>3.08</v>
      </c>
      <c r="J12" s="69">
        <v>44284</v>
      </c>
      <c r="K12" s="70">
        <v>347.29</v>
      </c>
      <c r="L12" s="68">
        <v>3.08</v>
      </c>
      <c r="M12" s="69">
        <v>44284</v>
      </c>
      <c r="N12" s="72">
        <v>614.25</v>
      </c>
      <c r="O12" s="66">
        <v>19.48</v>
      </c>
      <c r="Q12" s="6">
        <f t="shared" si="0"/>
        <v>4.918000000000006</v>
      </c>
      <c r="R12" s="6">
        <f t="shared" si="1"/>
        <v>0.6380000000000337</v>
      </c>
    </row>
    <row r="13" spans="1:18" ht="18" customHeight="1">
      <c r="A13" s="58">
        <v>2562</v>
      </c>
      <c r="B13" s="67">
        <v>349.63</v>
      </c>
      <c r="C13" s="68">
        <v>78</v>
      </c>
      <c r="D13" s="69">
        <v>44433</v>
      </c>
      <c r="E13" s="70">
        <v>349.34</v>
      </c>
      <c r="F13" s="68">
        <v>64.3</v>
      </c>
      <c r="G13" s="69">
        <v>44433</v>
      </c>
      <c r="H13" s="72">
        <v>347.07</v>
      </c>
      <c r="I13" s="75">
        <v>0.35</v>
      </c>
      <c r="J13" s="69">
        <v>44279</v>
      </c>
      <c r="K13" s="70">
        <v>347.07</v>
      </c>
      <c r="L13" s="75">
        <v>0.35</v>
      </c>
      <c r="M13" s="69">
        <v>44279</v>
      </c>
      <c r="N13" s="72">
        <v>243.26</v>
      </c>
      <c r="O13" s="76">
        <v>7.71</v>
      </c>
      <c r="Q13" s="6">
        <f t="shared" si="0"/>
        <v>2.9780000000000086</v>
      </c>
      <c r="R13" s="6">
        <f t="shared" si="1"/>
        <v>0.41800000000000637</v>
      </c>
    </row>
    <row r="14" spans="1:18" ht="18" customHeight="1">
      <c r="A14" s="58">
        <v>2563</v>
      </c>
      <c r="B14" s="67">
        <v>350.22</v>
      </c>
      <c r="C14" s="68">
        <v>171.75</v>
      </c>
      <c r="D14" s="69">
        <v>44066</v>
      </c>
      <c r="E14" s="62">
        <v>349.99</v>
      </c>
      <c r="F14" s="68">
        <v>144.09</v>
      </c>
      <c r="G14" s="69">
        <v>44066</v>
      </c>
      <c r="H14" s="72">
        <v>347.05</v>
      </c>
      <c r="I14" s="68">
        <v>1.4</v>
      </c>
      <c r="J14" s="69">
        <v>43929</v>
      </c>
      <c r="K14" s="70">
        <v>347.05</v>
      </c>
      <c r="L14" s="68">
        <v>1.4</v>
      </c>
      <c r="M14" s="69">
        <v>43929</v>
      </c>
      <c r="N14" s="72">
        <v>280.93</v>
      </c>
      <c r="O14" s="77">
        <v>8.91</v>
      </c>
      <c r="Q14" s="6">
        <f t="shared" si="0"/>
        <v>3.5680000000000405</v>
      </c>
      <c r="R14" s="6">
        <f t="shared" si="1"/>
        <v>0.39800000000002456</v>
      </c>
    </row>
    <row r="15" spans="1:18" ht="18" customHeight="1">
      <c r="A15" s="58"/>
      <c r="B15" s="67"/>
      <c r="C15" s="68"/>
      <c r="D15" s="69"/>
      <c r="E15" s="70"/>
      <c r="F15" s="68"/>
      <c r="G15" s="69"/>
      <c r="H15" s="72"/>
      <c r="I15" s="75"/>
      <c r="J15" s="69"/>
      <c r="K15" s="70"/>
      <c r="L15" s="75"/>
      <c r="M15" s="69"/>
      <c r="N15" s="72"/>
      <c r="O15" s="77"/>
      <c r="Q15" s="6"/>
      <c r="R15" s="6"/>
    </row>
    <row r="16" spans="1:18" ht="18" customHeight="1">
      <c r="A16" s="58"/>
      <c r="B16" s="67"/>
      <c r="C16" s="68"/>
      <c r="D16" s="69"/>
      <c r="E16" s="62"/>
      <c r="F16" s="75"/>
      <c r="G16" s="64"/>
      <c r="H16" s="72"/>
      <c r="I16" s="75"/>
      <c r="J16" s="69"/>
      <c r="K16" s="62"/>
      <c r="L16" s="75"/>
      <c r="M16" s="64"/>
      <c r="N16" s="72"/>
      <c r="O16" s="76"/>
      <c r="R16" s="6"/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7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  <c r="Q18" s="6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16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17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2021-06-22T08:31:21Z</dcterms:modified>
  <cp:category/>
  <cp:version/>
  <cp:contentType/>
  <cp:contentStatus/>
</cp:coreProperties>
</file>