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1" sheetId="1" r:id="rId1"/>
  </sheets>
  <definedNames>
    <definedName name="_xlnm.Print_Titles" localSheetId="0">P.91!$1:$10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<sst xmlns="http://schemas.openxmlformats.org/spreadsheetml/2006/main" count="167" uniqueCount="109">
  <si>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</si>
  <si>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</si>
  <si>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</si>
  <si>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</si>
  <si>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</si>
  <si>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น้ำแม่ขอด</t>
  </si>
  <si>
    <t xml:space="preserve">สถานี      </t>
  </si>
  <si>
    <t>บ้านสันปู่เลย</t>
  </si>
  <si>
    <t xml:space="preserve">รหัส          </t>
  </si>
  <si>
    <t>P.91</t>
  </si>
  <si>
    <t xml:space="preserve">ตำบล      </t>
  </si>
  <si>
    <t>โหล่งขอด</t>
  </si>
  <si>
    <t xml:space="preserve">                                                                                               </t>
  </si>
  <si>
    <t>อำเภอ</t>
  </si>
  <si>
    <t>พร้าว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</si>
  <si>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</si>
  <si>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</si>
  <si>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</si>
  <si>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</si>
  <si>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</si>
  <si>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</si>
  <si>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</si>
  <si>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</si>
  <si>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</si>
  <si>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</si>
  <si>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</si>
  <si>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</si>
  <si>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</si>
  <si>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</si>
  <si>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</si>
  <si>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</si>
  <si>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</si>
  <si>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</si>
  <si>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</si>
  <si>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</si>
  <si>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</si>
  <si>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</si>
  <si>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</si>
  <si>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</si>
  <si>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11:00</t>
  </si>
  <si>
    <t>11:12</t>
  </si>
  <si>
    <t>11:30</t>
  </si>
  <si>
    <t>11:20</t>
  </si>
  <si>
    <t>11:40</t>
  </si>
  <si>
    <t>11:26</t>
  </si>
  <si>
    <t>11:22</t>
  </si>
  <si>
    <t>11:36</t>
  </si>
  <si>
    <t>11:46</t>
  </si>
  <si>
    <t>10:58</t>
  </si>
  <si>
    <t>10:50</t>
  </si>
  <si>
    <t>11:28</t>
  </si>
  <si>
    <t>11:10</t>
  </si>
  <si>
    <t>11:58</t>
  </si>
  <si>
    <t>12:30</t>
  </si>
  <si>
    <t>13:20</t>
  </si>
  <si>
    <t>11:02</t>
  </si>
  <si>
    <t>11:18</t>
  </si>
  <si>
    <t>12:40</t>
  </si>
  <si>
    <t>11:16</t>
  </si>
  <si>
    <t>11:05</t>
  </si>
  <si>
    <t>10:59</t>
  </si>
  <si>
    <t>สำรวจที่แนวสะพาน</t>
  </si>
  <si>
    <t>"</t>
  </si>
  <si>
    <t>ปีน้ำ     2566 ( 2023)</t>
  </si>
  <si>
    <t>05 เม.ย. 2566</t>
  </si>
  <si>
    <t>11:32</t>
  </si>
  <si>
    <t>20 เม.ย. 2566</t>
  </si>
  <si>
    <t>02 พ.ค. 2566</t>
  </si>
  <si>
    <t>11:14</t>
  </si>
  <si>
    <t>12 พ.ค. 2566</t>
  </si>
  <si>
    <t>06 มิ.ย. 2566</t>
  </si>
  <si>
    <t>10:10</t>
  </si>
  <si>
    <t>10:14</t>
  </si>
  <si>
    <t>14 มิ.ย. 2566</t>
  </si>
  <si>
    <t>22 มิ.ย. 2566</t>
  </si>
  <si>
    <t>05 ก.ค. 2566</t>
  </si>
  <si>
    <t>12 ก.ค. 2566</t>
  </si>
  <si>
    <t>10:48</t>
  </si>
  <si>
    <t>03 ส.ค. 2566</t>
  </si>
  <si>
    <t>16 ส.ค. 2566</t>
  </si>
  <si>
    <t>11:48</t>
  </si>
  <si>
    <t>24 ส.ค. 2566</t>
  </si>
  <si>
    <t>11:24</t>
  </si>
  <si>
    <t>06 ก.ย. 2566</t>
  </si>
  <si>
    <t>13:09</t>
  </si>
  <si>
    <t>20 ก.ย. 2566</t>
  </si>
  <si>
    <t>10:36</t>
  </si>
  <si>
    <t>02 ต.ค. 2566</t>
  </si>
  <si>
    <t>11:38</t>
  </si>
  <si>
    <t>11 ต.ค. 2566</t>
  </si>
  <si>
    <t>11:06</t>
  </si>
  <si>
    <t>20 ต.ค. 2566</t>
  </si>
  <si>
    <t>08 พ.ย. 2566</t>
  </si>
  <si>
    <t>16 พ.ย. 2566</t>
  </si>
  <si>
    <t>24 พ.ย. 2566</t>
  </si>
  <si>
    <t>04 ธ.ค. 2566</t>
  </si>
  <si>
    <t>14 ธ.ค. 2566</t>
  </si>
  <si>
    <t>21 ธ.ค. 2566</t>
  </si>
  <si>
    <t>12 ม.ค. 2567</t>
  </si>
  <si>
    <t>10:40</t>
  </si>
  <si>
    <t>10:49</t>
  </si>
  <si>
    <t>19 ม.ค. 2567</t>
  </si>
  <si>
    <t>07 ก.พ. 2567</t>
  </si>
  <si>
    <t>11:34</t>
  </si>
  <si>
    <t>13 ก.พ. 2567</t>
  </si>
  <si>
    <t>21 ก.พ. 2567</t>
  </si>
  <si>
    <t>04 มี.ค. 2567</t>
  </si>
  <si>
    <t>13 มี.ค. 2567</t>
  </si>
  <si>
    <t>22 มี.ค. 2567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</si>
</sst>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88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188" fontId="1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189" fontId="1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188" fontId="1" fillId="0" borderId="3" xfId="0" applyNumberFormat="1" applyFont="1" applyBorder="1" applyAlignment="1" applyProtection="1">
      <alignment horizontal="center" vertical="center"/>
      <protection locked="0"/>
    </xf>
    <xf numFmtId="189" fontId="1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096039522177894"/>
          <c:y val="7.5376884422110824E-2"/>
          <c:w val="0.80716216763189452"/>
          <c:h val="0.678391959798998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P.91!$I$11:$I$43</c:f>
              <c:numCache>
                <c:formatCode>0.000</c:formatCode>
                <c:ptCount val="33"/>
                <c:pt idx="0">
                  <c:v>0.46700000000000003</c:v>
                </c:pt>
                <c:pt idx="1">
                  <c:v>0.46100000000000002</c:v>
                </c:pt>
                <c:pt idx="2">
                  <c:v>0.442</c:v>
                </c:pt>
                <c:pt idx="3">
                  <c:v>0.371</c:v>
                </c:pt>
                <c:pt idx="4">
                  <c:v>0.46800000000000003</c:v>
                </c:pt>
                <c:pt idx="5">
                  <c:v>0.56000000000000005</c:v>
                </c:pt>
                <c:pt idx="6">
                  <c:v>0.26300000000000001</c:v>
                </c:pt>
                <c:pt idx="7">
                  <c:v>0.60099999999999998</c:v>
                </c:pt>
                <c:pt idx="8">
                  <c:v>0.45300000000000001</c:v>
                </c:pt>
                <c:pt idx="9">
                  <c:v>1.657</c:v>
                </c:pt>
                <c:pt idx="10">
                  <c:v>1.5449999999999999</c:v>
                </c:pt>
                <c:pt idx="11">
                  <c:v>1.177</c:v>
                </c:pt>
                <c:pt idx="12">
                  <c:v>3.4319999999999999</c:v>
                </c:pt>
                <c:pt idx="13">
                  <c:v>3.734</c:v>
                </c:pt>
                <c:pt idx="14">
                  <c:v>2.9319999999999999</c:v>
                </c:pt>
                <c:pt idx="15">
                  <c:v>3.8460000000000001</c:v>
                </c:pt>
                <c:pt idx="16">
                  <c:v>2.5920000000000001</c:v>
                </c:pt>
                <c:pt idx="17">
                  <c:v>2.0459999999999998</c:v>
                </c:pt>
                <c:pt idx="18">
                  <c:v>1.81</c:v>
                </c:pt>
                <c:pt idx="19">
                  <c:v>1.621</c:v>
                </c:pt>
                <c:pt idx="20">
                  <c:v>1.665</c:v>
                </c:pt>
                <c:pt idx="21">
                  <c:v>1.575</c:v>
                </c:pt>
                <c:pt idx="22">
                  <c:v>1.522</c:v>
                </c:pt>
                <c:pt idx="23">
                  <c:v>1.3919999999999999</c:v>
                </c:pt>
                <c:pt idx="24">
                  <c:v>1.355</c:v>
                </c:pt>
                <c:pt idx="25">
                  <c:v>1.351</c:v>
                </c:pt>
                <c:pt idx="26">
                  <c:v>0.115</c:v>
                </c:pt>
                <c:pt idx="27">
                  <c:v>0.11899999999999999</c:v>
                </c:pt>
                <c:pt idx="28">
                  <c:v>9.1999999999999998E-2</c:v>
                </c:pt>
                <c:pt idx="29">
                  <c:v>0.11799999999999999</c:v>
                </c:pt>
                <c:pt idx="30">
                  <c:v>9.1999999999999998E-2</c:v>
                </c:pt>
              </c:numCache>
            </c:numRef>
          </c:xVal>
          <c:yVal>
            <c:numRef>
              <c:f>P.91!$C$11:$C$43</c:f>
              <c:numCache>
                <c:formatCode>0.000</c:formatCode>
                <c:ptCount val="33"/>
                <c:pt idx="0">
                  <c:v>413.48</c:v>
                </c:pt>
                <c:pt idx="1">
                  <c:v>413.48</c:v>
                </c:pt>
                <c:pt idx="2">
                  <c:v>413.48</c:v>
                </c:pt>
                <c:pt idx="3">
                  <c:v>413.47</c:v>
                </c:pt>
                <c:pt idx="4">
                  <c:v>413.48</c:v>
                </c:pt>
                <c:pt idx="5">
                  <c:v>413.49</c:v>
                </c:pt>
                <c:pt idx="6">
                  <c:v>413.48</c:v>
                </c:pt>
                <c:pt idx="7">
                  <c:v>413.62</c:v>
                </c:pt>
                <c:pt idx="8">
                  <c:v>413.58</c:v>
                </c:pt>
                <c:pt idx="9">
                  <c:v>413.84</c:v>
                </c:pt>
                <c:pt idx="10">
                  <c:v>413.78</c:v>
                </c:pt>
                <c:pt idx="11">
                  <c:v>413.64</c:v>
                </c:pt>
                <c:pt idx="12">
                  <c:v>414.2</c:v>
                </c:pt>
                <c:pt idx="13">
                  <c:v>414.3</c:v>
                </c:pt>
                <c:pt idx="14">
                  <c:v>414.08</c:v>
                </c:pt>
                <c:pt idx="15">
                  <c:v>414.32</c:v>
                </c:pt>
                <c:pt idx="16">
                  <c:v>413.98</c:v>
                </c:pt>
                <c:pt idx="17">
                  <c:v>413.88</c:v>
                </c:pt>
                <c:pt idx="18">
                  <c:v>413.78</c:v>
                </c:pt>
                <c:pt idx="19">
                  <c:v>413.7</c:v>
                </c:pt>
                <c:pt idx="20">
                  <c:v>413.7</c:v>
                </c:pt>
                <c:pt idx="21">
                  <c:v>413.68</c:v>
                </c:pt>
                <c:pt idx="22">
                  <c:v>413.6</c:v>
                </c:pt>
                <c:pt idx="23">
                  <c:v>413.56</c:v>
                </c:pt>
                <c:pt idx="24">
                  <c:v>413.56</c:v>
                </c:pt>
                <c:pt idx="25">
                  <c:v>413.56</c:v>
                </c:pt>
                <c:pt idx="26">
                  <c:v>413.56</c:v>
                </c:pt>
                <c:pt idx="27">
                  <c:v>413.56</c:v>
                </c:pt>
                <c:pt idx="28">
                  <c:v>413.54</c:v>
                </c:pt>
                <c:pt idx="29">
                  <c:v>413.56</c:v>
                </c:pt>
                <c:pt idx="30">
                  <c:v>413.54</c:v>
                </c:pt>
              </c:numCache>
            </c:numRef>
          </c:yVal>
        </c:ser>
        <c:axId val="124368768"/>
        <c:axId val="124375808"/>
      </c:scatterChart>
      <c:valAx>
        <c:axId val="124368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375808"/>
        <c:crosses val="autoZero"/>
        <c:crossBetween val="midCat"/>
      </c:valAx>
      <c:valAx>
        <c:axId val="124375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72582273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36876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12237922064566"/>
          <c:y val="6.7796610169492094E-2"/>
          <c:w val="0.81602390656606061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P.91!$G$11:$G$43</c:f>
              <c:numCache>
                <c:formatCode>0.00</c:formatCode>
                <c:ptCount val="33"/>
                <c:pt idx="0">
                  <c:v>6.86</c:v>
                </c:pt>
                <c:pt idx="1">
                  <c:v>6.82</c:v>
                </c:pt>
                <c:pt idx="2">
                  <c:v>6.82</c:v>
                </c:pt>
                <c:pt idx="3">
                  <c:v>6.6</c:v>
                </c:pt>
                <c:pt idx="4">
                  <c:v>6.87</c:v>
                </c:pt>
                <c:pt idx="5">
                  <c:v>7.27</c:v>
                </c:pt>
                <c:pt idx="6">
                  <c:v>5.97</c:v>
                </c:pt>
                <c:pt idx="7">
                  <c:v>11.5</c:v>
                </c:pt>
                <c:pt idx="8">
                  <c:v>10.86</c:v>
                </c:pt>
                <c:pt idx="9">
                  <c:v>13.72</c:v>
                </c:pt>
                <c:pt idx="10">
                  <c:v>12.66</c:v>
                </c:pt>
                <c:pt idx="11">
                  <c:v>10.15</c:v>
                </c:pt>
                <c:pt idx="12">
                  <c:v>23.35</c:v>
                </c:pt>
                <c:pt idx="13">
                  <c:v>25.4</c:v>
                </c:pt>
                <c:pt idx="14">
                  <c:v>21.4</c:v>
                </c:pt>
                <c:pt idx="15">
                  <c:v>25.81</c:v>
                </c:pt>
                <c:pt idx="16">
                  <c:v>19.34</c:v>
                </c:pt>
                <c:pt idx="17">
                  <c:v>17.34</c:v>
                </c:pt>
                <c:pt idx="18">
                  <c:v>15.34</c:v>
                </c:pt>
                <c:pt idx="19">
                  <c:v>13.74</c:v>
                </c:pt>
                <c:pt idx="20">
                  <c:v>13.65</c:v>
                </c:pt>
                <c:pt idx="21">
                  <c:v>13.35</c:v>
                </c:pt>
                <c:pt idx="22">
                  <c:v>13.01</c:v>
                </c:pt>
                <c:pt idx="23">
                  <c:v>12.21</c:v>
                </c:pt>
                <c:pt idx="24">
                  <c:v>12.21</c:v>
                </c:pt>
                <c:pt idx="25">
                  <c:v>12.17</c:v>
                </c:pt>
                <c:pt idx="26">
                  <c:v>0.95</c:v>
                </c:pt>
                <c:pt idx="27">
                  <c:v>0.42</c:v>
                </c:pt>
                <c:pt idx="28">
                  <c:v>0.34</c:v>
                </c:pt>
                <c:pt idx="29">
                  <c:v>0.42</c:v>
                </c:pt>
                <c:pt idx="30">
                  <c:v>0.34</c:v>
                </c:pt>
              </c:numCache>
            </c:numRef>
          </c:xVal>
          <c:yVal>
            <c:numRef>
              <c:f>P.91!$C$11:$C$43</c:f>
              <c:numCache>
                <c:formatCode>0.000</c:formatCode>
                <c:ptCount val="33"/>
                <c:pt idx="0">
                  <c:v>413.48</c:v>
                </c:pt>
                <c:pt idx="1">
                  <c:v>413.48</c:v>
                </c:pt>
                <c:pt idx="2">
                  <c:v>413.48</c:v>
                </c:pt>
                <c:pt idx="3">
                  <c:v>413.47</c:v>
                </c:pt>
                <c:pt idx="4">
                  <c:v>413.48</c:v>
                </c:pt>
                <c:pt idx="5">
                  <c:v>413.49</c:v>
                </c:pt>
                <c:pt idx="6">
                  <c:v>413.48</c:v>
                </c:pt>
                <c:pt idx="7">
                  <c:v>413.62</c:v>
                </c:pt>
                <c:pt idx="8">
                  <c:v>413.58</c:v>
                </c:pt>
                <c:pt idx="9">
                  <c:v>413.84</c:v>
                </c:pt>
                <c:pt idx="10">
                  <c:v>413.78</c:v>
                </c:pt>
                <c:pt idx="11">
                  <c:v>413.64</c:v>
                </c:pt>
                <c:pt idx="12">
                  <c:v>414.2</c:v>
                </c:pt>
                <c:pt idx="13">
                  <c:v>414.3</c:v>
                </c:pt>
                <c:pt idx="14">
                  <c:v>414.08</c:v>
                </c:pt>
                <c:pt idx="15">
                  <c:v>414.32</c:v>
                </c:pt>
                <c:pt idx="16">
                  <c:v>413.98</c:v>
                </c:pt>
                <c:pt idx="17">
                  <c:v>413.88</c:v>
                </c:pt>
                <c:pt idx="18">
                  <c:v>413.78</c:v>
                </c:pt>
                <c:pt idx="19">
                  <c:v>413.7</c:v>
                </c:pt>
                <c:pt idx="20">
                  <c:v>413.7</c:v>
                </c:pt>
                <c:pt idx="21">
                  <c:v>413.68</c:v>
                </c:pt>
                <c:pt idx="22">
                  <c:v>413.6</c:v>
                </c:pt>
                <c:pt idx="23">
                  <c:v>413.56</c:v>
                </c:pt>
                <c:pt idx="24">
                  <c:v>413.56</c:v>
                </c:pt>
                <c:pt idx="25">
                  <c:v>413.56</c:v>
                </c:pt>
                <c:pt idx="26">
                  <c:v>413.56</c:v>
                </c:pt>
                <c:pt idx="27">
                  <c:v>413.56</c:v>
                </c:pt>
                <c:pt idx="28">
                  <c:v>413.54</c:v>
                </c:pt>
                <c:pt idx="29">
                  <c:v>413.56</c:v>
                </c:pt>
                <c:pt idx="30">
                  <c:v>413.54</c:v>
                </c:pt>
              </c:numCache>
            </c:numRef>
          </c:yVal>
        </c:ser>
        <c:axId val="124386688"/>
        <c:axId val="124237696"/>
      </c:scatterChart>
      <c:valAx>
        <c:axId val="124386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9631067448"/>
              <c:y val="0.8480242512058920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237696"/>
        <c:crosses val="autoZero"/>
        <c:crossBetween val="midCat"/>
      </c:valAx>
      <c:valAx>
        <c:axId val="12423769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681809987046652E-2"/>
              <c:y val="0.324276085505682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386688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84611984769956"/>
          <c:y val="8.389275491026589E-2"/>
          <c:w val="0.81039485873046713"/>
          <c:h val="0.6778534596749519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P.91!$H$11:$H$43</c:f>
              <c:numCache>
                <c:formatCode>0.000</c:formatCode>
                <c:ptCount val="33"/>
                <c:pt idx="0">
                  <c:v>6.8000000000000005E-2</c:v>
                </c:pt>
                <c:pt idx="1">
                  <c:v>6.8000000000000005E-2</c:v>
                </c:pt>
                <c:pt idx="2">
                  <c:v>6.5000000000000002E-2</c:v>
                </c:pt>
                <c:pt idx="3">
                  <c:v>5.6000000000000001E-2</c:v>
                </c:pt>
                <c:pt idx="4">
                  <c:v>6.8000000000000005E-2</c:v>
                </c:pt>
                <c:pt idx="5">
                  <c:v>7.6999999999999999E-2</c:v>
                </c:pt>
                <c:pt idx="6">
                  <c:v>4.3999999999999997E-2</c:v>
                </c:pt>
                <c:pt idx="7">
                  <c:v>5.1999999999999998E-2</c:v>
                </c:pt>
                <c:pt idx="8">
                  <c:v>4.2000000000000003E-2</c:v>
                </c:pt>
                <c:pt idx="9">
                  <c:v>0.121</c:v>
                </c:pt>
                <c:pt idx="10">
                  <c:v>0.122</c:v>
                </c:pt>
                <c:pt idx="11">
                  <c:v>0.11600000000000001</c:v>
                </c:pt>
                <c:pt idx="12">
                  <c:v>0.14699999999999999</c:v>
                </c:pt>
                <c:pt idx="13">
                  <c:v>0.14699999999999999</c:v>
                </c:pt>
                <c:pt idx="14">
                  <c:v>0.13700000000000001</c:v>
                </c:pt>
                <c:pt idx="15">
                  <c:v>0.14899999999999999</c:v>
                </c:pt>
                <c:pt idx="16">
                  <c:v>0.13400000000000001</c:v>
                </c:pt>
                <c:pt idx="17">
                  <c:v>0.11799999999999999</c:v>
                </c:pt>
                <c:pt idx="18">
                  <c:v>0.11799999999999999</c:v>
                </c:pt>
                <c:pt idx="19">
                  <c:v>0.11799999999999999</c:v>
                </c:pt>
                <c:pt idx="20">
                  <c:v>0.122</c:v>
                </c:pt>
                <c:pt idx="21">
                  <c:v>0.11799999999999999</c:v>
                </c:pt>
                <c:pt idx="22">
                  <c:v>0.11700000000000001</c:v>
                </c:pt>
                <c:pt idx="23">
                  <c:v>0.114</c:v>
                </c:pt>
                <c:pt idx="24">
                  <c:v>0.111</c:v>
                </c:pt>
                <c:pt idx="25">
                  <c:v>0.111</c:v>
                </c:pt>
                <c:pt idx="26">
                  <c:v>0.121</c:v>
                </c:pt>
                <c:pt idx="27">
                  <c:v>0.28299999999999997</c:v>
                </c:pt>
                <c:pt idx="28">
                  <c:v>0.27100000000000002</c:v>
                </c:pt>
                <c:pt idx="29">
                  <c:v>0.28100000000000003</c:v>
                </c:pt>
                <c:pt idx="30">
                  <c:v>0.27100000000000002</c:v>
                </c:pt>
              </c:numCache>
            </c:numRef>
          </c:xVal>
          <c:yVal>
            <c:numRef>
              <c:f>P.91!$C$11:$C$43</c:f>
              <c:numCache>
                <c:formatCode>0.000</c:formatCode>
                <c:ptCount val="33"/>
                <c:pt idx="0">
                  <c:v>413.48</c:v>
                </c:pt>
                <c:pt idx="1">
                  <c:v>413.48</c:v>
                </c:pt>
                <c:pt idx="2">
                  <c:v>413.48</c:v>
                </c:pt>
                <c:pt idx="3">
                  <c:v>413.47</c:v>
                </c:pt>
                <c:pt idx="4">
                  <c:v>413.48</c:v>
                </c:pt>
                <c:pt idx="5">
                  <c:v>413.49</c:v>
                </c:pt>
                <c:pt idx="6">
                  <c:v>413.48</c:v>
                </c:pt>
                <c:pt idx="7">
                  <c:v>413.62</c:v>
                </c:pt>
                <c:pt idx="8">
                  <c:v>413.58</c:v>
                </c:pt>
                <c:pt idx="9">
                  <c:v>413.84</c:v>
                </c:pt>
                <c:pt idx="10">
                  <c:v>413.78</c:v>
                </c:pt>
                <c:pt idx="11">
                  <c:v>413.64</c:v>
                </c:pt>
                <c:pt idx="12">
                  <c:v>414.2</c:v>
                </c:pt>
                <c:pt idx="13">
                  <c:v>414.3</c:v>
                </c:pt>
                <c:pt idx="14">
                  <c:v>414.08</c:v>
                </c:pt>
                <c:pt idx="15">
                  <c:v>414.32</c:v>
                </c:pt>
                <c:pt idx="16">
                  <c:v>413.98</c:v>
                </c:pt>
                <c:pt idx="17">
                  <c:v>413.88</c:v>
                </c:pt>
                <c:pt idx="18">
                  <c:v>413.78</c:v>
                </c:pt>
                <c:pt idx="19">
                  <c:v>413.7</c:v>
                </c:pt>
                <c:pt idx="20">
                  <c:v>413.7</c:v>
                </c:pt>
                <c:pt idx="21">
                  <c:v>413.68</c:v>
                </c:pt>
                <c:pt idx="22">
                  <c:v>413.6</c:v>
                </c:pt>
                <c:pt idx="23">
                  <c:v>413.56</c:v>
                </c:pt>
                <c:pt idx="24">
                  <c:v>413.56</c:v>
                </c:pt>
                <c:pt idx="25">
                  <c:v>413.56</c:v>
                </c:pt>
                <c:pt idx="26">
                  <c:v>413.56</c:v>
                </c:pt>
                <c:pt idx="27">
                  <c:v>413.56</c:v>
                </c:pt>
                <c:pt idx="28">
                  <c:v>413.54</c:v>
                </c:pt>
                <c:pt idx="29">
                  <c:v>413.56</c:v>
                </c:pt>
                <c:pt idx="30">
                  <c:v>413.54</c:v>
                </c:pt>
              </c:numCache>
            </c:numRef>
          </c:yVal>
        </c:ser>
        <c:axId val="125051648"/>
        <c:axId val="125053952"/>
      </c:scatterChart>
      <c:valAx>
        <c:axId val="125051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86089238845411"/>
              <c:y val="0.84563914308009125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053952"/>
        <c:crosses val="autoZero"/>
        <c:crossBetween val="midCat"/>
      </c:valAx>
      <c:valAx>
        <c:axId val="125053952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7785570074827126E-2"/>
              <c:y val="0.284764265183588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50516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176885</xdr:colOff>
      <xdr:row>0</xdr:row>
      <xdr:rowOff>176898</xdr:rowOff>
    </xdr:from>
    <xdr:to>
      <xdr:col>6</xdr:col>
      <xdr:colOff>142874</xdr:colOff>
      <xdr:row>2</xdr:row>
      <xdr:rowOff>192284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53460" y="176898"/>
          <a:ext cx="613689" cy="5964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339169</xdr:colOff>
      <xdr:row>4</xdr:row>
      <xdr:rowOff>72735</xdr:rowOff>
    </xdr:from>
    <xdr:to>
      <xdr:col>19</xdr:col>
      <xdr:colOff>325980</xdr:colOff>
      <xdr:row>18</xdr:row>
      <xdr:rowOff>244186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326382</xdr:colOff>
      <xdr:row>18</xdr:row>
      <xdr:rowOff>219874</xdr:rowOff>
    </xdr:from>
    <xdr:to>
      <xdr:col>19</xdr:col>
      <xdr:colOff>304134</xdr:colOff>
      <xdr:row>33</xdr:row>
      <xdr:rowOff>156129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475518</xdr:colOff>
      <xdr:row>34</xdr:row>
      <xdr:rowOff>50422</xdr:rowOff>
    </xdr:from>
    <xdr:to>
      <xdr:col>19</xdr:col>
      <xdr:colOff>458985</xdr:colOff>
      <xdr:row>44</xdr:row>
      <xdr:rowOff>171317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527425</xdr:colOff>
      <xdr:row>0</xdr:row>
      <xdr:rowOff>133350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928225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ของสถานีน้ำแม่ขอด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อ.พร้าว จ.เชียงใหม่  (ปีน้ำ  2023)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0"/>
  <sheetViews>
    <sheetView tabSelected="1" zoomScale="110" zoomScaleNormal="110" workbookViewId="0">
      <selection activeCell="J39" sqref="J39:J41"/>
    </sheetView>
  </sheetViews>
  <sheetFormatPr defaultColWidth="9.125" defaultRowHeight="21"/>
  <cols>
    <col min="1" max="1" width="11.75" style="3" customWidth="1"/>
    <col min="2" max="2" width="8.75" style="2" customWidth="1"/>
    <col min="3" max="3" width="8.375" style="3" customWidth="1"/>
    <col min="4" max="4" width="8.75" style="3" customWidth="1"/>
    <col min="5" max="5" width="8.625" style="3" customWidth="1"/>
    <col min="6" max="6" width="9.75" style="3" customWidth="1"/>
    <col min="7" max="7" width="9.75" style="4" customWidth="1"/>
    <col min="8" max="8" width="12.25" style="3" customWidth="1"/>
    <col min="9" max="9" width="10.875" style="3" customWidth="1"/>
    <col min="10" max="10" width="16.12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86" t="s">
        <v>7</v>
      </c>
      <c r="F6" s="86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17" t="s">
        <v>11</v>
      </c>
      <c r="C7" s="18" t="s">
        <v>12</v>
      </c>
      <c r="D7" s="19" t="s">
        <v>13</v>
      </c>
      <c r="E7" s="86" t="s">
        <v>14</v>
      </c>
      <c r="F7" s="86"/>
      <c r="G7" s="20"/>
      <c r="H7" s="19" t="s">
        <v>15</v>
      </c>
      <c r="I7" s="19" t="s">
        <v>16</v>
      </c>
    </row>
    <row r="8" spans="1:37" s="22" customFormat="1" ht="21" customHeight="1">
      <c r="A8" s="16" t="s">
        <v>17</v>
      </c>
      <c r="B8" s="17"/>
      <c r="C8" s="20">
        <v>413.1</v>
      </c>
      <c r="D8" s="19" t="s">
        <v>18</v>
      </c>
      <c r="E8" s="19"/>
      <c r="F8" s="18"/>
      <c r="G8" s="23"/>
      <c r="H8" s="81" t="s">
        <v>63</v>
      </c>
      <c r="I8" s="24"/>
    </row>
    <row r="9" spans="1:37" s="27" customFormat="1" ht="22.8">
      <c r="A9" s="87" t="s">
        <v>19</v>
      </c>
      <c r="B9" s="25" t="s">
        <v>20</v>
      </c>
      <c r="C9" s="25" t="s">
        <v>20</v>
      </c>
      <c r="D9" s="25" t="s">
        <v>21</v>
      </c>
      <c r="E9" s="25" t="s">
        <v>22</v>
      </c>
      <c r="F9" s="25" t="s">
        <v>23</v>
      </c>
      <c r="G9" s="26" t="s">
        <v>24</v>
      </c>
      <c r="H9" s="26" t="s">
        <v>25</v>
      </c>
      <c r="I9" s="26" t="s">
        <v>26</v>
      </c>
      <c r="J9" s="87" t="s">
        <v>27</v>
      </c>
      <c r="V9" s="28" t="s">
        <v>28</v>
      </c>
      <c r="W9" s="29">
        <f>+B22</f>
        <v>0.54</v>
      </c>
      <c r="X9" s="29">
        <f>+G22</f>
        <v>10.15</v>
      </c>
      <c r="Y9" s="30">
        <f>+H22</f>
        <v>0.11600000000000001</v>
      </c>
    </row>
    <row r="10" spans="1:37" s="27" customFormat="1" ht="22.8">
      <c r="A10" s="88"/>
      <c r="B10" s="31" t="s">
        <v>29</v>
      </c>
      <c r="C10" s="32" t="s">
        <v>18</v>
      </c>
      <c r="D10" s="32" t="s">
        <v>30</v>
      </c>
      <c r="E10" s="32" t="s">
        <v>31</v>
      </c>
      <c r="F10" s="32" t="s">
        <v>32</v>
      </c>
      <c r="G10" s="33" t="s">
        <v>33</v>
      </c>
      <c r="H10" s="33" t="s">
        <v>34</v>
      </c>
      <c r="I10" s="33" t="s">
        <v>35</v>
      </c>
      <c r="J10" s="88"/>
      <c r="V10" s="28" t="s">
        <v>28</v>
      </c>
      <c r="W10" s="29" t="e">
        <f>+#REF!</f>
        <v>#REF!</v>
      </c>
      <c r="X10" s="29" t="e">
        <f>+#REF!</f>
        <v>#REF!</v>
      </c>
      <c r="Y10" s="30" t="e">
        <f>+#REF!</f>
        <v>#REF!</v>
      </c>
    </row>
    <row r="11" spans="1:37" s="37" customFormat="1" ht="21" customHeight="1">
      <c r="A11" s="72" t="s">
        <v>64</v>
      </c>
      <c r="B11" s="34">
        <v>0.38</v>
      </c>
      <c r="C11" s="35">
        <v>413.48</v>
      </c>
      <c r="D11" s="34" t="s">
        <v>65</v>
      </c>
      <c r="E11" s="34" t="s">
        <v>47</v>
      </c>
      <c r="F11" s="34">
        <v>15</v>
      </c>
      <c r="G11" s="34">
        <v>6.86</v>
      </c>
      <c r="H11" s="35">
        <v>6.8000000000000005E-2</v>
      </c>
      <c r="I11" s="35">
        <v>0.46700000000000003</v>
      </c>
      <c r="J11" s="36" t="s">
        <v>61</v>
      </c>
    </row>
    <row r="12" spans="1:37" s="37" customFormat="1" ht="21" customHeight="1">
      <c r="A12" s="73" t="s">
        <v>66</v>
      </c>
      <c r="B12" s="39">
        <v>0.38</v>
      </c>
      <c r="C12" s="40">
        <v>413.48</v>
      </c>
      <c r="D12" s="41" t="s">
        <v>42</v>
      </c>
      <c r="E12" s="41" t="s">
        <v>65</v>
      </c>
      <c r="F12" s="41">
        <v>15</v>
      </c>
      <c r="G12" s="41">
        <v>6.82</v>
      </c>
      <c r="H12" s="40">
        <v>6.8000000000000005E-2</v>
      </c>
      <c r="I12" s="40">
        <v>0.46100000000000002</v>
      </c>
      <c r="J12" s="42" t="s">
        <v>62</v>
      </c>
    </row>
    <row r="13" spans="1:37" s="37" customFormat="1" ht="21" customHeight="1">
      <c r="A13" s="73" t="s">
        <v>67</v>
      </c>
      <c r="B13" s="41">
        <v>0.38</v>
      </c>
      <c r="C13" s="40">
        <v>413.48</v>
      </c>
      <c r="D13" s="41" t="s">
        <v>55</v>
      </c>
      <c r="E13" s="41" t="s">
        <v>68</v>
      </c>
      <c r="F13" s="41">
        <v>15</v>
      </c>
      <c r="G13" s="41">
        <v>6.82</v>
      </c>
      <c r="H13" s="40">
        <v>6.5000000000000002E-2</v>
      </c>
      <c r="I13" s="40">
        <v>0.442</v>
      </c>
      <c r="J13" s="42" t="s">
        <v>62</v>
      </c>
    </row>
    <row r="14" spans="1:37" s="37" customFormat="1" ht="21" customHeight="1">
      <c r="A14" s="73" t="s">
        <v>69</v>
      </c>
      <c r="B14" s="41">
        <v>0.37</v>
      </c>
      <c r="C14" s="40">
        <v>413.47</v>
      </c>
      <c r="D14" s="41" t="s">
        <v>58</v>
      </c>
      <c r="E14" s="41" t="s">
        <v>50</v>
      </c>
      <c r="F14" s="41">
        <v>15</v>
      </c>
      <c r="G14" s="41">
        <v>6.6</v>
      </c>
      <c r="H14" s="40">
        <v>5.6000000000000001E-2</v>
      </c>
      <c r="I14" s="40">
        <v>0.371</v>
      </c>
      <c r="J14" s="42" t="s">
        <v>62</v>
      </c>
    </row>
    <row r="15" spans="1:37" s="37" customFormat="1" ht="21" customHeight="1">
      <c r="A15" s="73" t="s">
        <v>70</v>
      </c>
      <c r="B15" s="41">
        <v>0.38</v>
      </c>
      <c r="C15" s="40">
        <v>413.48</v>
      </c>
      <c r="D15" s="41" t="s">
        <v>71</v>
      </c>
      <c r="E15" s="41" t="s">
        <v>72</v>
      </c>
      <c r="F15" s="41">
        <v>15</v>
      </c>
      <c r="G15" s="41">
        <v>6.87</v>
      </c>
      <c r="H15" s="40">
        <v>6.8000000000000005E-2</v>
      </c>
      <c r="I15" s="40">
        <v>0.46800000000000003</v>
      </c>
      <c r="J15" s="42" t="s">
        <v>62</v>
      </c>
      <c r="K15" s="43"/>
    </row>
    <row r="16" spans="1:37" s="37" customFormat="1" ht="21" customHeight="1">
      <c r="A16" s="73" t="s">
        <v>73</v>
      </c>
      <c r="B16" s="41">
        <v>0.39</v>
      </c>
      <c r="C16" s="40">
        <v>413.49</v>
      </c>
      <c r="D16" s="41" t="s">
        <v>55</v>
      </c>
      <c r="E16" s="41" t="s">
        <v>68</v>
      </c>
      <c r="F16" s="41">
        <v>15</v>
      </c>
      <c r="G16" s="41">
        <v>7.27</v>
      </c>
      <c r="H16" s="40">
        <v>7.6999999999999999E-2</v>
      </c>
      <c r="I16" s="40">
        <v>0.56000000000000005</v>
      </c>
      <c r="J16" s="42" t="s">
        <v>62</v>
      </c>
      <c r="K16" s="44"/>
    </row>
    <row r="17" spans="1:10" s="37" customFormat="1" ht="21" customHeight="1">
      <c r="A17" s="73" t="s">
        <v>74</v>
      </c>
      <c r="B17" s="41">
        <v>0.38</v>
      </c>
      <c r="C17" s="40">
        <v>413.48</v>
      </c>
      <c r="D17" s="41" t="s">
        <v>60</v>
      </c>
      <c r="E17" s="41" t="s">
        <v>51</v>
      </c>
      <c r="F17" s="41">
        <v>15</v>
      </c>
      <c r="G17" s="41">
        <v>5.97</v>
      </c>
      <c r="H17" s="40">
        <v>4.3999999999999997E-2</v>
      </c>
      <c r="I17" s="40">
        <v>0.26300000000000001</v>
      </c>
      <c r="J17" s="42" t="s">
        <v>62</v>
      </c>
    </row>
    <row r="18" spans="1:10" s="37" customFormat="1" ht="21" customHeight="1">
      <c r="A18" s="73" t="s">
        <v>75</v>
      </c>
      <c r="B18" s="41">
        <v>0.52</v>
      </c>
      <c r="C18" s="40">
        <v>413.62</v>
      </c>
      <c r="D18" s="41" t="s">
        <v>48</v>
      </c>
      <c r="E18" s="41" t="s">
        <v>51</v>
      </c>
      <c r="F18" s="41">
        <v>16</v>
      </c>
      <c r="G18" s="41">
        <v>11.5</v>
      </c>
      <c r="H18" s="40">
        <v>5.1999999999999998E-2</v>
      </c>
      <c r="I18" s="40">
        <v>0.60099999999999998</v>
      </c>
      <c r="J18" s="42" t="s">
        <v>62</v>
      </c>
    </row>
    <row r="19" spans="1:10" s="37" customFormat="1" ht="21" customHeight="1">
      <c r="A19" s="73" t="s">
        <v>76</v>
      </c>
      <c r="B19" s="41">
        <v>0.48</v>
      </c>
      <c r="C19" s="40">
        <v>413.58</v>
      </c>
      <c r="D19" s="41" t="s">
        <v>77</v>
      </c>
      <c r="E19" s="41" t="s">
        <v>39</v>
      </c>
      <c r="F19" s="41">
        <v>16</v>
      </c>
      <c r="G19" s="41">
        <v>10.86</v>
      </c>
      <c r="H19" s="40">
        <v>4.2000000000000003E-2</v>
      </c>
      <c r="I19" s="40">
        <v>0.45300000000000001</v>
      </c>
      <c r="J19" s="42" t="s">
        <v>62</v>
      </c>
    </row>
    <row r="20" spans="1:10" s="37" customFormat="1" ht="21" customHeight="1">
      <c r="A20" s="73" t="s">
        <v>78</v>
      </c>
      <c r="B20" s="41">
        <v>0.74</v>
      </c>
      <c r="C20" s="40">
        <v>413.84</v>
      </c>
      <c r="D20" s="41" t="s">
        <v>39</v>
      </c>
      <c r="E20" s="41" t="s">
        <v>68</v>
      </c>
      <c r="F20" s="41">
        <v>17.670000000000002</v>
      </c>
      <c r="G20" s="41">
        <v>13.72</v>
      </c>
      <c r="H20" s="40">
        <v>0.121</v>
      </c>
      <c r="I20" s="40">
        <v>1.657</v>
      </c>
      <c r="J20" s="42" t="s">
        <v>62</v>
      </c>
    </row>
    <row r="21" spans="1:10" s="37" customFormat="1" ht="21" customHeight="1">
      <c r="A21" s="73" t="s">
        <v>79</v>
      </c>
      <c r="B21" s="41">
        <v>0.68</v>
      </c>
      <c r="C21" s="40">
        <v>413.78</v>
      </c>
      <c r="D21" s="41" t="s">
        <v>80</v>
      </c>
      <c r="E21" s="41" t="s">
        <v>52</v>
      </c>
      <c r="F21" s="41">
        <v>17.670000000000002</v>
      </c>
      <c r="G21" s="41">
        <v>12.66</v>
      </c>
      <c r="H21" s="40">
        <v>0.122</v>
      </c>
      <c r="I21" s="40">
        <v>1.5449999999999999</v>
      </c>
      <c r="J21" s="42" t="s">
        <v>62</v>
      </c>
    </row>
    <row r="22" spans="1:10" s="37" customFormat="1" ht="21" customHeight="1">
      <c r="A22" s="73" t="s">
        <v>81</v>
      </c>
      <c r="B22" s="41">
        <v>0.54</v>
      </c>
      <c r="C22" s="40">
        <v>413.64</v>
      </c>
      <c r="D22" s="41" t="s">
        <v>40</v>
      </c>
      <c r="E22" s="41" t="s">
        <v>82</v>
      </c>
      <c r="F22" s="41">
        <v>17.149999999999999</v>
      </c>
      <c r="G22" s="41">
        <v>10.15</v>
      </c>
      <c r="H22" s="40">
        <v>0.11600000000000001</v>
      </c>
      <c r="I22" s="40">
        <v>1.177</v>
      </c>
      <c r="J22" s="42" t="s">
        <v>62</v>
      </c>
    </row>
    <row r="23" spans="1:10" s="37" customFormat="1" ht="21" customHeight="1">
      <c r="A23" s="73" t="s">
        <v>83</v>
      </c>
      <c r="B23" s="41">
        <v>1.1000000000000001</v>
      </c>
      <c r="C23" s="40">
        <v>414.2</v>
      </c>
      <c r="D23" s="41" t="s">
        <v>84</v>
      </c>
      <c r="E23" s="41" t="s">
        <v>54</v>
      </c>
      <c r="F23" s="41">
        <v>20.55</v>
      </c>
      <c r="G23" s="41">
        <v>23.35</v>
      </c>
      <c r="H23" s="40">
        <v>0.14699999999999999</v>
      </c>
      <c r="I23" s="40">
        <v>3.4319999999999999</v>
      </c>
      <c r="J23" s="42" t="s">
        <v>62</v>
      </c>
    </row>
    <row r="24" spans="1:10" s="37" customFormat="1" ht="21" customHeight="1">
      <c r="A24" s="73" t="s">
        <v>85</v>
      </c>
      <c r="B24" s="41">
        <v>1.2</v>
      </c>
      <c r="C24" s="40">
        <v>414.3</v>
      </c>
      <c r="D24" s="41" t="s">
        <v>86</v>
      </c>
      <c r="E24" s="41" t="s">
        <v>77</v>
      </c>
      <c r="F24" s="41">
        <v>20.62</v>
      </c>
      <c r="G24" s="41">
        <v>25.4</v>
      </c>
      <c r="H24" s="40">
        <v>0.14699999999999999</v>
      </c>
      <c r="I24" s="40">
        <v>3.734</v>
      </c>
      <c r="J24" s="42" t="s">
        <v>62</v>
      </c>
    </row>
    <row r="25" spans="1:10" s="37" customFormat="1" ht="21" customHeight="1">
      <c r="A25" s="73" t="s">
        <v>87</v>
      </c>
      <c r="B25" s="41">
        <v>0.98</v>
      </c>
      <c r="C25" s="40">
        <v>414.08</v>
      </c>
      <c r="D25" s="41" t="s">
        <v>42</v>
      </c>
      <c r="E25" s="41" t="s">
        <v>88</v>
      </c>
      <c r="F25" s="41">
        <v>20.62</v>
      </c>
      <c r="G25" s="41">
        <v>21.4</v>
      </c>
      <c r="H25" s="40">
        <v>0.13700000000000001</v>
      </c>
      <c r="I25" s="40">
        <v>2.9319999999999999</v>
      </c>
      <c r="J25" s="42" t="s">
        <v>62</v>
      </c>
    </row>
    <row r="26" spans="1:10" s="37" customFormat="1" ht="21" customHeight="1">
      <c r="A26" s="73" t="s">
        <v>89</v>
      </c>
      <c r="B26" s="41">
        <v>1.22</v>
      </c>
      <c r="C26" s="40">
        <v>414.32</v>
      </c>
      <c r="D26" s="41" t="s">
        <v>90</v>
      </c>
      <c r="E26" s="41" t="s">
        <v>45</v>
      </c>
      <c r="F26" s="41">
        <v>20.62</v>
      </c>
      <c r="G26" s="41">
        <v>25.81</v>
      </c>
      <c r="H26" s="40">
        <v>0.14899999999999999</v>
      </c>
      <c r="I26" s="40">
        <v>3.8460000000000001</v>
      </c>
      <c r="J26" s="42" t="s">
        <v>62</v>
      </c>
    </row>
    <row r="27" spans="1:10" s="37" customFormat="1" ht="21" customHeight="1">
      <c r="A27" s="73" t="s">
        <v>91</v>
      </c>
      <c r="B27" s="41">
        <v>0.88</v>
      </c>
      <c r="C27" s="40">
        <v>413.98</v>
      </c>
      <c r="D27" s="41" t="s">
        <v>56</v>
      </c>
      <c r="E27" s="41" t="s">
        <v>41</v>
      </c>
      <c r="F27" s="41">
        <v>20.62</v>
      </c>
      <c r="G27" s="41">
        <v>19.34</v>
      </c>
      <c r="H27" s="40">
        <v>0.13400000000000001</v>
      </c>
      <c r="I27" s="40">
        <v>2.5920000000000001</v>
      </c>
      <c r="J27" s="42" t="s">
        <v>62</v>
      </c>
    </row>
    <row r="28" spans="1:10" s="37" customFormat="1" ht="21" customHeight="1">
      <c r="A28" s="73" t="s">
        <v>92</v>
      </c>
      <c r="B28" s="41">
        <v>0.78</v>
      </c>
      <c r="C28" s="40">
        <v>413.88</v>
      </c>
      <c r="D28" s="41" t="s">
        <v>41</v>
      </c>
      <c r="E28" s="41" t="s">
        <v>47</v>
      </c>
      <c r="F28" s="41">
        <v>19.989999999999998</v>
      </c>
      <c r="G28" s="41">
        <v>17.34</v>
      </c>
      <c r="H28" s="40">
        <v>0.11799999999999999</v>
      </c>
      <c r="I28" s="40">
        <v>2.0459999999999998</v>
      </c>
      <c r="J28" s="42" t="s">
        <v>62</v>
      </c>
    </row>
    <row r="29" spans="1:10" s="37" customFormat="1" ht="21" customHeight="1">
      <c r="A29" s="73" t="s">
        <v>93</v>
      </c>
      <c r="B29" s="41">
        <v>0.68</v>
      </c>
      <c r="C29" s="40">
        <v>413.78</v>
      </c>
      <c r="D29" s="41" t="s">
        <v>45</v>
      </c>
      <c r="E29" s="41" t="s">
        <v>88</v>
      </c>
      <c r="F29" s="41">
        <v>19.989999999999998</v>
      </c>
      <c r="G29" s="41">
        <v>15.34</v>
      </c>
      <c r="H29" s="40">
        <v>0.11799999999999999</v>
      </c>
      <c r="I29" s="40">
        <v>1.81</v>
      </c>
      <c r="J29" s="42" t="s">
        <v>62</v>
      </c>
    </row>
    <row r="30" spans="1:10" s="37" customFormat="1" ht="21" customHeight="1">
      <c r="A30" s="73" t="s">
        <v>94</v>
      </c>
      <c r="B30" s="41">
        <v>0.6</v>
      </c>
      <c r="C30" s="40">
        <v>413.7</v>
      </c>
      <c r="D30" s="41" t="s">
        <v>90</v>
      </c>
      <c r="E30" s="41" t="s">
        <v>56</v>
      </c>
      <c r="F30" s="41">
        <v>19.989999999999998</v>
      </c>
      <c r="G30" s="41">
        <v>13.74</v>
      </c>
      <c r="H30" s="40">
        <v>0.11799999999999999</v>
      </c>
      <c r="I30" s="40">
        <v>1.621</v>
      </c>
      <c r="J30" s="42" t="s">
        <v>62</v>
      </c>
    </row>
    <row r="31" spans="1:10" s="37" customFormat="1" ht="21" customHeight="1">
      <c r="A31" s="73" t="s">
        <v>95</v>
      </c>
      <c r="B31" s="41">
        <v>0.6</v>
      </c>
      <c r="C31" s="40">
        <v>413.7</v>
      </c>
      <c r="D31" s="41" t="s">
        <v>42</v>
      </c>
      <c r="E31" s="41" t="s">
        <v>65</v>
      </c>
      <c r="F31" s="41">
        <v>20</v>
      </c>
      <c r="G31" s="41">
        <v>13.65</v>
      </c>
      <c r="H31" s="40">
        <v>0.122</v>
      </c>
      <c r="I31" s="40">
        <v>1.665</v>
      </c>
      <c r="J31" s="42" t="s">
        <v>62</v>
      </c>
    </row>
    <row r="32" spans="1:10" s="37" customFormat="1" ht="21" customHeight="1">
      <c r="A32" s="73" t="s">
        <v>96</v>
      </c>
      <c r="B32" s="41">
        <v>0.57999999999999996</v>
      </c>
      <c r="C32" s="40">
        <v>413.68</v>
      </c>
      <c r="D32" s="41" t="s">
        <v>43</v>
      </c>
      <c r="E32" s="41" t="s">
        <v>80</v>
      </c>
      <c r="F32" s="41">
        <v>19.989999999999998</v>
      </c>
      <c r="G32" s="41">
        <v>13.35</v>
      </c>
      <c r="H32" s="40">
        <v>0.11799999999999999</v>
      </c>
      <c r="I32" s="40">
        <v>1.575</v>
      </c>
      <c r="J32" s="42" t="s">
        <v>62</v>
      </c>
    </row>
    <row r="33" spans="1:10" s="37" customFormat="1" ht="21" customHeight="1">
      <c r="A33" s="73" t="s">
        <v>97</v>
      </c>
      <c r="B33" s="41">
        <v>0.5</v>
      </c>
      <c r="C33" s="40">
        <v>413.6</v>
      </c>
      <c r="D33" s="41" t="s">
        <v>58</v>
      </c>
      <c r="E33" s="41" t="s">
        <v>50</v>
      </c>
      <c r="F33" s="41">
        <v>19.850000000000001</v>
      </c>
      <c r="G33" s="41">
        <v>13.01</v>
      </c>
      <c r="H33" s="40">
        <v>0.11700000000000001</v>
      </c>
      <c r="I33" s="40">
        <v>1.522</v>
      </c>
      <c r="J33" s="42" t="s">
        <v>62</v>
      </c>
    </row>
    <row r="34" spans="1:10" s="37" customFormat="1" ht="21" customHeight="1">
      <c r="A34" s="73" t="s">
        <v>98</v>
      </c>
      <c r="B34" s="41">
        <v>0.46</v>
      </c>
      <c r="C34" s="40">
        <v>413.56</v>
      </c>
      <c r="D34" s="41" t="s">
        <v>99</v>
      </c>
      <c r="E34" s="41" t="s">
        <v>100</v>
      </c>
      <c r="F34" s="41">
        <v>19.850000000000001</v>
      </c>
      <c r="G34" s="41">
        <v>12.21</v>
      </c>
      <c r="H34" s="40">
        <v>0.114</v>
      </c>
      <c r="I34" s="40">
        <v>1.3919999999999999</v>
      </c>
      <c r="J34" s="42" t="s">
        <v>62</v>
      </c>
    </row>
    <row r="35" spans="1:10" s="37" customFormat="1" ht="21" customHeight="1">
      <c r="A35" s="73" t="s">
        <v>101</v>
      </c>
      <c r="B35" s="41">
        <v>0.46</v>
      </c>
      <c r="C35" s="40">
        <v>413.56</v>
      </c>
      <c r="D35" s="38" t="s">
        <v>53</v>
      </c>
      <c r="E35" s="38" t="s">
        <v>57</v>
      </c>
      <c r="F35" s="41">
        <v>19.850000000000001</v>
      </c>
      <c r="G35" s="45">
        <v>12.21</v>
      </c>
      <c r="H35" s="40">
        <v>0.111</v>
      </c>
      <c r="I35" s="46">
        <v>1.355</v>
      </c>
      <c r="J35" s="42" t="s">
        <v>62</v>
      </c>
    </row>
    <row r="36" spans="1:10" s="37" customFormat="1" ht="21" customHeight="1">
      <c r="A36" s="74" t="s">
        <v>102</v>
      </c>
      <c r="B36" s="48">
        <v>0.46</v>
      </c>
      <c r="C36" s="49">
        <v>413.56</v>
      </c>
      <c r="D36" s="47" t="s">
        <v>42</v>
      </c>
      <c r="E36" s="47" t="s">
        <v>103</v>
      </c>
      <c r="F36" s="48">
        <v>19.75</v>
      </c>
      <c r="G36" s="50">
        <v>12.17</v>
      </c>
      <c r="H36" s="49">
        <v>0.111</v>
      </c>
      <c r="I36" s="51">
        <v>1.351</v>
      </c>
      <c r="J36" s="52" t="s">
        <v>62</v>
      </c>
    </row>
    <row r="37" spans="1:10" s="37" customFormat="1" ht="21" customHeight="1">
      <c r="A37" s="72" t="s">
        <v>104</v>
      </c>
      <c r="B37" s="76">
        <v>0.46</v>
      </c>
      <c r="C37" s="35">
        <v>413.56</v>
      </c>
      <c r="D37" s="77" t="s">
        <v>51</v>
      </c>
      <c r="E37" s="77" t="s">
        <v>44</v>
      </c>
      <c r="F37" s="76">
        <v>6.55</v>
      </c>
      <c r="G37" s="78">
        <v>0.95</v>
      </c>
      <c r="H37" s="35">
        <v>0.121</v>
      </c>
      <c r="I37" s="79">
        <v>0.115</v>
      </c>
      <c r="J37" s="82" t="s">
        <v>61</v>
      </c>
    </row>
    <row r="38" spans="1:10" s="37" customFormat="1" ht="21" customHeight="1">
      <c r="A38" s="73" t="s">
        <v>105</v>
      </c>
      <c r="B38" s="41">
        <v>0.46</v>
      </c>
      <c r="C38" s="40">
        <v>413.56</v>
      </c>
      <c r="D38" s="38" t="s">
        <v>49</v>
      </c>
      <c r="E38" s="38" t="s">
        <v>59</v>
      </c>
      <c r="F38" s="41">
        <v>5</v>
      </c>
      <c r="G38" s="45">
        <v>0.42</v>
      </c>
      <c r="H38" s="40">
        <v>0.28299999999999997</v>
      </c>
      <c r="I38" s="46">
        <v>0.11899999999999999</v>
      </c>
      <c r="J38" s="42" t="s">
        <v>62</v>
      </c>
    </row>
    <row r="39" spans="1:10" s="37" customFormat="1" ht="21" customHeight="1">
      <c r="A39" s="73" t="s">
        <v>106</v>
      </c>
      <c r="B39" s="41">
        <v>0.44</v>
      </c>
      <c r="C39" s="40">
        <v>413.54</v>
      </c>
      <c r="D39" s="38" t="s">
        <v>42</v>
      </c>
      <c r="E39" s="38" t="s">
        <v>46</v>
      </c>
      <c r="F39" s="41">
        <v>5</v>
      </c>
      <c r="G39" s="45">
        <v>0.34</v>
      </c>
      <c r="H39" s="40">
        <v>0.27100000000000002</v>
      </c>
      <c r="I39" s="46">
        <v>9.1999999999999998E-2</v>
      </c>
      <c r="J39" s="42" t="s">
        <v>62</v>
      </c>
    </row>
    <row r="40" spans="1:10" s="37" customFormat="1" ht="21" customHeight="1">
      <c r="A40" s="73" t="s">
        <v>107</v>
      </c>
      <c r="B40" s="41">
        <v>0.46</v>
      </c>
      <c r="C40" s="40">
        <v>413.56</v>
      </c>
      <c r="D40" s="38" t="s">
        <v>42</v>
      </c>
      <c r="E40" s="38" t="s">
        <v>103</v>
      </c>
      <c r="F40" s="41">
        <v>5</v>
      </c>
      <c r="G40" s="45">
        <v>0.42</v>
      </c>
      <c r="H40" s="40">
        <v>0.28100000000000003</v>
      </c>
      <c r="I40" s="46">
        <v>0.11799999999999999</v>
      </c>
      <c r="J40" s="42" t="s">
        <v>62</v>
      </c>
    </row>
    <row r="41" spans="1:10" s="37" customFormat="1" ht="21" customHeight="1">
      <c r="A41" s="73" t="s">
        <v>108</v>
      </c>
      <c r="B41" s="41">
        <v>0.44</v>
      </c>
      <c r="C41" s="40">
        <v>413.54</v>
      </c>
      <c r="D41" s="38" t="s">
        <v>42</v>
      </c>
      <c r="E41" s="38" t="s">
        <v>41</v>
      </c>
      <c r="F41" s="41">
        <v>5</v>
      </c>
      <c r="G41" s="45">
        <v>0.34</v>
      </c>
      <c r="H41" s="40">
        <v>0.27100000000000002</v>
      </c>
      <c r="I41" s="46">
        <v>9.1999999999999998E-2</v>
      </c>
      <c r="J41" s="42" t="s">
        <v>62</v>
      </c>
    </row>
    <row r="42" spans="1:10" s="37" customFormat="1" ht="21" customHeight="1">
      <c r="A42" s="73"/>
      <c r="B42" s="41"/>
      <c r="C42" s="40"/>
      <c r="D42" s="38"/>
      <c r="E42" s="38"/>
      <c r="F42" s="41"/>
      <c r="G42" s="45"/>
      <c r="H42" s="40"/>
      <c r="I42" s="46"/>
      <c r="J42" s="42"/>
    </row>
    <row r="43" spans="1:10" s="37" customFormat="1" ht="21" customHeight="1">
      <c r="A43" s="73"/>
      <c r="B43" s="41"/>
      <c r="C43" s="40"/>
      <c r="D43" s="41"/>
      <c r="E43" s="41"/>
      <c r="F43" s="41"/>
      <c r="G43" s="45"/>
      <c r="H43" s="40"/>
      <c r="I43" s="46"/>
      <c r="J43" s="42"/>
    </row>
    <row r="44" spans="1:10" s="37" customFormat="1" ht="21" customHeight="1">
      <c r="A44" s="73"/>
      <c r="B44" s="41"/>
      <c r="C44" s="40"/>
      <c r="D44" s="41"/>
      <c r="E44" s="41"/>
      <c r="F44" s="41"/>
      <c r="G44" s="45"/>
      <c r="H44" s="40"/>
      <c r="I44" s="46"/>
      <c r="J44" s="42"/>
    </row>
    <row r="45" spans="1:10" s="37" customFormat="1" ht="21" customHeight="1">
      <c r="A45" s="73"/>
      <c r="B45" s="41"/>
      <c r="C45" s="40"/>
      <c r="D45" s="41"/>
      <c r="E45" s="41"/>
      <c r="F45" s="41"/>
      <c r="G45" s="41"/>
      <c r="H45" s="40"/>
      <c r="I45" s="40"/>
      <c r="J45" s="42"/>
    </row>
    <row r="46" spans="1:10" s="37" customFormat="1" ht="21" customHeight="1">
      <c r="A46" s="73"/>
      <c r="B46" s="41"/>
      <c r="C46" s="40"/>
      <c r="D46" s="41"/>
      <c r="E46" s="41"/>
      <c r="F46" s="41"/>
      <c r="G46" s="41"/>
      <c r="H46" s="40"/>
      <c r="I46" s="40"/>
      <c r="J46" s="42"/>
    </row>
    <row r="47" spans="1:10" s="37" customFormat="1" ht="21" customHeight="1">
      <c r="A47" s="73"/>
      <c r="B47" s="41"/>
      <c r="C47" s="40"/>
      <c r="D47" s="41"/>
      <c r="E47" s="41"/>
      <c r="F47" s="41"/>
      <c r="G47" s="41"/>
      <c r="H47" s="40"/>
      <c r="I47" s="40"/>
      <c r="J47" s="42"/>
    </row>
    <row r="48" spans="1:10">
      <c r="A48" s="73"/>
      <c r="B48" s="41"/>
      <c r="C48" s="40"/>
      <c r="D48" s="41"/>
      <c r="E48" s="41"/>
      <c r="F48" s="41"/>
      <c r="G48" s="41"/>
      <c r="H48" s="40"/>
      <c r="I48" s="40"/>
      <c r="J48" s="42"/>
    </row>
    <row r="49" spans="1:21">
      <c r="A49" s="73"/>
      <c r="B49" s="41"/>
      <c r="C49" s="40"/>
      <c r="D49" s="41"/>
      <c r="E49" s="41"/>
      <c r="F49" s="41"/>
      <c r="G49" s="41"/>
      <c r="H49" s="40"/>
      <c r="I49" s="40"/>
      <c r="J49" s="42"/>
    </row>
    <row r="50" spans="1:21">
      <c r="A50" s="73"/>
      <c r="B50" s="41"/>
      <c r="C50" s="40"/>
      <c r="D50" s="41"/>
      <c r="E50" s="41"/>
      <c r="F50" s="41"/>
      <c r="G50" s="41"/>
      <c r="H50" s="40"/>
      <c r="I50" s="40"/>
      <c r="J50" s="42"/>
    </row>
    <row r="51" spans="1:21" s="37" customFormat="1" ht="21" customHeight="1">
      <c r="A51" s="73"/>
      <c r="B51" s="39"/>
      <c r="C51" s="40"/>
      <c r="D51" s="41"/>
      <c r="E51" s="41"/>
      <c r="F51" s="39"/>
      <c r="G51" s="39"/>
      <c r="H51" s="40"/>
      <c r="I51" s="53"/>
      <c r="J51" s="42"/>
      <c r="T51" s="54"/>
      <c r="U51" s="55"/>
    </row>
    <row r="52" spans="1:21" s="37" customFormat="1" ht="21" customHeight="1">
      <c r="A52" s="73"/>
      <c r="B52" s="39"/>
      <c r="C52" s="40"/>
      <c r="D52" s="41"/>
      <c r="E52" s="41"/>
      <c r="F52" s="39"/>
      <c r="G52" s="39"/>
      <c r="H52" s="40"/>
      <c r="I52" s="53"/>
      <c r="J52" s="56"/>
      <c r="T52" s="54"/>
      <c r="U52" s="55"/>
    </row>
    <row r="53" spans="1:21">
      <c r="A53" s="75"/>
      <c r="B53" s="39"/>
      <c r="C53" s="57"/>
      <c r="D53" s="41"/>
      <c r="E53" s="41"/>
      <c r="F53" s="41"/>
      <c r="G53" s="40"/>
      <c r="H53" s="58"/>
      <c r="I53" s="40"/>
      <c r="J53" s="59"/>
    </row>
    <row r="54" spans="1:21">
      <c r="A54" s="73"/>
      <c r="B54" s="41"/>
      <c r="C54" s="41"/>
      <c r="D54" s="41"/>
      <c r="E54" s="41"/>
      <c r="F54" s="41"/>
      <c r="G54" s="40"/>
      <c r="H54" s="58"/>
      <c r="I54" s="40"/>
      <c r="J54" s="59"/>
    </row>
    <row r="55" spans="1:21">
      <c r="A55" s="60"/>
      <c r="B55" s="41"/>
      <c r="C55" s="41"/>
      <c r="D55" s="41"/>
      <c r="E55" s="41"/>
      <c r="F55" s="41"/>
      <c r="G55" s="40"/>
      <c r="H55" s="58"/>
      <c r="I55" s="40"/>
      <c r="J55" s="59"/>
    </row>
    <row r="56" spans="1:21">
      <c r="A56" s="60"/>
      <c r="B56" s="41"/>
      <c r="C56" s="41"/>
      <c r="D56" s="41"/>
      <c r="E56" s="41"/>
      <c r="F56" s="41"/>
      <c r="G56" s="40"/>
      <c r="H56" s="58"/>
      <c r="I56" s="40"/>
      <c r="J56" s="59"/>
    </row>
    <row r="57" spans="1:21">
      <c r="A57" s="60"/>
      <c r="B57" s="41"/>
      <c r="C57" s="41"/>
      <c r="D57" s="41"/>
      <c r="E57" s="41"/>
      <c r="F57" s="41"/>
      <c r="G57" s="40"/>
      <c r="H57" s="58"/>
      <c r="I57" s="40"/>
      <c r="J57" s="59"/>
    </row>
    <row r="58" spans="1:21">
      <c r="A58" s="60"/>
      <c r="B58" s="41"/>
      <c r="C58" s="41"/>
      <c r="D58" s="41"/>
      <c r="E58" s="41"/>
      <c r="F58" s="41"/>
      <c r="G58" s="40"/>
      <c r="H58" s="58"/>
      <c r="I58" s="40"/>
      <c r="J58" s="59"/>
    </row>
    <row r="59" spans="1:21">
      <c r="A59" s="60"/>
      <c r="B59" s="41"/>
      <c r="C59" s="41"/>
      <c r="D59" s="41"/>
      <c r="E59" s="41"/>
      <c r="F59" s="41"/>
      <c r="G59" s="40"/>
      <c r="H59" s="40"/>
      <c r="I59" s="40"/>
      <c r="J59" s="59"/>
    </row>
    <row r="60" spans="1:21">
      <c r="A60" s="60"/>
      <c r="B60" s="41"/>
      <c r="C60" s="41"/>
      <c r="D60" s="41"/>
      <c r="E60" s="41"/>
      <c r="F60" s="41"/>
      <c r="G60" s="40"/>
      <c r="H60" s="40"/>
      <c r="I60" s="40"/>
      <c r="J60" s="59"/>
    </row>
    <row r="61" spans="1:21">
      <c r="A61" s="60"/>
      <c r="B61" s="41"/>
      <c r="C61" s="41"/>
      <c r="D61" s="41"/>
      <c r="E61" s="41"/>
      <c r="F61" s="41"/>
      <c r="G61" s="40"/>
      <c r="H61" s="40"/>
      <c r="I61" s="40"/>
      <c r="J61" s="59"/>
    </row>
    <row r="62" spans="1:21">
      <c r="A62" s="80"/>
      <c r="B62" s="48"/>
      <c r="C62" s="48"/>
      <c r="D62" s="48"/>
      <c r="E62" s="48"/>
      <c r="F62" s="48"/>
      <c r="G62" s="49"/>
      <c r="H62" s="49"/>
      <c r="I62" s="49"/>
      <c r="J62" s="61"/>
    </row>
    <row r="63" spans="1:21">
      <c r="D63" s="62"/>
      <c r="E63" s="62"/>
      <c r="F63" s="62"/>
      <c r="G63" s="43"/>
      <c r="H63" s="43"/>
      <c r="I63" s="43"/>
      <c r="J63" s="63"/>
    </row>
    <row r="64" spans="1:21">
      <c r="A64" s="64" t="s">
        <v>36</v>
      </c>
      <c r="B64" s="62"/>
      <c r="C64" s="62"/>
      <c r="D64" s="62"/>
      <c r="E64" s="62"/>
      <c r="F64" s="62"/>
      <c r="G64" s="43"/>
      <c r="H64" s="43"/>
      <c r="I64" s="43"/>
      <c r="J64" s="63"/>
    </row>
    <row r="65" spans="1:10">
      <c r="A65" s="65" t="s">
        <v>37</v>
      </c>
      <c r="B65" s="66">
        <f>+COUNT(B11:B62)</f>
        <v>31</v>
      </c>
      <c r="C65" s="62" t="s">
        <v>38</v>
      </c>
      <c r="D65" s="62"/>
      <c r="E65" s="62"/>
      <c r="F65" s="62"/>
      <c r="G65" s="43"/>
      <c r="H65" s="43"/>
      <c r="I65" s="43"/>
      <c r="J65" s="63"/>
    </row>
    <row r="66" spans="1:10">
      <c r="A66" s="67"/>
      <c r="B66" s="62"/>
      <c r="C66" s="62"/>
      <c r="D66" s="62"/>
      <c r="E66" s="62"/>
      <c r="F66" s="62"/>
      <c r="G66" s="43"/>
      <c r="H66" s="43"/>
      <c r="I66" s="43"/>
      <c r="J66" s="63"/>
    </row>
    <row r="67" spans="1:10">
      <c r="A67" s="67"/>
      <c r="B67" s="62"/>
      <c r="C67" s="62"/>
      <c r="D67" s="62"/>
      <c r="E67" s="62"/>
      <c r="F67" s="62"/>
      <c r="G67" s="43"/>
      <c r="H67" s="43"/>
      <c r="I67" s="43"/>
      <c r="J67" s="63"/>
    </row>
    <row r="68" spans="1:10">
      <c r="A68" s="67"/>
      <c r="B68" s="62"/>
      <c r="C68" s="62"/>
      <c r="D68" s="62"/>
      <c r="E68" s="62"/>
      <c r="F68" s="62"/>
      <c r="G68" s="43"/>
      <c r="H68" s="43"/>
      <c r="I68" s="43"/>
      <c r="J68" s="63"/>
    </row>
    <row r="69" spans="1:10">
      <c r="A69" s="67"/>
      <c r="B69" s="62"/>
      <c r="C69" s="62"/>
      <c r="D69" s="62"/>
      <c r="E69" s="62"/>
      <c r="F69" s="62"/>
      <c r="G69" s="43"/>
      <c r="H69" s="43"/>
      <c r="I69" s="43"/>
      <c r="J69" s="63"/>
    </row>
    <row r="70" spans="1:10">
      <c r="A70" s="67"/>
      <c r="B70" s="62"/>
      <c r="C70" s="62"/>
      <c r="D70" s="62"/>
      <c r="E70" s="62"/>
      <c r="F70" s="62"/>
      <c r="G70" s="43"/>
      <c r="H70" s="43"/>
      <c r="I70" s="43"/>
      <c r="J70" s="63"/>
    </row>
    <row r="71" spans="1:10">
      <c r="A71" s="68"/>
      <c r="C71" s="62"/>
      <c r="D71" s="62"/>
      <c r="E71" s="62"/>
      <c r="F71" s="2"/>
      <c r="H71" s="43"/>
      <c r="I71" s="4"/>
      <c r="J71" s="69"/>
    </row>
    <row r="72" spans="1:10">
      <c r="A72" s="68"/>
      <c r="C72" s="62"/>
      <c r="D72" s="62"/>
      <c r="E72" s="62"/>
      <c r="F72" s="2"/>
      <c r="H72" s="43"/>
      <c r="I72" s="4"/>
      <c r="J72" s="69"/>
    </row>
    <row r="73" spans="1:10">
      <c r="A73" s="68"/>
      <c r="C73" s="62"/>
      <c r="D73" s="62"/>
      <c r="E73" s="62"/>
      <c r="F73" s="2"/>
      <c r="H73" s="43"/>
      <c r="I73" s="4"/>
      <c r="J73" s="70"/>
    </row>
    <row r="74" spans="1:10">
      <c r="A74" s="68"/>
      <c r="C74" s="62"/>
      <c r="D74" s="62"/>
      <c r="E74" s="62"/>
      <c r="F74" s="2"/>
      <c r="H74" s="43"/>
      <c r="I74" s="4"/>
      <c r="J74" s="70"/>
    </row>
    <row r="75" spans="1:10">
      <c r="A75" s="68"/>
      <c r="C75" s="62"/>
      <c r="D75" s="62"/>
      <c r="E75" s="62"/>
      <c r="F75" s="2"/>
      <c r="H75" s="43"/>
      <c r="I75" s="4"/>
      <c r="J75" s="70"/>
    </row>
    <row r="76" spans="1:10">
      <c r="A76" s="68"/>
      <c r="C76" s="62"/>
      <c r="D76" s="62"/>
      <c r="E76" s="62"/>
      <c r="F76" s="2"/>
      <c r="H76" s="43"/>
      <c r="I76" s="4"/>
      <c r="J76" s="70"/>
    </row>
    <row r="77" spans="1:10">
      <c r="A77" s="68"/>
      <c r="C77" s="62"/>
      <c r="D77" s="62"/>
      <c r="E77" s="62"/>
      <c r="F77" s="2"/>
      <c r="H77" s="43"/>
      <c r="I77" s="4"/>
      <c r="J77" s="69"/>
    </row>
    <row r="78" spans="1:10">
      <c r="D78" s="62"/>
      <c r="E78" s="62"/>
      <c r="F78" s="2"/>
      <c r="H78" s="43"/>
      <c r="I78" s="4"/>
      <c r="J78" s="69"/>
    </row>
    <row r="79" spans="1:10">
      <c r="D79" s="62"/>
      <c r="E79" s="62"/>
      <c r="F79" s="2"/>
      <c r="H79" s="43"/>
      <c r="I79" s="4"/>
      <c r="J79" s="69"/>
    </row>
    <row r="80" spans="1:10">
      <c r="A80" s="68"/>
      <c r="C80" s="62"/>
      <c r="D80" s="62"/>
      <c r="E80" s="62"/>
      <c r="F80" s="2"/>
      <c r="H80" s="43"/>
      <c r="I80" s="4"/>
      <c r="J80" s="69"/>
    </row>
    <row r="81" spans="1:10">
      <c r="A81" s="68"/>
      <c r="C81" s="62"/>
      <c r="D81" s="62"/>
      <c r="E81" s="62"/>
      <c r="F81" s="2"/>
      <c r="H81" s="43"/>
      <c r="I81" s="4"/>
      <c r="J81" s="69"/>
    </row>
    <row r="82" spans="1:10" ht="21" customHeight="1">
      <c r="A82" s="68"/>
      <c r="C82" s="62"/>
      <c r="D82" s="62"/>
      <c r="E82" s="62"/>
      <c r="F82" s="2"/>
      <c r="H82" s="43"/>
      <c r="I82" s="4"/>
      <c r="J82" s="69"/>
    </row>
    <row r="83" spans="1:10" ht="21" customHeight="1">
      <c r="A83" s="68"/>
      <c r="C83" s="62"/>
      <c r="D83" s="62"/>
      <c r="E83" s="62"/>
      <c r="F83" s="2"/>
      <c r="H83" s="43"/>
      <c r="I83" s="4"/>
      <c r="J83" s="70"/>
    </row>
    <row r="84" spans="1:10" ht="21" customHeight="1">
      <c r="A84" s="68"/>
      <c r="C84" s="62"/>
      <c r="D84" s="62"/>
      <c r="E84" s="62"/>
      <c r="F84" s="2"/>
      <c r="H84" s="43"/>
      <c r="I84" s="4"/>
      <c r="J84" s="69"/>
    </row>
    <row r="85" spans="1:10" ht="21" customHeight="1">
      <c r="A85" s="68"/>
      <c r="C85" s="62"/>
      <c r="D85" s="62"/>
      <c r="E85" s="62"/>
      <c r="F85" s="2"/>
      <c r="H85" s="43"/>
      <c r="I85" s="4"/>
      <c r="J85" s="69"/>
    </row>
    <row r="86" spans="1:10" ht="21" customHeight="1">
      <c r="A86" s="68"/>
      <c r="C86" s="62"/>
      <c r="D86" s="62"/>
      <c r="E86" s="62"/>
      <c r="F86" s="2"/>
      <c r="H86" s="43"/>
      <c r="I86" s="4"/>
      <c r="J86" s="69"/>
    </row>
    <row r="87" spans="1:10" ht="21" customHeight="1">
      <c r="A87" s="68"/>
      <c r="C87" s="62"/>
      <c r="D87" s="62"/>
      <c r="E87" s="62"/>
      <c r="F87" s="2"/>
      <c r="H87" s="43"/>
      <c r="I87" s="4"/>
      <c r="J87" s="69"/>
    </row>
    <row r="88" spans="1:10" ht="21" customHeight="1">
      <c r="A88" s="68"/>
      <c r="C88" s="62"/>
      <c r="D88" s="62"/>
      <c r="E88" s="62"/>
      <c r="F88" s="2"/>
      <c r="H88" s="43"/>
      <c r="I88" s="4"/>
      <c r="J88" s="69"/>
    </row>
    <row r="89" spans="1:10" ht="21" customHeight="1">
      <c r="A89" s="68"/>
      <c r="C89" s="62"/>
      <c r="D89" s="62"/>
      <c r="E89" s="62"/>
      <c r="F89" s="2"/>
      <c r="H89" s="43"/>
      <c r="I89" s="4"/>
      <c r="J89" s="69"/>
    </row>
    <row r="90" spans="1:10" ht="21" customHeight="1">
      <c r="A90" s="68"/>
      <c r="C90" s="62"/>
      <c r="D90" s="62"/>
      <c r="E90" s="62"/>
      <c r="F90" s="2"/>
      <c r="H90" s="43"/>
      <c r="I90" s="4"/>
      <c r="J90" s="69"/>
    </row>
    <row r="91" spans="1:10" ht="21" customHeight="1">
      <c r="A91" s="68"/>
      <c r="C91" s="62"/>
      <c r="D91" s="62"/>
      <c r="E91" s="62"/>
      <c r="F91" s="2"/>
      <c r="H91" s="43"/>
      <c r="I91" s="4"/>
      <c r="J91" s="69"/>
    </row>
    <row r="92" spans="1:10" ht="21" customHeight="1">
      <c r="A92" s="68"/>
      <c r="C92" s="62"/>
      <c r="D92" s="62"/>
      <c r="E92" s="62"/>
      <c r="F92" s="2"/>
      <c r="H92" s="43"/>
      <c r="I92" s="4"/>
      <c r="J92" s="69"/>
    </row>
    <row r="93" spans="1:10" ht="21" customHeight="1">
      <c r="A93" s="68"/>
      <c r="C93" s="62"/>
      <c r="D93" s="62"/>
      <c r="E93" s="62"/>
      <c r="F93" s="2"/>
      <c r="H93" s="43"/>
      <c r="I93" s="4"/>
      <c r="J93" s="70"/>
    </row>
    <row r="94" spans="1:10" ht="21" customHeight="1">
      <c r="A94" s="68"/>
      <c r="C94" s="62"/>
      <c r="D94" s="62"/>
      <c r="E94" s="62"/>
      <c r="F94" s="2"/>
      <c r="H94" s="43"/>
      <c r="I94" s="4"/>
      <c r="J94" s="70"/>
    </row>
    <row r="95" spans="1:10" ht="21" customHeight="1">
      <c r="A95" s="68"/>
      <c r="C95" s="62"/>
      <c r="D95" s="62"/>
      <c r="E95" s="62"/>
      <c r="F95" s="2"/>
      <c r="H95" s="43"/>
      <c r="I95" s="4"/>
      <c r="J95" s="70"/>
    </row>
    <row r="96" spans="1:10" ht="21" customHeight="1">
      <c r="A96" s="68"/>
      <c r="C96" s="62"/>
      <c r="D96" s="62"/>
      <c r="E96" s="62"/>
      <c r="F96" s="2"/>
      <c r="H96" s="43"/>
      <c r="I96" s="4"/>
      <c r="J96" s="69"/>
    </row>
    <row r="97" spans="1:10" ht="21" customHeight="1">
      <c r="A97" s="68"/>
      <c r="C97" s="62"/>
      <c r="D97" s="62"/>
      <c r="E97" s="62"/>
      <c r="F97" s="2"/>
      <c r="H97" s="43"/>
      <c r="I97" s="4"/>
      <c r="J97" s="69"/>
    </row>
    <row r="98" spans="1:10" ht="21" customHeight="1">
      <c r="A98" s="68"/>
      <c r="C98" s="62"/>
      <c r="D98" s="62"/>
      <c r="E98" s="62"/>
      <c r="F98" s="2"/>
      <c r="H98" s="43"/>
      <c r="I98" s="4"/>
      <c r="J98" s="69"/>
    </row>
    <row r="99" spans="1:10" ht="22.8">
      <c r="A99" s="83"/>
      <c r="B99" s="29"/>
      <c r="C99" s="29"/>
      <c r="D99" s="29"/>
      <c r="E99" s="29"/>
      <c r="F99" s="29"/>
      <c r="G99" s="30"/>
      <c r="H99" s="30"/>
      <c r="I99" s="30"/>
      <c r="J99" s="84"/>
    </row>
    <row r="100" spans="1:10" ht="22.8">
      <c r="A100" s="83"/>
      <c r="B100" s="17"/>
      <c r="C100" s="29"/>
      <c r="D100" s="29"/>
      <c r="E100" s="29"/>
      <c r="F100" s="29"/>
      <c r="G100" s="30"/>
      <c r="H100" s="30"/>
      <c r="I100" s="30"/>
      <c r="J100" s="84"/>
    </row>
    <row r="101" spans="1:10" ht="21" customHeight="1">
      <c r="A101" s="68"/>
      <c r="C101" s="62"/>
      <c r="D101" s="62"/>
      <c r="E101" s="62"/>
      <c r="F101" s="2"/>
      <c r="H101" s="43"/>
      <c r="I101" s="4"/>
      <c r="J101" s="69"/>
    </row>
    <row r="102" spans="1:10" ht="21" customHeight="1">
      <c r="A102" s="68"/>
      <c r="C102" s="62"/>
      <c r="D102" s="62"/>
      <c r="E102" s="62"/>
      <c r="F102" s="2"/>
      <c r="H102" s="43"/>
      <c r="I102" s="4"/>
      <c r="J102" s="69"/>
    </row>
    <row r="103" spans="1:10" ht="21" customHeight="1">
      <c r="A103" s="71"/>
      <c r="C103" s="2"/>
      <c r="D103" s="62"/>
      <c r="E103" s="62"/>
      <c r="F103" s="2"/>
      <c r="H103" s="43"/>
      <c r="I103" s="4"/>
      <c r="J103" s="70"/>
    </row>
    <row r="104" spans="1:10" ht="21" customHeight="1">
      <c r="A104" s="71"/>
      <c r="C104" s="2"/>
      <c r="D104" s="62"/>
      <c r="E104" s="62"/>
      <c r="F104" s="2"/>
      <c r="H104" s="43"/>
      <c r="I104" s="4"/>
      <c r="J104" s="70"/>
    </row>
    <row r="105" spans="1:10" ht="21" customHeight="1">
      <c r="A105" s="71"/>
      <c r="C105" s="2"/>
      <c r="D105" s="62"/>
      <c r="E105" s="62"/>
      <c r="F105" s="2"/>
      <c r="H105" s="43"/>
      <c r="I105" s="4"/>
      <c r="J105" s="70"/>
    </row>
    <row r="106" spans="1:10" ht="21" customHeight="1">
      <c r="A106" s="71"/>
      <c r="C106" s="2"/>
      <c r="D106" s="62"/>
      <c r="E106" s="62"/>
      <c r="F106" s="2"/>
      <c r="H106" s="43"/>
      <c r="I106" s="4"/>
      <c r="J106" s="69"/>
    </row>
    <row r="107" spans="1:10" ht="21" customHeight="1">
      <c r="A107" s="71"/>
      <c r="C107" s="2"/>
      <c r="D107" s="62"/>
      <c r="E107" s="62"/>
      <c r="F107" s="2"/>
      <c r="H107" s="43"/>
      <c r="I107" s="4"/>
      <c r="J107" s="70"/>
    </row>
    <row r="108" spans="1:10" ht="21" customHeight="1">
      <c r="A108" s="71"/>
      <c r="C108" s="2"/>
      <c r="D108" s="62"/>
      <c r="E108" s="62"/>
      <c r="F108" s="2"/>
      <c r="H108" s="43"/>
      <c r="I108" s="4"/>
      <c r="J108" s="70"/>
    </row>
    <row r="109" spans="1:10" ht="21" customHeight="1">
      <c r="A109" s="71"/>
      <c r="C109" s="2"/>
      <c r="D109" s="62"/>
      <c r="E109" s="62"/>
      <c r="F109" s="2"/>
      <c r="H109" s="43"/>
      <c r="I109" s="4"/>
      <c r="J109" s="69"/>
    </row>
    <row r="110" spans="1:10" ht="21" customHeight="1">
      <c r="A110" s="71"/>
      <c r="C110" s="2"/>
      <c r="D110" s="62"/>
      <c r="E110" s="62"/>
      <c r="F110" s="2"/>
      <c r="H110" s="43"/>
      <c r="I110" s="4"/>
      <c r="J110" s="69"/>
    </row>
    <row r="111" spans="1:10" ht="21" customHeight="1">
      <c r="A111" s="71"/>
      <c r="C111" s="2"/>
      <c r="D111" s="62"/>
      <c r="E111" s="62"/>
      <c r="F111" s="2"/>
      <c r="H111" s="43"/>
      <c r="I111" s="4"/>
      <c r="J111" s="69"/>
    </row>
    <row r="112" spans="1:10" ht="21" customHeight="1">
      <c r="A112" s="71"/>
      <c r="C112" s="2"/>
      <c r="D112" s="62"/>
      <c r="E112" s="62"/>
      <c r="F112" s="2"/>
      <c r="H112" s="43"/>
      <c r="I112" s="4"/>
      <c r="J112" s="69"/>
    </row>
    <row r="113" spans="3:10" ht="21" customHeight="1">
      <c r="C113" s="2"/>
      <c r="D113" s="2"/>
      <c r="E113" s="2"/>
      <c r="F113" s="2"/>
      <c r="H113" s="4"/>
      <c r="I113" s="4"/>
      <c r="J113" s="69"/>
    </row>
    <row r="114" spans="3:10" ht="21" customHeight="1">
      <c r="C114" s="2"/>
      <c r="D114" s="2"/>
      <c r="E114" s="2"/>
      <c r="F114" s="2"/>
      <c r="H114" s="4"/>
      <c r="I114" s="4"/>
      <c r="J114" s="69"/>
    </row>
    <row r="115" spans="3:10" ht="21" customHeight="1">
      <c r="C115" s="2"/>
      <c r="D115" s="2"/>
      <c r="E115" s="2"/>
      <c r="F115" s="2"/>
      <c r="H115" s="4"/>
      <c r="I115" s="4"/>
      <c r="J115" s="69"/>
    </row>
    <row r="116" spans="3:10" ht="21" customHeight="1">
      <c r="C116" s="2"/>
      <c r="D116" s="2"/>
      <c r="E116" s="2"/>
      <c r="F116" s="2"/>
      <c r="H116" s="4"/>
      <c r="I116" s="4"/>
      <c r="J116" s="69"/>
    </row>
    <row r="117" spans="3:10" ht="21" customHeight="1">
      <c r="C117" s="2"/>
      <c r="D117" s="2"/>
      <c r="E117" s="2"/>
      <c r="F117" s="2"/>
      <c r="H117" s="4"/>
      <c r="I117" s="4"/>
      <c r="J117" s="69"/>
    </row>
    <row r="118" spans="3:10" ht="21" customHeight="1">
      <c r="C118" s="2"/>
      <c r="D118" s="2"/>
      <c r="E118" s="2"/>
      <c r="F118" s="2"/>
      <c r="H118" s="4"/>
      <c r="I118" s="4"/>
    </row>
    <row r="119" spans="3:10">
      <c r="C119" s="2"/>
      <c r="D119" s="2"/>
      <c r="E119" s="2"/>
      <c r="F119" s="2"/>
      <c r="H119" s="4"/>
      <c r="I119" s="4"/>
    </row>
    <row r="120" spans="3:10">
      <c r="C120" s="2"/>
      <c r="D120" s="2"/>
      <c r="E120" s="2"/>
      <c r="F120" s="2"/>
      <c r="H120" s="4"/>
      <c r="I120" s="4"/>
    </row>
    <row r="121" spans="3:10">
      <c r="C121" s="2"/>
      <c r="D121" s="2"/>
      <c r="E121" s="2"/>
      <c r="F121" s="2"/>
      <c r="H121" s="4"/>
      <c r="I121" s="4"/>
    </row>
    <row r="122" spans="3:10">
      <c r="C122" s="2"/>
      <c r="D122" s="2"/>
      <c r="E122" s="2"/>
      <c r="F122" s="2"/>
      <c r="H122" s="4"/>
      <c r="I122" s="4"/>
    </row>
    <row r="123" spans="3:10">
      <c r="C123" s="2"/>
      <c r="D123" s="2"/>
      <c r="E123" s="2"/>
      <c r="F123" s="2"/>
      <c r="H123" s="4"/>
      <c r="I123" s="4"/>
    </row>
    <row r="124" spans="3:10">
      <c r="C124" s="2"/>
      <c r="D124" s="2"/>
      <c r="E124" s="2"/>
      <c r="F124" s="2"/>
      <c r="H124" s="4"/>
      <c r="I124" s="4"/>
    </row>
    <row r="125" spans="3:10">
      <c r="C125" s="2"/>
      <c r="D125" s="2"/>
      <c r="E125" s="2"/>
      <c r="F125" s="2"/>
      <c r="H125" s="4"/>
      <c r="I125" s="4"/>
    </row>
    <row r="126" spans="3:10">
      <c r="C126" s="2"/>
      <c r="D126" s="2"/>
      <c r="E126" s="2"/>
      <c r="F126" s="2"/>
      <c r="H126" s="4"/>
      <c r="I126" s="4"/>
    </row>
    <row r="127" spans="3:10">
      <c r="C127" s="2"/>
      <c r="D127" s="2"/>
      <c r="E127" s="2"/>
      <c r="F127" s="2"/>
      <c r="H127" s="4"/>
      <c r="I127" s="4"/>
    </row>
    <row r="128" spans="3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</row>
    <row r="352" spans="3:9">
      <c r="C352" s="2"/>
      <c r="D352" s="2"/>
      <c r="E352" s="2"/>
      <c r="F352" s="2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</sheetData>
  <mergeCells count="7">
    <mergeCell ref="A99:A100"/>
    <mergeCell ref="J99:J100"/>
    <mergeCell ref="A4:J4"/>
    <mergeCell ref="E6:F6"/>
    <mergeCell ref="E7:F7"/>
    <mergeCell ref="A9:A10"/>
    <mergeCell ref="J9:J10"/>
  </mergeCells>
  <pageMargins left="0.56000000000000005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P.91</vt:lpstr>
      <vt:lpstr>P.91!Print_Titles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2022-06-06T02:07:03Z</cp:lastPrinted>
  <dcterms:created xsi:type="dcterms:W3CDTF">2019-05-28T03:35:06Z</dcterms:created>
  <dcterms:modified xsi:type="dcterms:W3CDTF">2024-04-23T08:41:43Z</dcterms:modified>
</cp:coreProperties>
</file>