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.91R.1" sheetId="1" r:id="rId1"/>
    <sheet name="P.91R.2" sheetId="2" r:id="rId2"/>
  </sheets>
  <definedNames/>
  <calcPr fullCalcOnLoad="1"/>
</workbook>
</file>

<file path=xl/sharedStrings.xml><?xml version="1.0" encoding="utf-8"?>
<sst xmlns="http://schemas.openxmlformats.org/spreadsheetml/2006/main" count="114" uniqueCount="15">
  <si>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</si>
  <si>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</si>
  <si>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</si>
  <si>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</si>
  <si>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</si>
  <si>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</si>
  <si>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</si>
  <si>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</si>
  <si>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</si>
  <si>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( 16 พ.ค.2566 )</t>
    </r>
  </si>
  <si>
    <r>
      <t xml:space="preserve"> </t>
    </r>
    <r>
      <rPr>
        <b/>
        <sz val="16"/>
        <color indexed="10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( 1 Apr,2022 - 31 Mar,2023 )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</si>
  <si>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</si>
  <si>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( 24 พ.ค. 2567 )</t>
    </r>
  </si>
  <si>
    <r>
      <t xml:space="preserve"> </t>
    </r>
    <r>
      <rPr>
        <b/>
        <sz val="16"/>
        <color indexed="10"/>
        <rFont val="AngsanaUPC"/>
        <family val="1"/>
      </rPr>
      <t xml:space="preserve"> R.1</t>
    </r>
    <r>
      <rPr>
        <b/>
        <sz val="16"/>
        <color indexed="12"/>
        <rFont val="AngsanaUPC"/>
        <family val="1"/>
      </rPr>
      <t>( 1 Apr,2023 - 1 Sep 2023 )( 4 Sep 2023 - 31 Mar 2024)</t>
    </r>
  </si>
  <si>
    <r>
      <t xml:space="preserve"> </t>
    </r>
    <r>
      <rPr>
        <b/>
        <sz val="16"/>
        <color indexed="10"/>
        <rFont val="AngsanaUPC"/>
        <family val="1"/>
      </rPr>
      <t xml:space="preserve"> R.2</t>
    </r>
    <r>
      <rPr>
        <b/>
        <sz val="16"/>
        <color indexed="12"/>
        <rFont val="AngsanaUPC"/>
        <family val="1"/>
      </rPr>
      <t>( 2 Sep 2023 - 3 Sep 2023 )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</si>
</sst>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33" borderId="0" xfId="0" applyNumberFormat="1" applyFont="1" applyFill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29" xfId="47" applyNumberFormat="1" applyFont="1" applyBorder="1" applyAlignment="1">
      <alignment horizontal="center" vertical="center"/>
      <protection/>
    </xf>
    <xf numFmtId="2" fontId="8" fillId="0" borderId="11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30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31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32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33" xfId="47" applyNumberFormat="1" applyFont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34" xfId="47" applyNumberFormat="1" applyFont="1" applyBorder="1" applyAlignment="1">
      <alignment horizontal="center" vertical="center"/>
      <protection/>
    </xf>
    <xf numFmtId="2" fontId="8" fillId="0" borderId="30" xfId="47" applyNumberFormat="1" applyFont="1" applyFill="1" applyBorder="1" applyAlignment="1">
      <alignment horizontal="center" vertical="center"/>
      <protection/>
    </xf>
    <xf numFmtId="2" fontId="8" fillId="0" borderId="18" xfId="47" applyNumberFormat="1" applyFont="1" applyFill="1" applyBorder="1" applyAlignment="1">
      <alignment horizontal="center" vertical="center"/>
      <protection/>
    </xf>
    <xf numFmtId="0" fontId="14" fillId="0" borderId="35" xfId="47" applyFont="1" applyBorder="1" applyAlignment="1">
      <alignment horizontal="center" vertical="center"/>
      <protection/>
    </xf>
    <xf numFmtId="0" fontId="14" fillId="0" borderId="36" xfId="47" applyFont="1" applyBorder="1" applyAlignment="1">
      <alignment horizontal="center" vertical="center"/>
      <protection/>
    </xf>
    <xf numFmtId="0" fontId="17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tabSelected="1" zoomScalePageLayoutView="0" workbookViewId="0" topLeftCell="A1">
      <selection activeCell="B7" sqref="B7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 t="s">
        <v>0</v>
      </c>
      <c r="N1" s="2">
        <v>413.1</v>
      </c>
      <c r="O1" s="3"/>
      <c r="P1" s="3"/>
      <c r="Q1" s="3"/>
      <c r="R1" s="3"/>
      <c r="S1" s="3"/>
      <c r="T1" s="3"/>
    </row>
    <row r="2" spans="1:20" ht="21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1"/>
      <c r="N2" s="62"/>
      <c r="O2" s="3"/>
      <c r="P2" s="3"/>
      <c r="Q2" s="3"/>
      <c r="R2" s="3"/>
      <c r="S2" s="3"/>
      <c r="T2" s="3"/>
    </row>
    <row r="3" spans="1:20" ht="21" customHeight="1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"/>
      <c r="N3" s="3"/>
      <c r="O3" s="5"/>
      <c r="P3" s="5">
        <f>413.3-N1</f>
        <v>0.19999999999998863</v>
      </c>
      <c r="Q3" s="3"/>
      <c r="R3" s="3"/>
      <c r="S3" s="3"/>
      <c r="T3" s="3"/>
    </row>
    <row r="4" spans="1:20" ht="21" customHeight="1">
      <c r="A4" s="6" t="s">
        <v>1</v>
      </c>
      <c r="B4" s="7" t="s">
        <v>1</v>
      </c>
      <c r="C4" s="8" t="s">
        <v>2</v>
      </c>
      <c r="D4" s="6" t="s">
        <v>1</v>
      </c>
      <c r="E4" s="7" t="s">
        <v>1</v>
      </c>
      <c r="F4" s="8" t="s">
        <v>2</v>
      </c>
      <c r="G4" s="6" t="s">
        <v>1</v>
      </c>
      <c r="H4" s="7" t="s">
        <v>1</v>
      </c>
      <c r="I4" s="8" t="s">
        <v>2</v>
      </c>
      <c r="J4" s="6" t="s">
        <v>1</v>
      </c>
      <c r="K4" s="7" t="s">
        <v>1</v>
      </c>
      <c r="L4" s="8" t="s">
        <v>2</v>
      </c>
      <c r="M4" s="1"/>
      <c r="N4" s="3"/>
      <c r="O4" s="5"/>
      <c r="P4" s="3"/>
      <c r="Q4" s="3"/>
      <c r="R4" s="3"/>
      <c r="S4" s="3"/>
      <c r="T4" s="3"/>
    </row>
    <row r="5" spans="1:20" ht="21" customHeight="1">
      <c r="A5" s="9" t="s">
        <v>3</v>
      </c>
      <c r="B5" s="10" t="s">
        <v>4</v>
      </c>
      <c r="C5" s="11" t="s">
        <v>5</v>
      </c>
      <c r="D5" s="9" t="s">
        <v>3</v>
      </c>
      <c r="E5" s="10" t="s">
        <v>4</v>
      </c>
      <c r="F5" s="11" t="s">
        <v>5</v>
      </c>
      <c r="G5" s="9" t="s">
        <v>3</v>
      </c>
      <c r="H5" s="10" t="s">
        <v>4</v>
      </c>
      <c r="I5" s="11" t="s">
        <v>5</v>
      </c>
      <c r="J5" s="9" t="s">
        <v>3</v>
      </c>
      <c r="K5" s="10" t="s">
        <v>4</v>
      </c>
      <c r="L5" s="11" t="s">
        <v>5</v>
      </c>
      <c r="M5" s="1"/>
      <c r="N5" s="3"/>
      <c r="O5" s="1" t="s">
        <v>6</v>
      </c>
      <c r="P5" s="12" t="s">
        <v>7</v>
      </c>
      <c r="Q5" s="3"/>
      <c r="R5" s="3"/>
      <c r="S5" s="3"/>
      <c r="T5" s="3"/>
    </row>
    <row r="6" spans="1:20" ht="16.5" customHeight="1">
      <c r="A6" s="13">
        <v>413.2</v>
      </c>
      <c r="B6" s="14">
        <f>A6-N1</f>
        <v>0.0999999999999659</v>
      </c>
      <c r="C6" s="15">
        <v>0</v>
      </c>
      <c r="D6" s="13">
        <f>+A55+0.01</f>
        <v>413.69999999999953</v>
      </c>
      <c r="E6" s="14">
        <f>B55+0.01</f>
        <v>0.5999999999999662</v>
      </c>
      <c r="F6" s="15">
        <f>+C55+$N$10/10</f>
        <v>1.0000000000000007</v>
      </c>
      <c r="G6" s="13">
        <f>+D55+0.01</f>
        <v>414.1999999999991</v>
      </c>
      <c r="H6" s="14">
        <f>E55+0.01</f>
        <v>1.0999999999999666</v>
      </c>
      <c r="I6" s="15">
        <f>+F55+$N$15/10</f>
        <v>3.499999999999996</v>
      </c>
      <c r="J6" s="13">
        <f>+G55+0.01</f>
        <v>414.6999999999986</v>
      </c>
      <c r="K6" s="14">
        <f>H55+0.01</f>
        <v>1.599999999999967</v>
      </c>
      <c r="L6" s="16">
        <f>+I55+$N$20/10</f>
        <v>7.099999999999999</v>
      </c>
      <c r="M6" s="2">
        <v>413.2</v>
      </c>
      <c r="N6" s="3">
        <v>0.1</v>
      </c>
      <c r="O6" s="2"/>
      <c r="P6" s="17">
        <v>0</v>
      </c>
      <c r="Q6" s="3"/>
      <c r="R6" s="5"/>
      <c r="S6" s="3"/>
      <c r="T6" s="3"/>
    </row>
    <row r="7" spans="1:20" ht="16.5" customHeight="1">
      <c r="A7" s="18">
        <f aca="true" t="shared" si="0" ref="A7:A38">+A6+0.01</f>
        <v>413.21</v>
      </c>
      <c r="B7" s="19">
        <f aca="true" t="shared" si="1" ref="B7:B38">B6+0.01</f>
        <v>0.10999999999996589</v>
      </c>
      <c r="C7" s="20">
        <f aca="true" t="shared" si="2" ref="C7:C16">+C6+$N$6/10</f>
        <v>0.01</v>
      </c>
      <c r="D7" s="18">
        <f aca="true" t="shared" si="3" ref="D7:D38">+D6+0.01</f>
        <v>413.7099999999995</v>
      </c>
      <c r="E7" s="19">
        <f aca="true" t="shared" si="4" ref="E7:E38">E6+0.01</f>
        <v>0.6099999999999662</v>
      </c>
      <c r="F7" s="20">
        <f aca="true" t="shared" si="5" ref="F7:F16">+F6+$N$11/10</f>
        <v>1.0500000000000007</v>
      </c>
      <c r="G7" s="18">
        <f aca="true" t="shared" si="6" ref="G7:G38">+G6+0.01</f>
        <v>414.20999999999907</v>
      </c>
      <c r="H7" s="19">
        <f aca="true" t="shared" si="7" ref="H7:H38">H6+0.01</f>
        <v>1.1099999999999666</v>
      </c>
      <c r="I7" s="20">
        <f aca="true" t="shared" si="8" ref="I7:I16">+I6+$N$16/10</f>
        <v>3.549999999999996</v>
      </c>
      <c r="J7" s="18">
        <f aca="true" t="shared" si="9" ref="J7:J38">+J6+0.01</f>
        <v>414.7099999999986</v>
      </c>
      <c r="K7" s="19">
        <f aca="true" t="shared" si="10" ref="K7:K38">K6+0.01</f>
        <v>1.609999999999967</v>
      </c>
      <c r="L7" s="21">
        <f>+L6+$N$21/10</f>
        <v>7.179999999999999</v>
      </c>
      <c r="M7" s="2">
        <f aca="true" t="shared" si="11" ref="M7:M28">M6+0.1</f>
        <v>413.3</v>
      </c>
      <c r="N7" s="3">
        <v>0.1</v>
      </c>
      <c r="O7" s="2"/>
      <c r="P7" s="17">
        <f aca="true" t="shared" si="12" ref="P7:P28">N6+P6</f>
        <v>0.1</v>
      </c>
      <c r="Q7" s="3"/>
      <c r="R7" s="3"/>
      <c r="S7" s="3"/>
      <c r="T7" s="3"/>
    </row>
    <row r="8" spans="1:20" ht="16.5" customHeight="1">
      <c r="A8" s="18">
        <f t="shared" si="0"/>
        <v>413.21999999999997</v>
      </c>
      <c r="B8" s="19">
        <f t="shared" si="1"/>
        <v>0.11999999999996588</v>
      </c>
      <c r="C8" s="20">
        <f t="shared" si="2"/>
        <v>0.02</v>
      </c>
      <c r="D8" s="18">
        <f t="shared" si="3"/>
        <v>413.7199999999995</v>
      </c>
      <c r="E8" s="19">
        <f t="shared" si="4"/>
        <v>0.6199999999999662</v>
      </c>
      <c r="F8" s="20">
        <f t="shared" si="5"/>
        <v>1.1000000000000008</v>
      </c>
      <c r="G8" s="18">
        <f t="shared" si="6"/>
        <v>414.21999999999906</v>
      </c>
      <c r="H8" s="19">
        <f t="shared" si="7"/>
        <v>1.1199999999999666</v>
      </c>
      <c r="I8" s="20">
        <f t="shared" si="8"/>
        <v>3.5999999999999956</v>
      </c>
      <c r="J8" s="18">
        <f t="shared" si="9"/>
        <v>414.7199999999986</v>
      </c>
      <c r="K8" s="19">
        <f t="shared" si="10"/>
        <v>1.619999999999967</v>
      </c>
      <c r="L8" s="21">
        <f aca="true" t="shared" si="13" ref="L8:L16">+L7+$N$21/10</f>
        <v>7.259999999999999</v>
      </c>
      <c r="M8" s="2">
        <f t="shared" si="11"/>
        <v>413.40000000000003</v>
      </c>
      <c r="N8" s="3">
        <v>0.1</v>
      </c>
      <c r="O8" s="2"/>
      <c r="P8" s="17">
        <f t="shared" si="12"/>
        <v>0.2</v>
      </c>
      <c r="Q8" s="3"/>
      <c r="R8" s="3"/>
      <c r="S8" s="3"/>
      <c r="T8" s="3"/>
    </row>
    <row r="9" spans="1:20" ht="16.5" customHeight="1">
      <c r="A9" s="22">
        <f t="shared" si="0"/>
        <v>413.22999999999996</v>
      </c>
      <c r="B9" s="19">
        <f t="shared" si="1"/>
        <v>0.1299999999999659</v>
      </c>
      <c r="C9" s="23">
        <f t="shared" si="2"/>
        <v>0.03</v>
      </c>
      <c r="D9" s="22">
        <f t="shared" si="3"/>
        <v>413.7299999999995</v>
      </c>
      <c r="E9" s="19">
        <f t="shared" si="4"/>
        <v>0.6299999999999663</v>
      </c>
      <c r="F9" s="23">
        <f t="shared" si="5"/>
        <v>1.1500000000000008</v>
      </c>
      <c r="G9" s="22">
        <f t="shared" si="6"/>
        <v>414.22999999999905</v>
      </c>
      <c r="H9" s="19">
        <f t="shared" si="7"/>
        <v>1.1299999999999666</v>
      </c>
      <c r="I9" s="23">
        <f t="shared" si="8"/>
        <v>3.6499999999999955</v>
      </c>
      <c r="J9" s="22">
        <f t="shared" si="9"/>
        <v>414.7299999999986</v>
      </c>
      <c r="K9" s="19">
        <f t="shared" si="10"/>
        <v>1.629999999999967</v>
      </c>
      <c r="L9" s="21">
        <f t="shared" si="13"/>
        <v>7.339999999999999</v>
      </c>
      <c r="M9" s="2">
        <f t="shared" si="11"/>
        <v>413.50000000000006</v>
      </c>
      <c r="N9" s="3">
        <v>0.2</v>
      </c>
      <c r="O9" s="2"/>
      <c r="P9" s="17">
        <f t="shared" si="12"/>
        <v>0.30000000000000004</v>
      </c>
      <c r="Q9" s="3"/>
      <c r="R9" s="3"/>
      <c r="S9" s="3"/>
      <c r="T9" s="3"/>
    </row>
    <row r="10" spans="1:20" ht="16.5" customHeight="1">
      <c r="A10" s="18">
        <f t="shared" si="0"/>
        <v>413.23999999999995</v>
      </c>
      <c r="B10" s="19">
        <f t="shared" si="1"/>
        <v>0.1399999999999659</v>
      </c>
      <c r="C10" s="20">
        <f t="shared" si="2"/>
        <v>0.04</v>
      </c>
      <c r="D10" s="18">
        <f t="shared" si="3"/>
        <v>413.7399999999995</v>
      </c>
      <c r="E10" s="19">
        <f t="shared" si="4"/>
        <v>0.6399999999999663</v>
      </c>
      <c r="F10" s="20">
        <f t="shared" si="5"/>
        <v>1.2000000000000008</v>
      </c>
      <c r="G10" s="18">
        <f t="shared" si="6"/>
        <v>414.23999999999904</v>
      </c>
      <c r="H10" s="19">
        <f t="shared" si="7"/>
        <v>1.1399999999999666</v>
      </c>
      <c r="I10" s="20">
        <f t="shared" si="8"/>
        <v>3.6999999999999953</v>
      </c>
      <c r="J10" s="18">
        <f t="shared" si="9"/>
        <v>414.7399999999986</v>
      </c>
      <c r="K10" s="19">
        <f t="shared" si="10"/>
        <v>1.639999999999967</v>
      </c>
      <c r="L10" s="21">
        <f t="shared" si="13"/>
        <v>7.419999999999999</v>
      </c>
      <c r="M10" s="2">
        <f t="shared" si="11"/>
        <v>413.6000000000001</v>
      </c>
      <c r="N10" s="3">
        <v>0.5</v>
      </c>
      <c r="O10" s="2"/>
      <c r="P10" s="17">
        <f t="shared" si="12"/>
        <v>0.5</v>
      </c>
      <c r="Q10" s="3"/>
      <c r="R10" s="3"/>
      <c r="S10" s="3"/>
      <c r="T10" s="3"/>
    </row>
    <row r="11" spans="1:20" ht="16.5" customHeight="1">
      <c r="A11" s="18">
        <f t="shared" si="0"/>
        <v>413.24999999999994</v>
      </c>
      <c r="B11" s="19">
        <f t="shared" si="1"/>
        <v>0.1499999999999659</v>
      </c>
      <c r="C11" s="20">
        <f t="shared" si="2"/>
        <v>0.05</v>
      </c>
      <c r="D11" s="18">
        <f t="shared" si="3"/>
        <v>413.7499999999995</v>
      </c>
      <c r="E11" s="19">
        <f t="shared" si="4"/>
        <v>0.6499999999999663</v>
      </c>
      <c r="F11" s="20">
        <f t="shared" si="5"/>
        <v>1.2500000000000009</v>
      </c>
      <c r="G11" s="18">
        <f t="shared" si="6"/>
        <v>414.24999999999903</v>
      </c>
      <c r="H11" s="19">
        <f t="shared" si="7"/>
        <v>1.1499999999999666</v>
      </c>
      <c r="I11" s="20">
        <f t="shared" si="8"/>
        <v>3.749999999999995</v>
      </c>
      <c r="J11" s="18">
        <f t="shared" si="9"/>
        <v>414.7499999999986</v>
      </c>
      <c r="K11" s="19">
        <f t="shared" si="10"/>
        <v>1.649999999999967</v>
      </c>
      <c r="L11" s="21">
        <f t="shared" si="13"/>
        <v>7.499999999999999</v>
      </c>
      <c r="M11" s="2">
        <f t="shared" si="11"/>
        <v>413.7000000000001</v>
      </c>
      <c r="N11" s="3">
        <v>0.5</v>
      </c>
      <c r="O11" s="2"/>
      <c r="P11" s="17">
        <f t="shared" si="12"/>
        <v>1</v>
      </c>
      <c r="Q11" s="3"/>
      <c r="R11" s="3"/>
      <c r="S11" s="3"/>
      <c r="T11" s="3"/>
    </row>
    <row r="12" spans="1:20" ht="16.5" customHeight="1">
      <c r="A12" s="18">
        <f t="shared" si="0"/>
        <v>413.25999999999993</v>
      </c>
      <c r="B12" s="19">
        <f t="shared" si="1"/>
        <v>0.15999999999996592</v>
      </c>
      <c r="C12" s="20">
        <f t="shared" si="2"/>
        <v>0.060000000000000005</v>
      </c>
      <c r="D12" s="18">
        <f t="shared" si="3"/>
        <v>413.7599999999995</v>
      </c>
      <c r="E12" s="19">
        <f t="shared" si="4"/>
        <v>0.6599999999999663</v>
      </c>
      <c r="F12" s="20">
        <f t="shared" si="5"/>
        <v>1.300000000000001</v>
      </c>
      <c r="G12" s="18">
        <f t="shared" si="6"/>
        <v>414.259999999999</v>
      </c>
      <c r="H12" s="19">
        <f t="shared" si="7"/>
        <v>1.1599999999999666</v>
      </c>
      <c r="I12" s="20">
        <f t="shared" si="8"/>
        <v>3.799999999999995</v>
      </c>
      <c r="J12" s="18">
        <f t="shared" si="9"/>
        <v>414.75999999999857</v>
      </c>
      <c r="K12" s="19">
        <f t="shared" si="10"/>
        <v>1.659999999999967</v>
      </c>
      <c r="L12" s="21">
        <f t="shared" si="13"/>
        <v>7.579999999999999</v>
      </c>
      <c r="M12" s="2">
        <f t="shared" si="11"/>
        <v>413.8000000000001</v>
      </c>
      <c r="N12" s="3">
        <v>0.5</v>
      </c>
      <c r="O12" s="2"/>
      <c r="P12" s="17">
        <f t="shared" si="12"/>
        <v>1.5</v>
      </c>
      <c r="Q12" s="3"/>
      <c r="R12" s="3"/>
      <c r="S12" s="3"/>
      <c r="T12" s="3"/>
    </row>
    <row r="13" spans="1:20" ht="16.5" customHeight="1">
      <c r="A13" s="18">
        <f t="shared" si="0"/>
        <v>413.2699999999999</v>
      </c>
      <c r="B13" s="19">
        <f t="shared" si="1"/>
        <v>0.16999999999996593</v>
      </c>
      <c r="C13" s="20">
        <f t="shared" si="2"/>
        <v>0.07</v>
      </c>
      <c r="D13" s="18">
        <f t="shared" si="3"/>
        <v>413.76999999999947</v>
      </c>
      <c r="E13" s="19">
        <f t="shared" si="4"/>
        <v>0.6699999999999663</v>
      </c>
      <c r="F13" s="20">
        <f t="shared" si="5"/>
        <v>1.350000000000001</v>
      </c>
      <c r="G13" s="18">
        <f t="shared" si="6"/>
        <v>414.269999999999</v>
      </c>
      <c r="H13" s="19">
        <f t="shared" si="7"/>
        <v>1.1699999999999666</v>
      </c>
      <c r="I13" s="20">
        <f t="shared" si="8"/>
        <v>3.8499999999999948</v>
      </c>
      <c r="J13" s="18">
        <f t="shared" si="9"/>
        <v>414.76999999999856</v>
      </c>
      <c r="K13" s="19">
        <f t="shared" si="10"/>
        <v>1.669999999999967</v>
      </c>
      <c r="L13" s="21">
        <f t="shared" si="13"/>
        <v>7.659999999999999</v>
      </c>
      <c r="M13" s="2">
        <f t="shared" si="11"/>
        <v>413.90000000000015</v>
      </c>
      <c r="N13" s="3">
        <v>0.5</v>
      </c>
      <c r="O13" s="2"/>
      <c r="P13" s="17">
        <f t="shared" si="12"/>
        <v>2</v>
      </c>
      <c r="Q13" s="3"/>
      <c r="R13" s="3"/>
      <c r="S13" s="3"/>
      <c r="T13" s="3"/>
    </row>
    <row r="14" spans="1:20" ht="16.5" customHeight="1">
      <c r="A14" s="18">
        <f t="shared" si="0"/>
        <v>413.2799999999999</v>
      </c>
      <c r="B14" s="19">
        <f t="shared" si="1"/>
        <v>0.17999999999996594</v>
      </c>
      <c r="C14" s="20">
        <f t="shared" si="2"/>
        <v>0.08</v>
      </c>
      <c r="D14" s="18">
        <f t="shared" si="3"/>
        <v>413.77999999999946</v>
      </c>
      <c r="E14" s="19">
        <f t="shared" si="4"/>
        <v>0.6799999999999663</v>
      </c>
      <c r="F14" s="20">
        <f t="shared" si="5"/>
        <v>1.400000000000001</v>
      </c>
      <c r="G14" s="18">
        <f t="shared" si="6"/>
        <v>414.279999999999</v>
      </c>
      <c r="H14" s="19">
        <f t="shared" si="7"/>
        <v>1.1799999999999666</v>
      </c>
      <c r="I14" s="20">
        <f t="shared" si="8"/>
        <v>3.8999999999999946</v>
      </c>
      <c r="J14" s="18">
        <f t="shared" si="9"/>
        <v>414.77999999999855</v>
      </c>
      <c r="K14" s="19">
        <f t="shared" si="10"/>
        <v>1.679999999999967</v>
      </c>
      <c r="L14" s="21">
        <f t="shared" si="13"/>
        <v>7.739999999999999</v>
      </c>
      <c r="M14" s="2">
        <f t="shared" si="11"/>
        <v>414.00000000000017</v>
      </c>
      <c r="N14" s="3">
        <v>0.5</v>
      </c>
      <c r="O14" s="2"/>
      <c r="P14" s="17">
        <f t="shared" si="12"/>
        <v>2.5</v>
      </c>
      <c r="Q14" s="3"/>
      <c r="R14" s="3"/>
      <c r="S14" s="3"/>
      <c r="T14" s="3"/>
    </row>
    <row r="15" spans="1:20" ht="16.5" customHeight="1">
      <c r="A15" s="18">
        <f t="shared" si="0"/>
        <v>413.2899999999999</v>
      </c>
      <c r="B15" s="19">
        <f t="shared" si="1"/>
        <v>0.18999999999996595</v>
      </c>
      <c r="C15" s="20">
        <f t="shared" si="2"/>
        <v>0.09</v>
      </c>
      <c r="D15" s="18">
        <f t="shared" si="3"/>
        <v>413.78999999999945</v>
      </c>
      <c r="E15" s="19">
        <f t="shared" si="4"/>
        <v>0.6899999999999663</v>
      </c>
      <c r="F15" s="20">
        <f t="shared" si="5"/>
        <v>1.450000000000001</v>
      </c>
      <c r="G15" s="18">
        <f t="shared" si="6"/>
        <v>414.289999999999</v>
      </c>
      <c r="H15" s="19">
        <f t="shared" si="7"/>
        <v>1.1899999999999666</v>
      </c>
      <c r="I15" s="20">
        <f t="shared" si="8"/>
        <v>3.9499999999999944</v>
      </c>
      <c r="J15" s="18">
        <f t="shared" si="9"/>
        <v>414.78999999999854</v>
      </c>
      <c r="K15" s="19">
        <f t="shared" si="10"/>
        <v>1.689999999999967</v>
      </c>
      <c r="L15" s="21">
        <f t="shared" si="13"/>
        <v>7.819999999999999</v>
      </c>
      <c r="M15" s="2">
        <f t="shared" si="11"/>
        <v>414.1000000000002</v>
      </c>
      <c r="N15" s="3">
        <v>0.5</v>
      </c>
      <c r="O15" s="2"/>
      <c r="P15" s="17">
        <f t="shared" si="12"/>
        <v>3</v>
      </c>
      <c r="Q15" s="3"/>
      <c r="R15" s="3"/>
      <c r="S15" s="3"/>
      <c r="T15" s="3"/>
    </row>
    <row r="16" spans="1:20" ht="16.5" customHeight="1">
      <c r="A16" s="22">
        <f t="shared" si="0"/>
        <v>413.2999999999999</v>
      </c>
      <c r="B16" s="24">
        <f t="shared" si="1"/>
        <v>0.19999999999996596</v>
      </c>
      <c r="C16" s="23">
        <f t="shared" si="2"/>
        <v>0.09999999999999999</v>
      </c>
      <c r="D16" s="22">
        <f t="shared" si="3"/>
        <v>413.79999999999944</v>
      </c>
      <c r="E16" s="24">
        <f t="shared" si="4"/>
        <v>0.6999999999999663</v>
      </c>
      <c r="F16" s="23">
        <f t="shared" si="5"/>
        <v>1.500000000000001</v>
      </c>
      <c r="G16" s="22">
        <f t="shared" si="6"/>
        <v>414.299999999999</v>
      </c>
      <c r="H16" s="24">
        <f t="shared" si="7"/>
        <v>1.1999999999999666</v>
      </c>
      <c r="I16" s="23">
        <f t="shared" si="8"/>
        <v>3.9999999999999942</v>
      </c>
      <c r="J16" s="22">
        <f t="shared" si="9"/>
        <v>414.79999999999853</v>
      </c>
      <c r="K16" s="24">
        <f t="shared" si="10"/>
        <v>1.699999999999967</v>
      </c>
      <c r="L16" s="25">
        <f t="shared" si="13"/>
        <v>7.8999999999999995</v>
      </c>
      <c r="M16" s="2">
        <f t="shared" si="11"/>
        <v>414.2000000000002</v>
      </c>
      <c r="N16" s="3">
        <v>0.5</v>
      </c>
      <c r="O16" s="2"/>
      <c r="P16" s="17">
        <f t="shared" si="12"/>
        <v>3.5</v>
      </c>
      <c r="Q16" s="3"/>
      <c r="R16" s="3"/>
      <c r="S16" s="3"/>
      <c r="T16" s="3"/>
    </row>
    <row r="17" spans="1:20" ht="16.5" customHeight="1">
      <c r="A17" s="13">
        <f t="shared" si="0"/>
        <v>413.3099999999999</v>
      </c>
      <c r="B17" s="14">
        <f t="shared" si="1"/>
        <v>0.20999999999996596</v>
      </c>
      <c r="C17" s="15">
        <f aca="true" t="shared" si="14" ref="C17:C26">+C16+$N$7/10</f>
        <v>0.10999999999999999</v>
      </c>
      <c r="D17" s="13">
        <f t="shared" si="3"/>
        <v>413.80999999999943</v>
      </c>
      <c r="E17" s="14">
        <f t="shared" si="4"/>
        <v>0.7099999999999663</v>
      </c>
      <c r="F17" s="15">
        <f aca="true" t="shared" si="15" ref="F17:F26">+F16+$N$12/10</f>
        <v>1.5500000000000012</v>
      </c>
      <c r="G17" s="13">
        <f t="shared" si="6"/>
        <v>414.309999999999</v>
      </c>
      <c r="H17" s="14">
        <f t="shared" si="7"/>
        <v>1.2099999999999667</v>
      </c>
      <c r="I17" s="26">
        <f>+I16+$N$17/10</f>
        <v>4.069999999999994</v>
      </c>
      <c r="J17" s="13">
        <f t="shared" si="9"/>
        <v>414.8099999999985</v>
      </c>
      <c r="K17" s="14">
        <f t="shared" si="10"/>
        <v>1.709999999999967</v>
      </c>
      <c r="L17" s="26">
        <f>+L16+$N$22/10</f>
        <v>7.989999999999999</v>
      </c>
      <c r="M17" s="2">
        <f t="shared" si="11"/>
        <v>414.30000000000024</v>
      </c>
      <c r="N17" s="3">
        <v>0.7</v>
      </c>
      <c r="O17" s="2"/>
      <c r="P17" s="17">
        <f t="shared" si="12"/>
        <v>4</v>
      </c>
      <c r="Q17" s="3"/>
      <c r="R17" s="3"/>
      <c r="S17" s="3"/>
      <c r="T17" s="3"/>
    </row>
    <row r="18" spans="1:20" ht="16.5" customHeight="1">
      <c r="A18" s="18">
        <f t="shared" si="0"/>
        <v>413.3199999999999</v>
      </c>
      <c r="B18" s="19">
        <f t="shared" si="1"/>
        <v>0.21999999999996597</v>
      </c>
      <c r="C18" s="20">
        <f t="shared" si="14"/>
        <v>0.11999999999999998</v>
      </c>
      <c r="D18" s="18">
        <f t="shared" si="3"/>
        <v>413.8199999999994</v>
      </c>
      <c r="E18" s="19">
        <f t="shared" si="4"/>
        <v>0.7199999999999663</v>
      </c>
      <c r="F18" s="20">
        <f t="shared" si="15"/>
        <v>1.6000000000000012</v>
      </c>
      <c r="G18" s="18">
        <f t="shared" si="6"/>
        <v>414.31999999999897</v>
      </c>
      <c r="H18" s="19">
        <f t="shared" si="7"/>
        <v>1.2199999999999667</v>
      </c>
      <c r="I18" s="21">
        <f aca="true" t="shared" si="16" ref="I18:I26">+I17+$N$17/10</f>
        <v>4.139999999999994</v>
      </c>
      <c r="J18" s="18">
        <f t="shared" si="9"/>
        <v>414.8199999999985</v>
      </c>
      <c r="K18" s="19">
        <f t="shared" si="10"/>
        <v>1.719999999999967</v>
      </c>
      <c r="L18" s="21">
        <f aca="true" t="shared" si="17" ref="L18:L26">+L17+$N$22/10</f>
        <v>8.08</v>
      </c>
      <c r="M18" s="2">
        <f t="shared" si="11"/>
        <v>414.40000000000026</v>
      </c>
      <c r="N18" s="39">
        <v>0.8</v>
      </c>
      <c r="O18" s="40"/>
      <c r="P18" s="17">
        <f t="shared" si="12"/>
        <v>4.7</v>
      </c>
      <c r="Q18" s="3"/>
      <c r="R18" s="3"/>
      <c r="S18" s="3"/>
      <c r="T18" s="3"/>
    </row>
    <row r="19" spans="1:20" ht="16.5" customHeight="1">
      <c r="A19" s="18">
        <f t="shared" si="0"/>
        <v>413.32999999999987</v>
      </c>
      <c r="B19" s="19">
        <f t="shared" si="1"/>
        <v>0.22999999999996598</v>
      </c>
      <c r="C19" s="20">
        <f t="shared" si="14"/>
        <v>0.12999999999999998</v>
      </c>
      <c r="D19" s="18">
        <f t="shared" si="3"/>
        <v>413.8299999999994</v>
      </c>
      <c r="E19" s="19">
        <f t="shared" si="4"/>
        <v>0.7299999999999663</v>
      </c>
      <c r="F19" s="20">
        <f t="shared" si="15"/>
        <v>1.6500000000000012</v>
      </c>
      <c r="G19" s="18">
        <f t="shared" si="6"/>
        <v>414.32999999999896</v>
      </c>
      <c r="H19" s="19">
        <f t="shared" si="7"/>
        <v>1.2299999999999667</v>
      </c>
      <c r="I19" s="21">
        <f t="shared" si="16"/>
        <v>4.209999999999995</v>
      </c>
      <c r="J19" s="18">
        <f t="shared" si="9"/>
        <v>414.8299999999985</v>
      </c>
      <c r="K19" s="19">
        <f t="shared" si="10"/>
        <v>1.7299999999999671</v>
      </c>
      <c r="L19" s="21">
        <f t="shared" si="17"/>
        <v>8.17</v>
      </c>
      <c r="M19" s="2">
        <f t="shared" si="11"/>
        <v>414.5000000000003</v>
      </c>
      <c r="N19" s="39">
        <v>0.8</v>
      </c>
      <c r="O19" s="40"/>
      <c r="P19" s="17">
        <f t="shared" si="12"/>
        <v>5.5</v>
      </c>
      <c r="Q19" s="3"/>
      <c r="R19" s="3"/>
      <c r="S19" s="3"/>
      <c r="T19" s="3"/>
    </row>
    <row r="20" spans="1:20" ht="16.5" customHeight="1">
      <c r="A20" s="18">
        <f t="shared" si="0"/>
        <v>413.33999999999986</v>
      </c>
      <c r="B20" s="19">
        <f t="shared" si="1"/>
        <v>0.239999999999966</v>
      </c>
      <c r="C20" s="20">
        <f t="shared" si="14"/>
        <v>0.13999999999999999</v>
      </c>
      <c r="D20" s="18">
        <f t="shared" si="3"/>
        <v>413.8399999999994</v>
      </c>
      <c r="E20" s="19">
        <f t="shared" si="4"/>
        <v>0.7399999999999664</v>
      </c>
      <c r="F20" s="20">
        <f t="shared" si="15"/>
        <v>1.7000000000000013</v>
      </c>
      <c r="G20" s="18">
        <f t="shared" si="6"/>
        <v>414.33999999999895</v>
      </c>
      <c r="H20" s="19">
        <f t="shared" si="7"/>
        <v>1.2399999999999667</v>
      </c>
      <c r="I20" s="21">
        <f t="shared" si="16"/>
        <v>4.279999999999995</v>
      </c>
      <c r="J20" s="18">
        <f t="shared" si="9"/>
        <v>414.8399999999985</v>
      </c>
      <c r="K20" s="19">
        <f t="shared" si="10"/>
        <v>1.7399999999999671</v>
      </c>
      <c r="L20" s="21">
        <f t="shared" si="17"/>
        <v>8.26</v>
      </c>
      <c r="M20" s="2">
        <f t="shared" si="11"/>
        <v>414.6000000000003</v>
      </c>
      <c r="N20" s="39">
        <v>0.8</v>
      </c>
      <c r="O20" s="40"/>
      <c r="P20" s="17">
        <f t="shared" si="12"/>
        <v>6.3</v>
      </c>
      <c r="Q20" s="3"/>
      <c r="R20" s="3"/>
      <c r="S20" s="3"/>
      <c r="T20" s="3"/>
    </row>
    <row r="21" spans="1:20" ht="16.5" customHeight="1">
      <c r="A21" s="18">
        <f t="shared" si="0"/>
        <v>413.34999999999985</v>
      </c>
      <c r="B21" s="19">
        <f t="shared" si="1"/>
        <v>0.249999999999966</v>
      </c>
      <c r="C21" s="20">
        <f t="shared" si="14"/>
        <v>0.15</v>
      </c>
      <c r="D21" s="18">
        <f t="shared" si="3"/>
        <v>413.8499999999994</v>
      </c>
      <c r="E21" s="19">
        <f t="shared" si="4"/>
        <v>0.7499999999999664</v>
      </c>
      <c r="F21" s="20">
        <f t="shared" si="15"/>
        <v>1.7500000000000013</v>
      </c>
      <c r="G21" s="18">
        <f t="shared" si="6"/>
        <v>414.34999999999894</v>
      </c>
      <c r="H21" s="19">
        <f t="shared" si="7"/>
        <v>1.2499999999999667</v>
      </c>
      <c r="I21" s="21">
        <f t="shared" si="16"/>
        <v>4.349999999999995</v>
      </c>
      <c r="J21" s="18">
        <f t="shared" si="9"/>
        <v>414.8499999999985</v>
      </c>
      <c r="K21" s="19">
        <f t="shared" si="10"/>
        <v>1.7499999999999671</v>
      </c>
      <c r="L21" s="21">
        <f t="shared" si="17"/>
        <v>8.35</v>
      </c>
      <c r="M21" s="2">
        <f t="shared" si="11"/>
        <v>414.70000000000033</v>
      </c>
      <c r="N21" s="39">
        <v>0.8</v>
      </c>
      <c r="O21" s="40"/>
      <c r="P21" s="17">
        <f t="shared" si="12"/>
        <v>7.1</v>
      </c>
      <c r="Q21" s="3"/>
      <c r="R21" s="3"/>
      <c r="S21" s="3"/>
      <c r="T21" s="3"/>
    </row>
    <row r="22" spans="1:20" ht="16.5" customHeight="1">
      <c r="A22" s="18">
        <f t="shared" si="0"/>
        <v>413.35999999999984</v>
      </c>
      <c r="B22" s="19">
        <f t="shared" si="1"/>
        <v>0.259999999999966</v>
      </c>
      <c r="C22" s="20">
        <f t="shared" si="14"/>
        <v>0.16</v>
      </c>
      <c r="D22" s="18">
        <f t="shared" si="3"/>
        <v>413.8599999999994</v>
      </c>
      <c r="E22" s="19">
        <f t="shared" si="4"/>
        <v>0.7599999999999664</v>
      </c>
      <c r="F22" s="20">
        <f t="shared" si="15"/>
        <v>1.8000000000000014</v>
      </c>
      <c r="G22" s="18">
        <f t="shared" si="6"/>
        <v>414.35999999999893</v>
      </c>
      <c r="H22" s="19">
        <f t="shared" si="7"/>
        <v>1.2599999999999667</v>
      </c>
      <c r="I22" s="21">
        <f t="shared" si="16"/>
        <v>4.4199999999999955</v>
      </c>
      <c r="J22" s="18">
        <f t="shared" si="9"/>
        <v>414.8599999999985</v>
      </c>
      <c r="K22" s="19">
        <f t="shared" si="10"/>
        <v>1.7599999999999671</v>
      </c>
      <c r="L22" s="21">
        <f t="shared" si="17"/>
        <v>8.44</v>
      </c>
      <c r="M22" s="2">
        <f t="shared" si="11"/>
        <v>414.80000000000035</v>
      </c>
      <c r="N22" s="39">
        <v>0.9</v>
      </c>
      <c r="O22" s="40"/>
      <c r="P22" s="17">
        <f t="shared" si="12"/>
        <v>7.8999999999999995</v>
      </c>
      <c r="Q22" s="3"/>
      <c r="R22" s="3"/>
      <c r="S22" s="3"/>
      <c r="T22" s="3"/>
    </row>
    <row r="23" spans="1:20" ht="16.5" customHeight="1">
      <c r="A23" s="18">
        <f t="shared" si="0"/>
        <v>413.36999999999983</v>
      </c>
      <c r="B23" s="19">
        <f t="shared" si="1"/>
        <v>0.269999999999966</v>
      </c>
      <c r="C23" s="20">
        <f t="shared" si="14"/>
        <v>0.17</v>
      </c>
      <c r="D23" s="18">
        <f t="shared" si="3"/>
        <v>413.8699999999994</v>
      </c>
      <c r="E23" s="19">
        <f t="shared" si="4"/>
        <v>0.7699999999999664</v>
      </c>
      <c r="F23" s="20">
        <f t="shared" si="15"/>
        <v>1.8500000000000014</v>
      </c>
      <c r="G23" s="18">
        <f t="shared" si="6"/>
        <v>414.3699999999989</v>
      </c>
      <c r="H23" s="19">
        <f t="shared" si="7"/>
        <v>1.2699999999999667</v>
      </c>
      <c r="I23" s="21">
        <f t="shared" si="16"/>
        <v>4.489999999999996</v>
      </c>
      <c r="J23" s="18">
        <f t="shared" si="9"/>
        <v>414.86999999999847</v>
      </c>
      <c r="K23" s="19">
        <f t="shared" si="10"/>
        <v>1.7699999999999672</v>
      </c>
      <c r="L23" s="21">
        <f t="shared" si="17"/>
        <v>8.53</v>
      </c>
      <c r="M23" s="2">
        <f t="shared" si="11"/>
        <v>414.9000000000004</v>
      </c>
      <c r="N23" s="39">
        <v>0.9</v>
      </c>
      <c r="O23" s="40"/>
      <c r="P23" s="17">
        <f t="shared" si="12"/>
        <v>8.799999999999999</v>
      </c>
      <c r="Q23" s="3"/>
      <c r="R23" s="3"/>
      <c r="S23" s="3"/>
      <c r="T23" s="3"/>
    </row>
    <row r="24" spans="1:20" ht="16.5" customHeight="1">
      <c r="A24" s="18">
        <f t="shared" si="0"/>
        <v>413.3799999999998</v>
      </c>
      <c r="B24" s="19">
        <f t="shared" si="1"/>
        <v>0.279999999999966</v>
      </c>
      <c r="C24" s="20">
        <f t="shared" si="14"/>
        <v>0.18000000000000002</v>
      </c>
      <c r="D24" s="18">
        <f t="shared" si="3"/>
        <v>413.87999999999937</v>
      </c>
      <c r="E24" s="19">
        <f t="shared" si="4"/>
        <v>0.7799999999999664</v>
      </c>
      <c r="F24" s="20">
        <f t="shared" si="15"/>
        <v>1.9000000000000015</v>
      </c>
      <c r="G24" s="18">
        <f t="shared" si="6"/>
        <v>414.3799999999989</v>
      </c>
      <c r="H24" s="19">
        <f t="shared" si="7"/>
        <v>1.2799999999999667</v>
      </c>
      <c r="I24" s="21">
        <f t="shared" si="16"/>
        <v>4.559999999999996</v>
      </c>
      <c r="J24" s="18">
        <f t="shared" si="9"/>
        <v>414.87999999999846</v>
      </c>
      <c r="K24" s="19">
        <f t="shared" si="10"/>
        <v>1.7799999999999672</v>
      </c>
      <c r="L24" s="21">
        <f t="shared" si="17"/>
        <v>8.62</v>
      </c>
      <c r="M24" s="2">
        <f t="shared" si="11"/>
        <v>415.0000000000004</v>
      </c>
      <c r="N24" s="39">
        <v>3.25</v>
      </c>
      <c r="O24" s="40"/>
      <c r="P24" s="17">
        <f t="shared" si="12"/>
        <v>9.7</v>
      </c>
      <c r="Q24" s="3"/>
      <c r="R24" s="3"/>
      <c r="S24" s="3"/>
      <c r="T24" s="3"/>
    </row>
    <row r="25" spans="1:20" ht="16.5" customHeight="1">
      <c r="A25" s="18">
        <f t="shared" si="0"/>
        <v>413.3899999999998</v>
      </c>
      <c r="B25" s="19">
        <f t="shared" si="1"/>
        <v>0.289999999999966</v>
      </c>
      <c r="C25" s="20">
        <f t="shared" si="14"/>
        <v>0.19000000000000003</v>
      </c>
      <c r="D25" s="18">
        <f t="shared" si="3"/>
        <v>413.88999999999936</v>
      </c>
      <c r="E25" s="19">
        <f t="shared" si="4"/>
        <v>0.7899999999999664</v>
      </c>
      <c r="F25" s="20">
        <f t="shared" si="15"/>
        <v>1.9500000000000015</v>
      </c>
      <c r="G25" s="18">
        <f t="shared" si="6"/>
        <v>414.3899999999989</v>
      </c>
      <c r="H25" s="19">
        <f t="shared" si="7"/>
        <v>1.2899999999999667</v>
      </c>
      <c r="I25" s="21">
        <f t="shared" si="16"/>
        <v>4.629999999999996</v>
      </c>
      <c r="J25" s="18">
        <f t="shared" si="9"/>
        <v>414.88999999999845</v>
      </c>
      <c r="K25" s="19">
        <f t="shared" si="10"/>
        <v>1.7899999999999672</v>
      </c>
      <c r="L25" s="21">
        <f t="shared" si="17"/>
        <v>8.709999999999999</v>
      </c>
      <c r="M25" s="2">
        <f t="shared" si="11"/>
        <v>415.1000000000004</v>
      </c>
      <c r="N25" s="39">
        <v>3.25</v>
      </c>
      <c r="O25" s="40"/>
      <c r="P25" s="17">
        <f t="shared" si="12"/>
        <v>12.95</v>
      </c>
      <c r="Q25" s="3"/>
      <c r="R25" s="3"/>
      <c r="S25" s="3"/>
      <c r="T25" s="3"/>
    </row>
    <row r="26" spans="1:20" ht="16.5" customHeight="1">
      <c r="A26" s="27">
        <f t="shared" si="0"/>
        <v>413.3999999999998</v>
      </c>
      <c r="B26" s="28">
        <f t="shared" si="1"/>
        <v>0.299999999999966</v>
      </c>
      <c r="C26" s="29">
        <f t="shared" si="14"/>
        <v>0.20000000000000004</v>
      </c>
      <c r="D26" s="27">
        <f t="shared" si="3"/>
        <v>413.89999999999935</v>
      </c>
      <c r="E26" s="28">
        <f t="shared" si="4"/>
        <v>0.7999999999999664</v>
      </c>
      <c r="F26" s="29">
        <f t="shared" si="15"/>
        <v>2.0000000000000013</v>
      </c>
      <c r="G26" s="27">
        <f t="shared" si="6"/>
        <v>414.3999999999989</v>
      </c>
      <c r="H26" s="28">
        <f t="shared" si="7"/>
        <v>1.2999999999999667</v>
      </c>
      <c r="I26" s="25">
        <f t="shared" si="16"/>
        <v>4.699999999999997</v>
      </c>
      <c r="J26" s="27">
        <f t="shared" si="9"/>
        <v>414.89999999999844</v>
      </c>
      <c r="K26" s="28">
        <f t="shared" si="10"/>
        <v>1.7999999999999672</v>
      </c>
      <c r="L26" s="25">
        <f t="shared" si="17"/>
        <v>8.799999999999999</v>
      </c>
      <c r="M26" s="2">
        <f t="shared" si="11"/>
        <v>415.20000000000044</v>
      </c>
      <c r="N26" s="39">
        <v>3.6</v>
      </c>
      <c r="O26" s="40"/>
      <c r="P26" s="17">
        <f t="shared" si="12"/>
        <v>16.2</v>
      </c>
      <c r="Q26" s="3"/>
      <c r="R26" s="3"/>
      <c r="S26" s="3"/>
      <c r="T26" s="3"/>
    </row>
    <row r="27" spans="1:20" ht="16.5" customHeight="1">
      <c r="A27" s="30">
        <f t="shared" si="0"/>
        <v>413.4099999999998</v>
      </c>
      <c r="B27" s="31">
        <f t="shared" si="1"/>
        <v>0.309999999999966</v>
      </c>
      <c r="C27" s="32">
        <f aca="true" t="shared" si="18" ref="C27:C36">+C26+$N$8/10</f>
        <v>0.21000000000000005</v>
      </c>
      <c r="D27" s="30">
        <f t="shared" si="3"/>
        <v>413.90999999999934</v>
      </c>
      <c r="E27" s="31">
        <f t="shared" si="4"/>
        <v>0.8099999999999664</v>
      </c>
      <c r="F27" s="32">
        <f aca="true" t="shared" si="19" ref="F27:F36">+F26+$N$13/10</f>
        <v>2.050000000000001</v>
      </c>
      <c r="G27" s="30">
        <f t="shared" si="6"/>
        <v>414.4099999999989</v>
      </c>
      <c r="H27" s="31">
        <f t="shared" si="7"/>
        <v>1.3099999999999667</v>
      </c>
      <c r="I27" s="26">
        <f>+I26+$N$18/10</f>
        <v>4.779999999999997</v>
      </c>
      <c r="J27" s="30">
        <f t="shared" si="9"/>
        <v>414.90999999999843</v>
      </c>
      <c r="K27" s="31">
        <f t="shared" si="10"/>
        <v>1.8099999999999672</v>
      </c>
      <c r="L27" s="26">
        <f>+L26+$N$23/10</f>
        <v>8.889999999999999</v>
      </c>
      <c r="M27" s="2">
        <f t="shared" si="11"/>
        <v>415.30000000000047</v>
      </c>
      <c r="N27" s="39">
        <v>3.6</v>
      </c>
      <c r="O27" s="40"/>
      <c r="P27" s="17">
        <f t="shared" si="12"/>
        <v>19.8</v>
      </c>
      <c r="Q27" s="3"/>
      <c r="R27" s="3"/>
      <c r="S27" s="3"/>
      <c r="T27" s="3"/>
    </row>
    <row r="28" spans="1:20" ht="16.5" customHeight="1">
      <c r="A28" s="18">
        <f t="shared" si="0"/>
        <v>413.4199999999998</v>
      </c>
      <c r="B28" s="19">
        <f t="shared" si="1"/>
        <v>0.31999999999996603</v>
      </c>
      <c r="C28" s="20">
        <f t="shared" si="18"/>
        <v>0.22000000000000006</v>
      </c>
      <c r="D28" s="18">
        <f t="shared" si="3"/>
        <v>413.91999999999933</v>
      </c>
      <c r="E28" s="19">
        <f t="shared" si="4"/>
        <v>0.8199999999999664</v>
      </c>
      <c r="F28" s="20">
        <f t="shared" si="19"/>
        <v>2.100000000000001</v>
      </c>
      <c r="G28" s="18">
        <f t="shared" si="6"/>
        <v>414.4199999999989</v>
      </c>
      <c r="H28" s="19">
        <f t="shared" si="7"/>
        <v>1.3199999999999668</v>
      </c>
      <c r="I28" s="21">
        <f aca="true" t="shared" si="20" ref="I28:I36">+I27+$N$18/10</f>
        <v>4.859999999999997</v>
      </c>
      <c r="J28" s="18">
        <f t="shared" si="9"/>
        <v>414.9199999999984</v>
      </c>
      <c r="K28" s="19">
        <f t="shared" si="10"/>
        <v>1.8199999999999672</v>
      </c>
      <c r="L28" s="21">
        <f aca="true" t="shared" si="21" ref="L28:L36">+L27+$N$23/10</f>
        <v>8.979999999999999</v>
      </c>
      <c r="M28" s="2">
        <f t="shared" si="11"/>
        <v>415.4000000000005</v>
      </c>
      <c r="N28" s="39"/>
      <c r="O28" s="40"/>
      <c r="P28" s="17">
        <f t="shared" si="12"/>
        <v>23.400000000000002</v>
      </c>
      <c r="Q28" s="3"/>
      <c r="R28" s="3"/>
      <c r="S28" s="3"/>
      <c r="T28" s="3"/>
    </row>
    <row r="29" spans="1:20" ht="16.5" customHeight="1">
      <c r="A29" s="18">
        <f t="shared" si="0"/>
        <v>413.4299999999998</v>
      </c>
      <c r="B29" s="19">
        <f t="shared" si="1"/>
        <v>0.32999999999996604</v>
      </c>
      <c r="C29" s="20">
        <f t="shared" si="18"/>
        <v>0.23000000000000007</v>
      </c>
      <c r="D29" s="18">
        <f t="shared" si="3"/>
        <v>413.9299999999993</v>
      </c>
      <c r="E29" s="19">
        <f t="shared" si="4"/>
        <v>0.8299999999999664</v>
      </c>
      <c r="F29" s="20">
        <f t="shared" si="19"/>
        <v>2.150000000000001</v>
      </c>
      <c r="G29" s="18">
        <f t="shared" si="6"/>
        <v>414.42999999999887</v>
      </c>
      <c r="H29" s="19">
        <f t="shared" si="7"/>
        <v>1.3299999999999668</v>
      </c>
      <c r="I29" s="21">
        <f t="shared" si="20"/>
        <v>4.939999999999997</v>
      </c>
      <c r="J29" s="18">
        <f t="shared" si="9"/>
        <v>414.9299999999984</v>
      </c>
      <c r="K29" s="19">
        <f t="shared" si="10"/>
        <v>1.8299999999999672</v>
      </c>
      <c r="L29" s="21">
        <f t="shared" si="21"/>
        <v>9.069999999999999</v>
      </c>
      <c r="M29" s="2"/>
      <c r="N29" s="39"/>
      <c r="O29" s="40"/>
      <c r="P29" s="17"/>
      <c r="Q29" s="3"/>
      <c r="R29" s="3"/>
      <c r="S29" s="3"/>
      <c r="T29" s="3"/>
    </row>
    <row r="30" spans="1:20" ht="16.5" customHeight="1">
      <c r="A30" s="18">
        <f t="shared" si="0"/>
        <v>413.43999999999977</v>
      </c>
      <c r="B30" s="19">
        <f t="shared" si="1"/>
        <v>0.33999999999996605</v>
      </c>
      <c r="C30" s="20">
        <f t="shared" si="18"/>
        <v>0.24000000000000007</v>
      </c>
      <c r="D30" s="18">
        <f t="shared" si="3"/>
        <v>413.9399999999993</v>
      </c>
      <c r="E30" s="19">
        <f t="shared" si="4"/>
        <v>0.8399999999999664</v>
      </c>
      <c r="F30" s="20">
        <f t="shared" si="19"/>
        <v>2.2000000000000006</v>
      </c>
      <c r="G30" s="18">
        <f t="shared" si="6"/>
        <v>414.43999999999886</v>
      </c>
      <c r="H30" s="19">
        <f t="shared" si="7"/>
        <v>1.3399999999999668</v>
      </c>
      <c r="I30" s="21">
        <f t="shared" si="20"/>
        <v>5.019999999999997</v>
      </c>
      <c r="J30" s="18">
        <f t="shared" si="9"/>
        <v>414.9399999999984</v>
      </c>
      <c r="K30" s="19">
        <f t="shared" si="10"/>
        <v>1.8399999999999672</v>
      </c>
      <c r="L30" s="21">
        <f t="shared" si="21"/>
        <v>9.159999999999998</v>
      </c>
      <c r="M30" s="2"/>
      <c r="N30" s="39"/>
      <c r="O30" s="40"/>
      <c r="P30" s="17"/>
      <c r="Q30" s="3"/>
      <c r="R30" s="3"/>
      <c r="S30" s="3"/>
      <c r="T30" s="3"/>
    </row>
    <row r="31" spans="1:20" ht="16.5" customHeight="1">
      <c r="A31" s="18">
        <f t="shared" si="0"/>
        <v>413.44999999999976</v>
      </c>
      <c r="B31" s="19">
        <f t="shared" si="1"/>
        <v>0.34999999999996606</v>
      </c>
      <c r="C31" s="20">
        <f t="shared" si="18"/>
        <v>0.25000000000000006</v>
      </c>
      <c r="D31" s="18">
        <f t="shared" si="3"/>
        <v>413.9499999999993</v>
      </c>
      <c r="E31" s="19">
        <f t="shared" si="4"/>
        <v>0.8499999999999664</v>
      </c>
      <c r="F31" s="20">
        <f t="shared" si="19"/>
        <v>2.2500000000000004</v>
      </c>
      <c r="G31" s="18">
        <f t="shared" si="6"/>
        <v>414.44999999999885</v>
      </c>
      <c r="H31" s="19">
        <f t="shared" si="7"/>
        <v>1.3499999999999668</v>
      </c>
      <c r="I31" s="21">
        <f t="shared" si="20"/>
        <v>5.099999999999997</v>
      </c>
      <c r="J31" s="18">
        <f t="shared" si="9"/>
        <v>414.9499999999984</v>
      </c>
      <c r="K31" s="19">
        <f t="shared" si="10"/>
        <v>1.8499999999999672</v>
      </c>
      <c r="L31" s="21">
        <f t="shared" si="21"/>
        <v>9.249999999999998</v>
      </c>
      <c r="M31" s="2"/>
      <c r="N31" s="39"/>
      <c r="O31" s="40"/>
      <c r="P31" s="17"/>
      <c r="Q31" s="3"/>
      <c r="R31" s="3"/>
      <c r="S31" s="3"/>
      <c r="T31" s="3"/>
    </row>
    <row r="32" spans="1:20" ht="16.5" customHeight="1">
      <c r="A32" s="18">
        <f t="shared" si="0"/>
        <v>413.45999999999975</v>
      </c>
      <c r="B32" s="19">
        <f t="shared" si="1"/>
        <v>0.35999999999996607</v>
      </c>
      <c r="C32" s="20">
        <f t="shared" si="18"/>
        <v>0.26000000000000006</v>
      </c>
      <c r="D32" s="18">
        <f t="shared" si="3"/>
        <v>413.9599999999993</v>
      </c>
      <c r="E32" s="19">
        <f t="shared" si="4"/>
        <v>0.8599999999999665</v>
      </c>
      <c r="F32" s="20">
        <f t="shared" si="19"/>
        <v>2.3000000000000003</v>
      </c>
      <c r="G32" s="18">
        <f t="shared" si="6"/>
        <v>414.45999999999884</v>
      </c>
      <c r="H32" s="19">
        <f t="shared" si="7"/>
        <v>1.3599999999999668</v>
      </c>
      <c r="I32" s="21">
        <f t="shared" si="20"/>
        <v>5.179999999999997</v>
      </c>
      <c r="J32" s="18">
        <f t="shared" si="9"/>
        <v>414.9599999999984</v>
      </c>
      <c r="K32" s="19">
        <f t="shared" si="10"/>
        <v>1.8599999999999672</v>
      </c>
      <c r="L32" s="21">
        <f t="shared" si="21"/>
        <v>9.339999999999998</v>
      </c>
      <c r="M32" s="2"/>
      <c r="N32" s="39"/>
      <c r="O32" s="40"/>
      <c r="P32" s="17"/>
      <c r="Q32" s="3"/>
      <c r="R32" s="3"/>
      <c r="S32" s="3"/>
      <c r="T32" s="3"/>
    </row>
    <row r="33" spans="1:20" ht="16.5" customHeight="1">
      <c r="A33" s="18">
        <f t="shared" si="0"/>
        <v>413.46999999999974</v>
      </c>
      <c r="B33" s="19">
        <f t="shared" si="1"/>
        <v>0.3699999999999661</v>
      </c>
      <c r="C33" s="20">
        <f t="shared" si="18"/>
        <v>0.2700000000000001</v>
      </c>
      <c r="D33" s="18">
        <f t="shared" si="3"/>
        <v>413.9699999999993</v>
      </c>
      <c r="E33" s="19">
        <f t="shared" si="4"/>
        <v>0.8699999999999665</v>
      </c>
      <c r="F33" s="20">
        <f t="shared" si="19"/>
        <v>2.35</v>
      </c>
      <c r="G33" s="18">
        <f t="shared" si="6"/>
        <v>414.46999999999883</v>
      </c>
      <c r="H33" s="19">
        <f t="shared" si="7"/>
        <v>1.3699999999999668</v>
      </c>
      <c r="I33" s="21">
        <f t="shared" si="20"/>
        <v>5.259999999999997</v>
      </c>
      <c r="J33" s="18">
        <f t="shared" si="9"/>
        <v>414.9699999999984</v>
      </c>
      <c r="K33" s="19">
        <f t="shared" si="10"/>
        <v>1.8699999999999672</v>
      </c>
      <c r="L33" s="21">
        <f t="shared" si="21"/>
        <v>9.429999999999998</v>
      </c>
      <c r="M33" s="2"/>
      <c r="N33" s="39"/>
      <c r="O33" s="40"/>
      <c r="P33" s="17"/>
      <c r="Q33" s="3"/>
      <c r="R33" s="3"/>
      <c r="S33" s="3"/>
      <c r="T33" s="3"/>
    </row>
    <row r="34" spans="1:20" ht="16.5" customHeight="1">
      <c r="A34" s="18">
        <f t="shared" si="0"/>
        <v>413.47999999999973</v>
      </c>
      <c r="B34" s="19">
        <f t="shared" si="1"/>
        <v>0.3799999999999661</v>
      </c>
      <c r="C34" s="20">
        <f t="shared" si="18"/>
        <v>0.2800000000000001</v>
      </c>
      <c r="D34" s="18">
        <f t="shared" si="3"/>
        <v>413.9799999999993</v>
      </c>
      <c r="E34" s="19">
        <f t="shared" si="4"/>
        <v>0.8799999999999665</v>
      </c>
      <c r="F34" s="20">
        <f t="shared" si="19"/>
        <v>2.4</v>
      </c>
      <c r="G34" s="18">
        <f t="shared" si="6"/>
        <v>414.4799999999988</v>
      </c>
      <c r="H34" s="19">
        <f t="shared" si="7"/>
        <v>1.3799999999999668</v>
      </c>
      <c r="I34" s="21">
        <f t="shared" si="20"/>
        <v>5.339999999999997</v>
      </c>
      <c r="J34" s="18">
        <f t="shared" si="9"/>
        <v>414.97999999999837</v>
      </c>
      <c r="K34" s="19">
        <f t="shared" si="10"/>
        <v>1.8799999999999673</v>
      </c>
      <c r="L34" s="21">
        <f t="shared" si="21"/>
        <v>9.519999999999998</v>
      </c>
      <c r="M34" s="2"/>
      <c r="N34" s="39"/>
      <c r="O34" s="40"/>
      <c r="P34" s="17"/>
      <c r="Q34" s="3"/>
      <c r="R34" s="3"/>
      <c r="S34" s="3"/>
      <c r="T34" s="3"/>
    </row>
    <row r="35" spans="1:20" ht="16.5" customHeight="1">
      <c r="A35" s="18">
        <f t="shared" si="0"/>
        <v>413.4899999999997</v>
      </c>
      <c r="B35" s="19">
        <f t="shared" si="1"/>
        <v>0.3899999999999661</v>
      </c>
      <c r="C35" s="20">
        <f t="shared" si="18"/>
        <v>0.2900000000000001</v>
      </c>
      <c r="D35" s="18">
        <f t="shared" si="3"/>
        <v>413.98999999999927</v>
      </c>
      <c r="E35" s="19">
        <f t="shared" si="4"/>
        <v>0.8899999999999665</v>
      </c>
      <c r="F35" s="20">
        <f t="shared" si="19"/>
        <v>2.4499999999999997</v>
      </c>
      <c r="G35" s="18">
        <f t="shared" si="6"/>
        <v>414.4899999999988</v>
      </c>
      <c r="H35" s="19">
        <f t="shared" si="7"/>
        <v>1.3899999999999668</v>
      </c>
      <c r="I35" s="21">
        <f t="shared" si="20"/>
        <v>5.419999999999997</v>
      </c>
      <c r="J35" s="18">
        <f t="shared" si="9"/>
        <v>414.98999999999836</v>
      </c>
      <c r="K35" s="19">
        <f t="shared" si="10"/>
        <v>1.8899999999999673</v>
      </c>
      <c r="L35" s="21">
        <f t="shared" si="21"/>
        <v>9.609999999999998</v>
      </c>
      <c r="M35" s="2"/>
      <c r="N35" s="39"/>
      <c r="O35" s="40"/>
      <c r="P35" s="17"/>
      <c r="Q35" s="3"/>
      <c r="R35" s="3"/>
      <c r="S35" s="3"/>
      <c r="T35" s="3"/>
    </row>
    <row r="36" spans="1:20" ht="16.5" customHeight="1">
      <c r="A36" s="22">
        <f t="shared" si="0"/>
        <v>413.4999999999997</v>
      </c>
      <c r="B36" s="24">
        <f t="shared" si="1"/>
        <v>0.3999999999999661</v>
      </c>
      <c r="C36" s="23">
        <f t="shared" si="18"/>
        <v>0.3000000000000001</v>
      </c>
      <c r="D36" s="22">
        <f t="shared" si="3"/>
        <v>413.99999999999926</v>
      </c>
      <c r="E36" s="24">
        <f t="shared" si="4"/>
        <v>0.8999999999999665</v>
      </c>
      <c r="F36" s="23">
        <f t="shared" si="19"/>
        <v>2.4999999999999996</v>
      </c>
      <c r="G36" s="22">
        <f t="shared" si="6"/>
        <v>414.4999999999988</v>
      </c>
      <c r="H36" s="24">
        <f t="shared" si="7"/>
        <v>1.3999999999999668</v>
      </c>
      <c r="I36" s="25">
        <f t="shared" si="20"/>
        <v>5.499999999999997</v>
      </c>
      <c r="J36" s="22">
        <f t="shared" si="9"/>
        <v>414.99999999999835</v>
      </c>
      <c r="K36" s="24">
        <f t="shared" si="10"/>
        <v>1.8999999999999673</v>
      </c>
      <c r="L36" s="25">
        <f t="shared" si="21"/>
        <v>9.699999999999998</v>
      </c>
      <c r="M36" s="2"/>
      <c r="N36" s="39"/>
      <c r="O36" s="40"/>
      <c r="P36" s="17"/>
      <c r="Q36" s="3"/>
      <c r="R36" s="3"/>
      <c r="S36" s="3"/>
      <c r="T36" s="3"/>
    </row>
    <row r="37" spans="1:20" ht="16.5" customHeight="1">
      <c r="A37" s="13">
        <f t="shared" si="0"/>
        <v>413.5099999999997</v>
      </c>
      <c r="B37" s="14">
        <f t="shared" si="1"/>
        <v>0.4099999999999661</v>
      </c>
      <c r="C37" s="15">
        <f aca="true" t="shared" si="22" ref="C37:C46">+C36+$N$9/10</f>
        <v>0.3200000000000001</v>
      </c>
      <c r="D37" s="13">
        <f t="shared" si="3"/>
        <v>414.00999999999925</v>
      </c>
      <c r="E37" s="14">
        <f t="shared" si="4"/>
        <v>0.9099999999999665</v>
      </c>
      <c r="F37" s="15">
        <f aca="true" t="shared" si="23" ref="F37:F46">+F36+$N$14/10</f>
        <v>2.5499999999999994</v>
      </c>
      <c r="G37" s="13">
        <f t="shared" si="6"/>
        <v>414.5099999999988</v>
      </c>
      <c r="H37" s="14">
        <f t="shared" si="7"/>
        <v>1.4099999999999668</v>
      </c>
      <c r="I37" s="26">
        <f>+I36+$N$19/10</f>
        <v>5.579999999999997</v>
      </c>
      <c r="J37" s="13">
        <f t="shared" si="9"/>
        <v>415.00999999999834</v>
      </c>
      <c r="K37" s="14">
        <f t="shared" si="10"/>
        <v>1.9099999999999673</v>
      </c>
      <c r="L37" s="26">
        <f>+L36+$N$24/10</f>
        <v>10.024999999999997</v>
      </c>
      <c r="M37" s="2"/>
      <c r="N37" s="39"/>
      <c r="O37" s="40"/>
      <c r="P37" s="17"/>
      <c r="Q37" s="3"/>
      <c r="R37" s="3"/>
      <c r="S37" s="3"/>
      <c r="T37" s="3"/>
    </row>
    <row r="38" spans="1:20" ht="16.5" customHeight="1">
      <c r="A38" s="18">
        <f t="shared" si="0"/>
        <v>413.5199999999997</v>
      </c>
      <c r="B38" s="19">
        <f t="shared" si="1"/>
        <v>0.4199999999999661</v>
      </c>
      <c r="C38" s="20">
        <f t="shared" si="22"/>
        <v>0.34000000000000014</v>
      </c>
      <c r="D38" s="18">
        <f t="shared" si="3"/>
        <v>414.01999999999924</v>
      </c>
      <c r="E38" s="19">
        <f t="shared" si="4"/>
        <v>0.9199999999999665</v>
      </c>
      <c r="F38" s="20">
        <f t="shared" si="23"/>
        <v>2.599999999999999</v>
      </c>
      <c r="G38" s="18">
        <f t="shared" si="6"/>
        <v>414.5199999999988</v>
      </c>
      <c r="H38" s="19">
        <f t="shared" si="7"/>
        <v>1.4199999999999668</v>
      </c>
      <c r="I38" s="21">
        <f aca="true" t="shared" si="24" ref="I38:I46">+I37+$N$19/10</f>
        <v>5.6599999999999975</v>
      </c>
      <c r="J38" s="18">
        <f t="shared" si="9"/>
        <v>415.01999999999833</v>
      </c>
      <c r="K38" s="19">
        <f t="shared" si="10"/>
        <v>1.9199999999999673</v>
      </c>
      <c r="L38" s="21">
        <f aca="true" t="shared" si="25" ref="L38:L46">+L37+$N$24/10</f>
        <v>10.349999999999996</v>
      </c>
      <c r="M38" s="2"/>
      <c r="N38" s="39"/>
      <c r="O38" s="40"/>
      <c r="P38" s="17"/>
      <c r="Q38" s="3"/>
      <c r="R38" s="3"/>
      <c r="S38" s="3"/>
      <c r="T38" s="3"/>
    </row>
    <row r="39" spans="1:20" ht="16.5" customHeight="1">
      <c r="A39" s="18">
        <f aca="true" t="shared" si="26" ref="A39:A55">+A38+0.01</f>
        <v>413.5299999999997</v>
      </c>
      <c r="B39" s="19">
        <f aca="true" t="shared" si="27" ref="B39:B55">B38+0.01</f>
        <v>0.42999999999996613</v>
      </c>
      <c r="C39" s="20">
        <f t="shared" si="22"/>
        <v>0.36000000000000015</v>
      </c>
      <c r="D39" s="18">
        <f aca="true" t="shared" si="28" ref="D39:D55">+D38+0.01</f>
        <v>414.02999999999923</v>
      </c>
      <c r="E39" s="19">
        <f aca="true" t="shared" si="29" ref="E39:E55">E38+0.01</f>
        <v>0.9299999999999665</v>
      </c>
      <c r="F39" s="20">
        <f t="shared" si="23"/>
        <v>2.649999999999999</v>
      </c>
      <c r="G39" s="18">
        <f aca="true" t="shared" si="30" ref="G39:G55">+G38+0.01</f>
        <v>414.5299999999988</v>
      </c>
      <c r="H39" s="19">
        <f aca="true" t="shared" si="31" ref="H39:H55">H38+0.01</f>
        <v>1.4299999999999669</v>
      </c>
      <c r="I39" s="21">
        <f t="shared" si="24"/>
        <v>5.7399999999999975</v>
      </c>
      <c r="J39" s="18">
        <f aca="true" t="shared" si="32" ref="J39:J55">+J38+0.01</f>
        <v>415.0299999999983</v>
      </c>
      <c r="K39" s="19">
        <f aca="true" t="shared" si="33" ref="K39:K55">K38+0.01</f>
        <v>1.9299999999999673</v>
      </c>
      <c r="L39" s="21">
        <f t="shared" si="25"/>
        <v>10.674999999999995</v>
      </c>
      <c r="M39" s="2"/>
      <c r="N39" s="39"/>
      <c r="O39" s="40"/>
      <c r="P39" s="17"/>
      <c r="Q39" s="3"/>
      <c r="R39" s="3"/>
      <c r="S39" s="3"/>
      <c r="T39" s="3"/>
    </row>
    <row r="40" spans="1:20" ht="16.5" customHeight="1">
      <c r="A40" s="18">
        <f t="shared" si="26"/>
        <v>413.5399999999997</v>
      </c>
      <c r="B40" s="19">
        <f t="shared" si="27"/>
        <v>0.43999999999996614</v>
      </c>
      <c r="C40" s="20">
        <f t="shared" si="22"/>
        <v>0.38000000000000017</v>
      </c>
      <c r="D40" s="18">
        <f t="shared" si="28"/>
        <v>414.0399999999992</v>
      </c>
      <c r="E40" s="19">
        <f t="shared" si="29"/>
        <v>0.9399999999999665</v>
      </c>
      <c r="F40" s="20">
        <f t="shared" si="23"/>
        <v>2.699999999999999</v>
      </c>
      <c r="G40" s="18">
        <f t="shared" si="30"/>
        <v>414.53999999999877</v>
      </c>
      <c r="H40" s="19">
        <f t="shared" si="31"/>
        <v>1.4399999999999669</v>
      </c>
      <c r="I40" s="21">
        <f t="shared" si="24"/>
        <v>5.819999999999998</v>
      </c>
      <c r="J40" s="18">
        <f t="shared" si="32"/>
        <v>415.0399999999983</v>
      </c>
      <c r="K40" s="19">
        <f t="shared" si="33"/>
        <v>1.9399999999999673</v>
      </c>
      <c r="L40" s="21">
        <f t="shared" si="25"/>
        <v>10.999999999999995</v>
      </c>
      <c r="M40" s="2"/>
      <c r="N40" s="39"/>
      <c r="O40" s="40"/>
      <c r="P40" s="17"/>
      <c r="Q40" s="3"/>
      <c r="R40" s="3"/>
      <c r="S40" s="3"/>
      <c r="T40" s="3"/>
    </row>
    <row r="41" spans="1:20" ht="16.5" customHeight="1">
      <c r="A41" s="18">
        <f t="shared" si="26"/>
        <v>413.54999999999967</v>
      </c>
      <c r="B41" s="19">
        <f t="shared" si="27"/>
        <v>0.44999999999996615</v>
      </c>
      <c r="C41" s="20">
        <f t="shared" si="22"/>
        <v>0.4000000000000002</v>
      </c>
      <c r="D41" s="18">
        <f t="shared" si="28"/>
        <v>414.0499999999992</v>
      </c>
      <c r="E41" s="19">
        <f t="shared" si="29"/>
        <v>0.9499999999999665</v>
      </c>
      <c r="F41" s="20">
        <f t="shared" si="23"/>
        <v>2.7499999999999987</v>
      </c>
      <c r="G41" s="18">
        <f t="shared" si="30"/>
        <v>414.54999999999876</v>
      </c>
      <c r="H41" s="19">
        <f t="shared" si="31"/>
        <v>1.4499999999999669</v>
      </c>
      <c r="I41" s="21">
        <f t="shared" si="24"/>
        <v>5.899999999999998</v>
      </c>
      <c r="J41" s="18">
        <f t="shared" si="32"/>
        <v>415.0499999999983</v>
      </c>
      <c r="K41" s="19">
        <f t="shared" si="33"/>
        <v>1.9499999999999673</v>
      </c>
      <c r="L41" s="21">
        <f t="shared" si="25"/>
        <v>11.324999999999994</v>
      </c>
      <c r="M41" s="2"/>
      <c r="N41" s="39"/>
      <c r="O41" s="40"/>
      <c r="P41" s="17"/>
      <c r="Q41" s="3"/>
      <c r="R41" s="3"/>
      <c r="S41" s="3"/>
      <c r="T41" s="3"/>
    </row>
    <row r="42" spans="1:20" ht="16.5" customHeight="1">
      <c r="A42" s="18">
        <f t="shared" si="26"/>
        <v>413.55999999999966</v>
      </c>
      <c r="B42" s="19">
        <f t="shared" si="27"/>
        <v>0.45999999999996616</v>
      </c>
      <c r="C42" s="20">
        <f t="shared" si="22"/>
        <v>0.4200000000000002</v>
      </c>
      <c r="D42" s="18">
        <f t="shared" si="28"/>
        <v>414.0599999999992</v>
      </c>
      <c r="E42" s="19">
        <f t="shared" si="29"/>
        <v>0.9599999999999665</v>
      </c>
      <c r="F42" s="20">
        <f t="shared" si="23"/>
        <v>2.7999999999999985</v>
      </c>
      <c r="G42" s="18">
        <f t="shared" si="30"/>
        <v>414.55999999999875</v>
      </c>
      <c r="H42" s="19">
        <f t="shared" si="31"/>
        <v>1.4599999999999669</v>
      </c>
      <c r="I42" s="21">
        <f t="shared" si="24"/>
        <v>5.979999999999998</v>
      </c>
      <c r="J42" s="18">
        <f t="shared" si="32"/>
        <v>415.0599999999983</v>
      </c>
      <c r="K42" s="19">
        <f t="shared" si="33"/>
        <v>1.9599999999999673</v>
      </c>
      <c r="L42" s="21">
        <f t="shared" si="25"/>
        <v>11.649999999999993</v>
      </c>
      <c r="M42" s="2"/>
      <c r="N42" s="39"/>
      <c r="O42" s="40"/>
      <c r="P42" s="17"/>
      <c r="Q42" s="3"/>
      <c r="R42" s="3"/>
      <c r="S42" s="3"/>
      <c r="T42" s="3"/>
    </row>
    <row r="43" spans="1:20" ht="16.5" customHeight="1">
      <c r="A43" s="18">
        <f t="shared" si="26"/>
        <v>413.56999999999965</v>
      </c>
      <c r="B43" s="19">
        <f t="shared" si="27"/>
        <v>0.46999999999996617</v>
      </c>
      <c r="C43" s="20">
        <f t="shared" si="22"/>
        <v>0.4400000000000002</v>
      </c>
      <c r="D43" s="18">
        <f t="shared" si="28"/>
        <v>414.0699999999992</v>
      </c>
      <c r="E43" s="19">
        <f t="shared" si="29"/>
        <v>0.9699999999999666</v>
      </c>
      <c r="F43" s="20">
        <f t="shared" si="23"/>
        <v>2.8499999999999983</v>
      </c>
      <c r="G43" s="18">
        <f t="shared" si="30"/>
        <v>414.56999999999874</v>
      </c>
      <c r="H43" s="19">
        <f t="shared" si="31"/>
        <v>1.4699999999999669</v>
      </c>
      <c r="I43" s="21">
        <f t="shared" si="24"/>
        <v>6.059999999999998</v>
      </c>
      <c r="J43" s="18">
        <f t="shared" si="32"/>
        <v>415.0699999999983</v>
      </c>
      <c r="K43" s="19">
        <f t="shared" si="33"/>
        <v>1.9699999999999673</v>
      </c>
      <c r="L43" s="21">
        <f t="shared" si="25"/>
        <v>11.974999999999993</v>
      </c>
      <c r="M43" s="2"/>
      <c r="N43" s="39"/>
      <c r="O43" s="40"/>
      <c r="P43" s="17"/>
      <c r="Q43" s="3"/>
      <c r="R43" s="3"/>
      <c r="S43" s="3"/>
      <c r="T43" s="3"/>
    </row>
    <row r="44" spans="1:20" ht="16.5" customHeight="1">
      <c r="A44" s="18">
        <f t="shared" si="26"/>
        <v>413.57999999999964</v>
      </c>
      <c r="B44" s="19">
        <f t="shared" si="27"/>
        <v>0.4799999999999662</v>
      </c>
      <c r="C44" s="20">
        <f t="shared" si="22"/>
        <v>0.46000000000000024</v>
      </c>
      <c r="D44" s="18">
        <f t="shared" si="28"/>
        <v>414.0799999999992</v>
      </c>
      <c r="E44" s="19">
        <f t="shared" si="29"/>
        <v>0.9799999999999666</v>
      </c>
      <c r="F44" s="20">
        <f t="shared" si="23"/>
        <v>2.899999999999998</v>
      </c>
      <c r="G44" s="18">
        <f t="shared" si="30"/>
        <v>414.57999999999873</v>
      </c>
      <c r="H44" s="19">
        <f t="shared" si="31"/>
        <v>1.479999999999967</v>
      </c>
      <c r="I44" s="21">
        <f t="shared" si="24"/>
        <v>6.139999999999998</v>
      </c>
      <c r="J44" s="18">
        <f t="shared" si="32"/>
        <v>415.0799999999983</v>
      </c>
      <c r="K44" s="19">
        <f t="shared" si="33"/>
        <v>1.9799999999999673</v>
      </c>
      <c r="L44" s="21">
        <f t="shared" si="25"/>
        <v>12.299999999999992</v>
      </c>
      <c r="M44" s="2"/>
      <c r="N44" s="39"/>
      <c r="O44" s="40"/>
      <c r="P44" s="17"/>
      <c r="Q44" s="3"/>
      <c r="R44" s="3"/>
      <c r="S44" s="3"/>
      <c r="T44" s="3"/>
    </row>
    <row r="45" spans="1:20" ht="16.5" customHeight="1">
      <c r="A45" s="18">
        <f t="shared" si="26"/>
        <v>413.58999999999963</v>
      </c>
      <c r="B45" s="19">
        <f t="shared" si="27"/>
        <v>0.4899999999999662</v>
      </c>
      <c r="C45" s="20">
        <f t="shared" si="22"/>
        <v>0.48000000000000026</v>
      </c>
      <c r="D45" s="18">
        <f t="shared" si="28"/>
        <v>414.0899999999992</v>
      </c>
      <c r="E45" s="19">
        <f t="shared" si="29"/>
        <v>0.9899999999999666</v>
      </c>
      <c r="F45" s="20">
        <f t="shared" si="23"/>
        <v>2.949999999999998</v>
      </c>
      <c r="G45" s="18">
        <f t="shared" si="30"/>
        <v>414.5899999999987</v>
      </c>
      <c r="H45" s="19">
        <f t="shared" si="31"/>
        <v>1.489999999999967</v>
      </c>
      <c r="I45" s="21">
        <f t="shared" si="24"/>
        <v>6.219999999999998</v>
      </c>
      <c r="J45" s="18">
        <f t="shared" si="32"/>
        <v>415.08999999999827</v>
      </c>
      <c r="K45" s="19">
        <f t="shared" si="33"/>
        <v>1.9899999999999674</v>
      </c>
      <c r="L45" s="21">
        <f t="shared" si="25"/>
        <v>12.624999999999991</v>
      </c>
      <c r="M45" s="2"/>
      <c r="N45" s="39"/>
      <c r="O45" s="40"/>
      <c r="P45" s="17"/>
      <c r="Q45" s="3"/>
      <c r="R45" s="3"/>
      <c r="S45" s="3"/>
      <c r="T45" s="3"/>
    </row>
    <row r="46" spans="1:20" ht="16.5" customHeight="1">
      <c r="A46" s="27">
        <f t="shared" si="26"/>
        <v>413.5999999999996</v>
      </c>
      <c r="B46" s="28">
        <f t="shared" si="27"/>
        <v>0.4999999999999662</v>
      </c>
      <c r="C46" s="29">
        <f t="shared" si="22"/>
        <v>0.5000000000000002</v>
      </c>
      <c r="D46" s="27">
        <f t="shared" si="28"/>
        <v>414.09999999999917</v>
      </c>
      <c r="E46" s="28">
        <f t="shared" si="29"/>
        <v>0.9999999999999666</v>
      </c>
      <c r="F46" s="29">
        <f t="shared" si="23"/>
        <v>2.999999999999998</v>
      </c>
      <c r="G46" s="27">
        <f t="shared" si="30"/>
        <v>414.5999999999987</v>
      </c>
      <c r="H46" s="28">
        <f t="shared" si="31"/>
        <v>1.499999999999967</v>
      </c>
      <c r="I46" s="25">
        <f t="shared" si="24"/>
        <v>6.299999999999998</v>
      </c>
      <c r="J46" s="27">
        <f t="shared" si="32"/>
        <v>415.09999999999826</v>
      </c>
      <c r="K46" s="28">
        <f t="shared" si="33"/>
        <v>1.9999999999999674</v>
      </c>
      <c r="L46" s="25">
        <f t="shared" si="25"/>
        <v>12.94999999999999</v>
      </c>
      <c r="M46" s="2"/>
      <c r="N46" s="39"/>
      <c r="O46" s="39"/>
      <c r="P46" s="17"/>
      <c r="Q46" s="3"/>
      <c r="R46" s="3"/>
      <c r="S46" s="3"/>
      <c r="T46" s="3"/>
    </row>
    <row r="47" spans="1:20" ht="16.5" customHeight="1">
      <c r="A47" s="30">
        <f t="shared" si="26"/>
        <v>413.6099999999996</v>
      </c>
      <c r="B47" s="31">
        <f t="shared" si="27"/>
        <v>0.5099999999999661</v>
      </c>
      <c r="C47" s="32">
        <f aca="true" t="shared" si="34" ref="C47:C55">+C46+$N$10/10</f>
        <v>0.5500000000000003</v>
      </c>
      <c r="D47" s="30">
        <f t="shared" si="28"/>
        <v>414.10999999999916</v>
      </c>
      <c r="E47" s="31">
        <f t="shared" si="29"/>
        <v>1.0099999999999665</v>
      </c>
      <c r="F47" s="32">
        <f aca="true" t="shared" si="35" ref="F47:F55">+F46+$N$15/10</f>
        <v>3.0499999999999976</v>
      </c>
      <c r="G47" s="30">
        <f t="shared" si="30"/>
        <v>414.6099999999987</v>
      </c>
      <c r="H47" s="31">
        <f t="shared" si="31"/>
        <v>1.509999999999967</v>
      </c>
      <c r="I47" s="26">
        <f>+I46+$N$20/10</f>
        <v>6.379999999999998</v>
      </c>
      <c r="J47" s="30">
        <f t="shared" si="32"/>
        <v>415.10999999999825</v>
      </c>
      <c r="K47" s="31">
        <f t="shared" si="33"/>
        <v>2.0099999999999674</v>
      </c>
      <c r="L47" s="26">
        <f>+L46+$N$25/10</f>
        <v>13.27499999999999</v>
      </c>
      <c r="M47" s="2"/>
      <c r="N47" s="39"/>
      <c r="O47" s="39"/>
      <c r="P47" s="17"/>
      <c r="Q47" s="3"/>
      <c r="R47" s="3"/>
      <c r="S47" s="3"/>
      <c r="T47" s="3"/>
    </row>
    <row r="48" spans="1:20" ht="16.5" customHeight="1">
      <c r="A48" s="18">
        <f t="shared" si="26"/>
        <v>413.6199999999996</v>
      </c>
      <c r="B48" s="19">
        <f t="shared" si="27"/>
        <v>0.5199999999999662</v>
      </c>
      <c r="C48" s="20">
        <f t="shared" si="34"/>
        <v>0.6000000000000003</v>
      </c>
      <c r="D48" s="18">
        <f t="shared" si="28"/>
        <v>414.11999999999915</v>
      </c>
      <c r="E48" s="19">
        <f t="shared" si="29"/>
        <v>1.0199999999999665</v>
      </c>
      <c r="F48" s="20">
        <f t="shared" si="35"/>
        <v>3.0999999999999974</v>
      </c>
      <c r="G48" s="18">
        <f t="shared" si="30"/>
        <v>414.6199999999987</v>
      </c>
      <c r="H48" s="19">
        <f t="shared" si="31"/>
        <v>1.519999999999967</v>
      </c>
      <c r="I48" s="21">
        <f aca="true" t="shared" si="36" ref="I48:I55">+I47+$N$20/10</f>
        <v>6.459999999999998</v>
      </c>
      <c r="J48" s="18">
        <f t="shared" si="32"/>
        <v>415.11999999999824</v>
      </c>
      <c r="K48" s="19">
        <f t="shared" si="33"/>
        <v>2.019999999999967</v>
      </c>
      <c r="L48" s="21">
        <f aca="true" t="shared" si="37" ref="L48:L55">+L47+$N$25/10</f>
        <v>13.599999999999989</v>
      </c>
      <c r="M48" s="2"/>
      <c r="N48" s="39"/>
      <c r="O48" s="39"/>
      <c r="P48" s="17"/>
      <c r="Q48" s="3"/>
      <c r="R48" s="3"/>
      <c r="S48" s="3"/>
      <c r="T48" s="3"/>
    </row>
    <row r="49" spans="1:20" ht="16.5" customHeight="1">
      <c r="A49" s="18">
        <f t="shared" si="26"/>
        <v>413.6299999999996</v>
      </c>
      <c r="B49" s="19">
        <f t="shared" si="27"/>
        <v>0.5299999999999662</v>
      </c>
      <c r="C49" s="20">
        <f t="shared" si="34"/>
        <v>0.6500000000000004</v>
      </c>
      <c r="D49" s="18">
        <f t="shared" si="28"/>
        <v>414.12999999999914</v>
      </c>
      <c r="E49" s="19">
        <f t="shared" si="29"/>
        <v>1.0299999999999665</v>
      </c>
      <c r="F49" s="20">
        <f t="shared" si="35"/>
        <v>3.1499999999999972</v>
      </c>
      <c r="G49" s="18">
        <f t="shared" si="30"/>
        <v>414.6299999999987</v>
      </c>
      <c r="H49" s="19">
        <f t="shared" si="31"/>
        <v>1.529999999999967</v>
      </c>
      <c r="I49" s="21">
        <f t="shared" si="36"/>
        <v>6.539999999999998</v>
      </c>
      <c r="J49" s="18">
        <f t="shared" si="32"/>
        <v>415.12999999999823</v>
      </c>
      <c r="K49" s="19">
        <f t="shared" si="33"/>
        <v>2.029999999999967</v>
      </c>
      <c r="L49" s="21">
        <f t="shared" si="37"/>
        <v>13.924999999999988</v>
      </c>
      <c r="M49" s="2"/>
      <c r="N49" s="3"/>
      <c r="O49" s="3"/>
      <c r="P49" s="17"/>
      <c r="Q49" s="3"/>
      <c r="R49" s="3"/>
      <c r="S49" s="3"/>
      <c r="T49" s="3"/>
    </row>
    <row r="50" spans="1:20" ht="16.5" customHeight="1">
      <c r="A50" s="18">
        <f t="shared" si="26"/>
        <v>413.6399999999996</v>
      </c>
      <c r="B50" s="19">
        <f t="shared" si="27"/>
        <v>0.5399999999999662</v>
      </c>
      <c r="C50" s="20">
        <f t="shared" si="34"/>
        <v>0.7000000000000004</v>
      </c>
      <c r="D50" s="18">
        <f t="shared" si="28"/>
        <v>414.13999999999913</v>
      </c>
      <c r="E50" s="19">
        <f t="shared" si="29"/>
        <v>1.0399999999999665</v>
      </c>
      <c r="F50" s="20">
        <f t="shared" si="35"/>
        <v>3.199999999999997</v>
      </c>
      <c r="G50" s="18">
        <f t="shared" si="30"/>
        <v>414.6399999999987</v>
      </c>
      <c r="H50" s="19">
        <f t="shared" si="31"/>
        <v>1.539999999999967</v>
      </c>
      <c r="I50" s="21">
        <f t="shared" si="36"/>
        <v>6.619999999999998</v>
      </c>
      <c r="J50" s="18">
        <f t="shared" si="32"/>
        <v>415.1399999999982</v>
      </c>
      <c r="K50" s="19">
        <f t="shared" si="33"/>
        <v>2.0399999999999667</v>
      </c>
      <c r="L50" s="21">
        <f t="shared" si="37"/>
        <v>14.249999999999988</v>
      </c>
      <c r="M50" s="2"/>
      <c r="N50" s="3"/>
      <c r="O50" s="3"/>
      <c r="P50" s="17"/>
      <c r="Q50" s="3"/>
      <c r="R50" s="3"/>
      <c r="S50" s="3"/>
      <c r="T50" s="3"/>
    </row>
    <row r="51" spans="1:20" ht="16.5" customHeight="1">
      <c r="A51" s="18">
        <f t="shared" si="26"/>
        <v>413.6499999999996</v>
      </c>
      <c r="B51" s="19">
        <f t="shared" si="27"/>
        <v>0.5499999999999662</v>
      </c>
      <c r="C51" s="20">
        <f t="shared" si="34"/>
        <v>0.7500000000000004</v>
      </c>
      <c r="D51" s="18">
        <f t="shared" si="28"/>
        <v>414.1499999999991</v>
      </c>
      <c r="E51" s="19">
        <f t="shared" si="29"/>
        <v>1.0499999999999665</v>
      </c>
      <c r="F51" s="20">
        <f t="shared" si="35"/>
        <v>3.249999999999997</v>
      </c>
      <c r="G51" s="18">
        <f t="shared" si="30"/>
        <v>414.64999999999867</v>
      </c>
      <c r="H51" s="19">
        <f t="shared" si="31"/>
        <v>1.549999999999967</v>
      </c>
      <c r="I51" s="21">
        <f t="shared" si="36"/>
        <v>6.699999999999998</v>
      </c>
      <c r="J51" s="18">
        <f t="shared" si="32"/>
        <v>415.1499999999982</v>
      </c>
      <c r="K51" s="19">
        <f t="shared" si="33"/>
        <v>2.0499999999999665</v>
      </c>
      <c r="L51" s="21">
        <f t="shared" si="37"/>
        <v>14.574999999999987</v>
      </c>
      <c r="M51" s="2"/>
      <c r="N51" s="3"/>
      <c r="O51" s="3"/>
      <c r="P51" s="17"/>
      <c r="Q51" s="3"/>
      <c r="R51" s="3"/>
      <c r="S51" s="3"/>
      <c r="T51" s="3"/>
    </row>
    <row r="52" spans="1:20" ht="16.5" customHeight="1">
      <c r="A52" s="18">
        <f t="shared" si="26"/>
        <v>413.65999999999957</v>
      </c>
      <c r="B52" s="19">
        <f t="shared" si="27"/>
        <v>0.5599999999999662</v>
      </c>
      <c r="C52" s="20">
        <f t="shared" si="34"/>
        <v>0.8000000000000005</v>
      </c>
      <c r="D52" s="18">
        <f t="shared" si="28"/>
        <v>414.1599999999991</v>
      </c>
      <c r="E52" s="19">
        <f t="shared" si="29"/>
        <v>1.0599999999999665</v>
      </c>
      <c r="F52" s="20">
        <f t="shared" si="35"/>
        <v>3.2999999999999967</v>
      </c>
      <c r="G52" s="18">
        <f t="shared" si="30"/>
        <v>414.65999999999866</v>
      </c>
      <c r="H52" s="19">
        <f t="shared" si="31"/>
        <v>1.559999999999967</v>
      </c>
      <c r="I52" s="21">
        <f t="shared" si="36"/>
        <v>6.7799999999999985</v>
      </c>
      <c r="J52" s="18">
        <f t="shared" si="32"/>
        <v>415.1599999999982</v>
      </c>
      <c r="K52" s="19">
        <f t="shared" si="33"/>
        <v>2.0599999999999663</v>
      </c>
      <c r="L52" s="21">
        <f t="shared" si="37"/>
        <v>14.899999999999986</v>
      </c>
      <c r="M52" s="2"/>
      <c r="N52" s="3"/>
      <c r="O52" s="3"/>
      <c r="P52" s="17"/>
      <c r="Q52" s="3"/>
      <c r="R52" s="3"/>
      <c r="S52" s="3"/>
      <c r="T52" s="3"/>
    </row>
    <row r="53" spans="1:20" ht="16.5" customHeight="1">
      <c r="A53" s="18">
        <f t="shared" si="26"/>
        <v>413.66999999999956</v>
      </c>
      <c r="B53" s="19">
        <f t="shared" si="27"/>
        <v>0.5699999999999662</v>
      </c>
      <c r="C53" s="20">
        <f t="shared" si="34"/>
        <v>0.8500000000000005</v>
      </c>
      <c r="D53" s="18">
        <f t="shared" si="28"/>
        <v>414.1699999999991</v>
      </c>
      <c r="E53" s="19">
        <f t="shared" si="29"/>
        <v>1.0699999999999665</v>
      </c>
      <c r="F53" s="20">
        <f t="shared" si="35"/>
        <v>3.3499999999999965</v>
      </c>
      <c r="G53" s="18">
        <f t="shared" si="30"/>
        <v>414.66999999999865</v>
      </c>
      <c r="H53" s="19">
        <f t="shared" si="31"/>
        <v>1.569999999999967</v>
      </c>
      <c r="I53" s="21">
        <f t="shared" si="36"/>
        <v>6.8599999999999985</v>
      </c>
      <c r="J53" s="18">
        <f t="shared" si="32"/>
        <v>415.1699999999982</v>
      </c>
      <c r="K53" s="19">
        <f t="shared" si="33"/>
        <v>2.069999999999966</v>
      </c>
      <c r="L53" s="21">
        <f t="shared" si="37"/>
        <v>15.224999999999985</v>
      </c>
      <c r="M53" s="2"/>
      <c r="N53" s="3"/>
      <c r="O53" s="3"/>
      <c r="P53" s="17"/>
      <c r="Q53" s="3"/>
      <c r="R53" s="3"/>
      <c r="S53" s="3"/>
      <c r="T53" s="3"/>
    </row>
    <row r="54" spans="1:20" ht="16.5" customHeight="1">
      <c r="A54" s="18">
        <f t="shared" si="26"/>
        <v>413.67999999999955</v>
      </c>
      <c r="B54" s="19">
        <f t="shared" si="27"/>
        <v>0.5799999999999662</v>
      </c>
      <c r="C54" s="20">
        <f t="shared" si="34"/>
        <v>0.9000000000000006</v>
      </c>
      <c r="D54" s="18">
        <f t="shared" si="28"/>
        <v>414.1799999999991</v>
      </c>
      <c r="E54" s="19">
        <f t="shared" si="29"/>
        <v>1.0799999999999665</v>
      </c>
      <c r="F54" s="20">
        <f t="shared" si="35"/>
        <v>3.3999999999999964</v>
      </c>
      <c r="G54" s="18">
        <f t="shared" si="30"/>
        <v>414.67999999999864</v>
      </c>
      <c r="H54" s="19">
        <f t="shared" si="31"/>
        <v>1.579999999999967</v>
      </c>
      <c r="I54" s="21">
        <f t="shared" si="36"/>
        <v>6.939999999999999</v>
      </c>
      <c r="J54" s="18">
        <f t="shared" si="32"/>
        <v>415.1799999999982</v>
      </c>
      <c r="K54" s="19">
        <f t="shared" si="33"/>
        <v>2.079999999999966</v>
      </c>
      <c r="L54" s="21">
        <f t="shared" si="37"/>
        <v>15.549999999999985</v>
      </c>
      <c r="M54" s="2"/>
      <c r="N54" s="3"/>
      <c r="O54" s="3"/>
      <c r="P54" s="17"/>
      <c r="Q54" s="3"/>
      <c r="R54" s="3"/>
      <c r="S54" s="3"/>
      <c r="T54" s="3"/>
    </row>
    <row r="55" spans="1:20" ht="16.5" customHeight="1">
      <c r="A55" s="27">
        <f t="shared" si="26"/>
        <v>413.68999999999954</v>
      </c>
      <c r="B55" s="28">
        <f t="shared" si="27"/>
        <v>0.5899999999999662</v>
      </c>
      <c r="C55" s="29">
        <f t="shared" si="34"/>
        <v>0.9500000000000006</v>
      </c>
      <c r="D55" s="27">
        <f t="shared" si="28"/>
        <v>414.1899999999991</v>
      </c>
      <c r="E55" s="28">
        <f t="shared" si="29"/>
        <v>1.0899999999999666</v>
      </c>
      <c r="F55" s="29">
        <f t="shared" si="35"/>
        <v>3.449999999999996</v>
      </c>
      <c r="G55" s="27">
        <f t="shared" si="30"/>
        <v>414.68999999999863</v>
      </c>
      <c r="H55" s="28">
        <f t="shared" si="31"/>
        <v>1.589999999999967</v>
      </c>
      <c r="I55" s="25">
        <f t="shared" si="36"/>
        <v>7.019999999999999</v>
      </c>
      <c r="J55" s="27">
        <f t="shared" si="32"/>
        <v>415.1899999999982</v>
      </c>
      <c r="K55" s="28">
        <f t="shared" si="33"/>
        <v>2.0899999999999657</v>
      </c>
      <c r="L55" s="25">
        <f t="shared" si="37"/>
        <v>15.874999999999984</v>
      </c>
      <c r="M55" s="2"/>
      <c r="N55" s="3"/>
      <c r="O55" s="3"/>
      <c r="P55" s="17"/>
      <c r="Q55" s="3"/>
      <c r="R55" s="3"/>
      <c r="S55" s="3"/>
      <c r="T55" s="3"/>
    </row>
    <row r="56" spans="1:20" ht="21" customHeight="1">
      <c r="A56" s="63" t="s">
        <v>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"/>
      <c r="N56" s="3"/>
      <c r="O56" s="3"/>
      <c r="P56" s="17"/>
      <c r="Q56" s="3"/>
      <c r="R56" s="3"/>
      <c r="S56" s="3"/>
      <c r="T56" s="3"/>
    </row>
    <row r="57" spans="1:20" ht="21" customHeight="1">
      <c r="A57" s="63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2"/>
      <c r="N57" s="33"/>
      <c r="O57" s="3"/>
      <c r="P57" s="17"/>
      <c r="Q57" s="3"/>
      <c r="R57" s="3"/>
      <c r="S57" s="3"/>
      <c r="T57" s="3"/>
    </row>
    <row r="58" spans="1:20" ht="21" customHeight="1">
      <c r="A58" s="60" t="s">
        <v>10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2"/>
      <c r="N58" s="33"/>
      <c r="O58" s="3"/>
      <c r="P58" s="17"/>
      <c r="Q58" s="3"/>
      <c r="R58" s="3"/>
      <c r="S58" s="3"/>
      <c r="T58" s="3"/>
    </row>
    <row r="59" spans="1:16" ht="21" customHeight="1">
      <c r="A59" s="6" t="s">
        <v>1</v>
      </c>
      <c r="B59" s="7" t="s">
        <v>1</v>
      </c>
      <c r="C59" s="8" t="s">
        <v>2</v>
      </c>
      <c r="D59" s="6" t="s">
        <v>1</v>
      </c>
      <c r="E59" s="7" t="s">
        <v>1</v>
      </c>
      <c r="F59" s="8" t="s">
        <v>2</v>
      </c>
      <c r="G59" s="6" t="s">
        <v>1</v>
      </c>
      <c r="H59" s="7" t="s">
        <v>1</v>
      </c>
      <c r="I59" s="8" t="s">
        <v>2</v>
      </c>
      <c r="J59" s="6" t="s">
        <v>1</v>
      </c>
      <c r="K59" s="7" t="s">
        <v>1</v>
      </c>
      <c r="L59" s="8" t="s">
        <v>2</v>
      </c>
      <c r="M59" s="2"/>
      <c r="N59" s="33"/>
      <c r="P59" s="17"/>
    </row>
    <row r="60" spans="1:16" ht="21" customHeight="1">
      <c r="A60" s="9" t="s">
        <v>3</v>
      </c>
      <c r="B60" s="10" t="s">
        <v>4</v>
      </c>
      <c r="C60" s="11" t="s">
        <v>5</v>
      </c>
      <c r="D60" s="9" t="s">
        <v>3</v>
      </c>
      <c r="E60" s="10" t="s">
        <v>4</v>
      </c>
      <c r="F60" s="11" t="s">
        <v>5</v>
      </c>
      <c r="G60" s="9" t="s">
        <v>3</v>
      </c>
      <c r="H60" s="10" t="s">
        <v>4</v>
      </c>
      <c r="I60" s="11" t="s">
        <v>5</v>
      </c>
      <c r="J60" s="9" t="s">
        <v>3</v>
      </c>
      <c r="K60" s="10" t="s">
        <v>4</v>
      </c>
      <c r="L60" s="11" t="s">
        <v>5</v>
      </c>
      <c r="M60" s="2"/>
      <c r="N60" s="33"/>
      <c r="P60" s="17"/>
    </row>
    <row r="61" spans="1:14" ht="16.5" customHeight="1">
      <c r="A61" s="13">
        <f>J55+0.01</f>
        <v>415.19999999999817</v>
      </c>
      <c r="B61" s="14">
        <f>A61-N1</f>
        <v>2.099999999998147</v>
      </c>
      <c r="C61" s="16">
        <f>+L55+$N$25/10</f>
        <v>16.199999999999985</v>
      </c>
      <c r="D61" s="13">
        <f>+A110+0.01</f>
        <v>415.6999999999977</v>
      </c>
      <c r="E61" s="14">
        <f>B110+0.01</f>
        <v>2.5999999999981362</v>
      </c>
      <c r="F61" s="16"/>
      <c r="G61" s="13">
        <f>+D110+0.01</f>
        <v>416.19999999999726</v>
      </c>
      <c r="H61" s="14">
        <f>E110+0.01</f>
        <v>3.0999999999981256</v>
      </c>
      <c r="I61" s="16"/>
      <c r="J61" s="13">
        <f>+G110+0.01</f>
        <v>416.6999999999968</v>
      </c>
      <c r="K61" s="14">
        <f>H110+0.01</f>
        <v>3.599999999998115</v>
      </c>
      <c r="L61" s="16"/>
      <c r="M61" s="35"/>
      <c r="N61" s="33"/>
    </row>
    <row r="62" spans="1:14" ht="16.5" customHeight="1">
      <c r="A62" s="18">
        <f aca="true" t="shared" si="38" ref="A62:A110">+A61+0.01</f>
        <v>415.20999999999816</v>
      </c>
      <c r="B62" s="19">
        <f aca="true" t="shared" si="39" ref="B62:B110">B61+0.01</f>
        <v>2.1099999999981467</v>
      </c>
      <c r="C62" s="21">
        <f>+C61+$N$26/10</f>
        <v>16.559999999999985</v>
      </c>
      <c r="D62" s="18">
        <f aca="true" t="shared" si="40" ref="D62:D110">+D61+0.01</f>
        <v>415.7099999999977</v>
      </c>
      <c r="E62" s="19">
        <f aca="true" t="shared" si="41" ref="E62:E110">E61+0.01</f>
        <v>2.609999999998136</v>
      </c>
      <c r="F62" s="21"/>
      <c r="G62" s="18">
        <f aca="true" t="shared" si="42" ref="G62:G110">+G61+0.01</f>
        <v>416.20999999999725</v>
      </c>
      <c r="H62" s="19">
        <f aca="true" t="shared" si="43" ref="H62:H110">H61+0.01</f>
        <v>3.1099999999981254</v>
      </c>
      <c r="I62" s="21"/>
      <c r="J62" s="18">
        <f aca="true" t="shared" si="44" ref="J62:J110">+J61+0.01</f>
        <v>416.7099999999968</v>
      </c>
      <c r="K62" s="19">
        <f aca="true" t="shared" si="45" ref="K62:K110">K61+0.01</f>
        <v>3.6099999999981147</v>
      </c>
      <c r="L62" s="21"/>
      <c r="M62" s="35"/>
      <c r="N62" s="33"/>
    </row>
    <row r="63" spans="1:14" ht="16.5" customHeight="1">
      <c r="A63" s="18">
        <f t="shared" si="38"/>
        <v>415.21999999999815</v>
      </c>
      <c r="B63" s="19">
        <f t="shared" si="39"/>
        <v>2.1199999999981465</v>
      </c>
      <c r="C63" s="21">
        <f aca="true" t="shared" si="46" ref="C63:C71">+C62+$N$26/10</f>
        <v>16.919999999999984</v>
      </c>
      <c r="D63" s="18">
        <f t="shared" si="40"/>
        <v>415.7199999999977</v>
      </c>
      <c r="E63" s="19">
        <f t="shared" si="41"/>
        <v>2.619999999998136</v>
      </c>
      <c r="F63" s="21"/>
      <c r="G63" s="18">
        <f t="shared" si="42"/>
        <v>416.21999999999724</v>
      </c>
      <c r="H63" s="19">
        <f t="shared" si="43"/>
        <v>3.119999999998125</v>
      </c>
      <c r="I63" s="21"/>
      <c r="J63" s="18">
        <f t="shared" si="44"/>
        <v>416.7199999999968</v>
      </c>
      <c r="K63" s="19">
        <f t="shared" si="45"/>
        <v>3.6199999999981145</v>
      </c>
      <c r="L63" s="21"/>
      <c r="M63" s="35"/>
      <c r="N63" s="33"/>
    </row>
    <row r="64" spans="1:14" ht="16.5" customHeight="1">
      <c r="A64" s="22">
        <f t="shared" si="38"/>
        <v>415.22999999999814</v>
      </c>
      <c r="B64" s="19">
        <f t="shared" si="39"/>
        <v>2.1299999999981463</v>
      </c>
      <c r="C64" s="21">
        <f t="shared" si="46"/>
        <v>17.279999999999983</v>
      </c>
      <c r="D64" s="22">
        <f t="shared" si="40"/>
        <v>415.7299999999977</v>
      </c>
      <c r="E64" s="19">
        <f t="shared" si="41"/>
        <v>2.6299999999981356</v>
      </c>
      <c r="F64" s="21"/>
      <c r="G64" s="22">
        <f t="shared" si="42"/>
        <v>416.22999999999723</v>
      </c>
      <c r="H64" s="19">
        <f t="shared" si="43"/>
        <v>3.129999999998125</v>
      </c>
      <c r="I64" s="21"/>
      <c r="J64" s="22">
        <f t="shared" si="44"/>
        <v>416.7299999999968</v>
      </c>
      <c r="K64" s="19">
        <f t="shared" si="45"/>
        <v>3.6299999999981143</v>
      </c>
      <c r="L64" s="21"/>
      <c r="M64" s="35"/>
      <c r="N64" s="33"/>
    </row>
    <row r="65" spans="1:14" ht="16.5" customHeight="1">
      <c r="A65" s="18">
        <f t="shared" si="38"/>
        <v>415.23999999999813</v>
      </c>
      <c r="B65" s="19">
        <f t="shared" si="39"/>
        <v>2.139999999998146</v>
      </c>
      <c r="C65" s="21">
        <f t="shared" si="46"/>
        <v>17.639999999999983</v>
      </c>
      <c r="D65" s="18">
        <f t="shared" si="40"/>
        <v>415.7399999999977</v>
      </c>
      <c r="E65" s="19">
        <f t="shared" si="41"/>
        <v>2.6399999999981354</v>
      </c>
      <c r="F65" s="21"/>
      <c r="G65" s="18">
        <f t="shared" si="42"/>
        <v>416.2399999999972</v>
      </c>
      <c r="H65" s="19">
        <f t="shared" si="43"/>
        <v>3.1399999999981247</v>
      </c>
      <c r="I65" s="21"/>
      <c r="J65" s="18">
        <f t="shared" si="44"/>
        <v>416.73999999999677</v>
      </c>
      <c r="K65" s="19">
        <f t="shared" si="45"/>
        <v>3.639999999998114</v>
      </c>
      <c r="L65" s="21"/>
      <c r="M65" s="35"/>
      <c r="N65" s="33"/>
    </row>
    <row r="66" spans="1:14" ht="16.5" customHeight="1">
      <c r="A66" s="18">
        <f t="shared" si="38"/>
        <v>415.2499999999981</v>
      </c>
      <c r="B66" s="19">
        <f t="shared" si="39"/>
        <v>2.149999999998146</v>
      </c>
      <c r="C66" s="21">
        <f t="shared" si="46"/>
        <v>17.999999999999982</v>
      </c>
      <c r="D66" s="18">
        <f t="shared" si="40"/>
        <v>415.74999999999767</v>
      </c>
      <c r="E66" s="19">
        <f t="shared" si="41"/>
        <v>2.649999999998135</v>
      </c>
      <c r="F66" s="21"/>
      <c r="G66" s="18">
        <f t="shared" si="42"/>
        <v>416.2499999999972</v>
      </c>
      <c r="H66" s="19">
        <f t="shared" si="43"/>
        <v>3.1499999999981245</v>
      </c>
      <c r="I66" s="21"/>
      <c r="J66" s="18">
        <f t="shared" si="44"/>
        <v>416.74999999999676</v>
      </c>
      <c r="K66" s="19">
        <f t="shared" si="45"/>
        <v>3.649999999998114</v>
      </c>
      <c r="L66" s="21"/>
      <c r="M66" s="35"/>
      <c r="N66" s="33"/>
    </row>
    <row r="67" spans="1:14" ht="16.5" customHeight="1">
      <c r="A67" s="18">
        <f t="shared" si="38"/>
        <v>415.2599999999981</v>
      </c>
      <c r="B67" s="19">
        <f t="shared" si="39"/>
        <v>2.1599999999981456</v>
      </c>
      <c r="C67" s="21">
        <f t="shared" si="46"/>
        <v>18.35999999999998</v>
      </c>
      <c r="D67" s="18">
        <f t="shared" si="40"/>
        <v>415.75999999999766</v>
      </c>
      <c r="E67" s="19">
        <f t="shared" si="41"/>
        <v>2.659999999998135</v>
      </c>
      <c r="F67" s="21"/>
      <c r="G67" s="18">
        <f t="shared" si="42"/>
        <v>416.2599999999972</v>
      </c>
      <c r="H67" s="19">
        <f t="shared" si="43"/>
        <v>3.1599999999981243</v>
      </c>
      <c r="I67" s="21"/>
      <c r="J67" s="18">
        <f t="shared" si="44"/>
        <v>416.75999999999675</v>
      </c>
      <c r="K67" s="19">
        <f t="shared" si="45"/>
        <v>3.6599999999981137</v>
      </c>
      <c r="L67" s="21"/>
      <c r="M67" s="35"/>
      <c r="N67" s="33"/>
    </row>
    <row r="68" spans="1:14" ht="16.5" customHeight="1">
      <c r="A68" s="18">
        <f t="shared" si="38"/>
        <v>415.2699999999981</v>
      </c>
      <c r="B68" s="19">
        <f t="shared" si="39"/>
        <v>2.1699999999981454</v>
      </c>
      <c r="C68" s="21">
        <f t="shared" si="46"/>
        <v>18.71999999999998</v>
      </c>
      <c r="D68" s="18">
        <f t="shared" si="40"/>
        <v>415.76999999999765</v>
      </c>
      <c r="E68" s="19">
        <f t="shared" si="41"/>
        <v>2.6699999999981348</v>
      </c>
      <c r="F68" s="21"/>
      <c r="G68" s="18">
        <f t="shared" si="42"/>
        <v>416.2699999999972</v>
      </c>
      <c r="H68" s="19">
        <f t="shared" si="43"/>
        <v>3.169999999998124</v>
      </c>
      <c r="I68" s="21"/>
      <c r="J68" s="18">
        <f t="shared" si="44"/>
        <v>416.76999999999674</v>
      </c>
      <c r="K68" s="19">
        <f t="shared" si="45"/>
        <v>3.6699999999981134</v>
      </c>
      <c r="L68" s="21"/>
      <c r="M68" s="35"/>
      <c r="N68" s="33"/>
    </row>
    <row r="69" spans="1:14" ht="16.5" customHeight="1">
      <c r="A69" s="18">
        <f t="shared" si="38"/>
        <v>415.2799999999981</v>
      </c>
      <c r="B69" s="19">
        <f t="shared" si="39"/>
        <v>2.179999999998145</v>
      </c>
      <c r="C69" s="21">
        <f t="shared" si="46"/>
        <v>19.07999999999998</v>
      </c>
      <c r="D69" s="18">
        <f t="shared" si="40"/>
        <v>415.77999999999764</v>
      </c>
      <c r="E69" s="19">
        <f t="shared" si="41"/>
        <v>2.6799999999981345</v>
      </c>
      <c r="F69" s="21"/>
      <c r="G69" s="18">
        <f t="shared" si="42"/>
        <v>416.2799999999972</v>
      </c>
      <c r="H69" s="19">
        <f t="shared" si="43"/>
        <v>3.179999999998124</v>
      </c>
      <c r="I69" s="21"/>
      <c r="J69" s="18">
        <f t="shared" si="44"/>
        <v>416.77999999999673</v>
      </c>
      <c r="K69" s="19">
        <f t="shared" si="45"/>
        <v>3.6799999999981132</v>
      </c>
      <c r="L69" s="21"/>
      <c r="M69" s="35"/>
      <c r="N69" s="33"/>
    </row>
    <row r="70" spans="1:14" ht="16.5" customHeight="1">
      <c r="A70" s="18">
        <f t="shared" si="38"/>
        <v>415.2899999999981</v>
      </c>
      <c r="B70" s="19">
        <f t="shared" si="39"/>
        <v>2.189999999998145</v>
      </c>
      <c r="C70" s="21">
        <f t="shared" si="46"/>
        <v>19.43999999999998</v>
      </c>
      <c r="D70" s="18">
        <f t="shared" si="40"/>
        <v>415.78999999999763</v>
      </c>
      <c r="E70" s="19">
        <f t="shared" si="41"/>
        <v>2.6899999999981343</v>
      </c>
      <c r="F70" s="21"/>
      <c r="G70" s="18">
        <f t="shared" si="42"/>
        <v>416.2899999999972</v>
      </c>
      <c r="H70" s="19">
        <f t="shared" si="43"/>
        <v>3.1899999999981237</v>
      </c>
      <c r="I70" s="21"/>
      <c r="J70" s="18">
        <f t="shared" si="44"/>
        <v>416.7899999999967</v>
      </c>
      <c r="K70" s="19">
        <f t="shared" si="45"/>
        <v>3.689999999998113</v>
      </c>
      <c r="L70" s="21"/>
      <c r="M70" s="35"/>
      <c r="N70" s="33"/>
    </row>
    <row r="71" spans="1:14" ht="16.5" customHeight="1">
      <c r="A71" s="22">
        <f t="shared" si="38"/>
        <v>415.2999999999981</v>
      </c>
      <c r="B71" s="24">
        <f t="shared" si="39"/>
        <v>2.1999999999981448</v>
      </c>
      <c r="C71" s="25">
        <f t="shared" si="46"/>
        <v>19.79999999999998</v>
      </c>
      <c r="D71" s="22">
        <f t="shared" si="40"/>
        <v>415.7999999999976</v>
      </c>
      <c r="E71" s="24">
        <f t="shared" si="41"/>
        <v>2.699999999998134</v>
      </c>
      <c r="F71" s="25"/>
      <c r="G71" s="22">
        <f t="shared" si="42"/>
        <v>416.29999999999717</v>
      </c>
      <c r="H71" s="24">
        <f t="shared" si="43"/>
        <v>3.1999999999981235</v>
      </c>
      <c r="I71" s="25"/>
      <c r="J71" s="22">
        <f t="shared" si="44"/>
        <v>416.7999999999967</v>
      </c>
      <c r="K71" s="24">
        <f t="shared" si="45"/>
        <v>3.699999999998113</v>
      </c>
      <c r="L71" s="25"/>
      <c r="M71" s="35"/>
      <c r="N71" s="33"/>
    </row>
    <row r="72" spans="1:14" ht="16.5" customHeight="1">
      <c r="A72" s="13">
        <f t="shared" si="38"/>
        <v>415.30999999999807</v>
      </c>
      <c r="B72" s="14">
        <f t="shared" si="39"/>
        <v>2.2099999999981446</v>
      </c>
      <c r="C72" s="26">
        <f>+C71+$N$27/10</f>
        <v>20.15999999999998</v>
      </c>
      <c r="D72" s="13">
        <f t="shared" si="40"/>
        <v>415.8099999999976</v>
      </c>
      <c r="E72" s="14">
        <f t="shared" si="41"/>
        <v>2.709999999998134</v>
      </c>
      <c r="F72" s="26"/>
      <c r="G72" s="13">
        <f t="shared" si="42"/>
        <v>416.30999999999716</v>
      </c>
      <c r="H72" s="14">
        <f t="shared" si="43"/>
        <v>3.2099999999981232</v>
      </c>
      <c r="I72" s="26"/>
      <c r="J72" s="13">
        <f t="shared" si="44"/>
        <v>416.8099999999967</v>
      </c>
      <c r="K72" s="14">
        <f t="shared" si="45"/>
        <v>3.7099999999981126</v>
      </c>
      <c r="L72" s="26"/>
      <c r="M72" s="35"/>
      <c r="N72" s="33"/>
    </row>
    <row r="73" spans="1:14" ht="16.5" customHeight="1">
      <c r="A73" s="18">
        <f t="shared" si="38"/>
        <v>415.31999999999806</v>
      </c>
      <c r="B73" s="19">
        <f t="shared" si="39"/>
        <v>2.2199999999981443</v>
      </c>
      <c r="C73" s="21">
        <f aca="true" t="shared" si="47" ref="C73:C81">+C72+$N$27/10</f>
        <v>20.51999999999998</v>
      </c>
      <c r="D73" s="18">
        <f t="shared" si="40"/>
        <v>415.8199999999976</v>
      </c>
      <c r="E73" s="19">
        <f t="shared" si="41"/>
        <v>2.7199999999981337</v>
      </c>
      <c r="F73" s="21"/>
      <c r="G73" s="18">
        <f t="shared" si="42"/>
        <v>416.31999999999715</v>
      </c>
      <c r="H73" s="19">
        <f t="shared" si="43"/>
        <v>3.219999999998123</v>
      </c>
      <c r="I73" s="21"/>
      <c r="J73" s="18">
        <f t="shared" si="44"/>
        <v>416.8199999999967</v>
      </c>
      <c r="K73" s="19">
        <f t="shared" si="45"/>
        <v>3.7199999999981124</v>
      </c>
      <c r="L73" s="21"/>
      <c r="M73" s="35"/>
      <c r="N73" s="33"/>
    </row>
    <row r="74" spans="1:14" ht="16.5" customHeight="1">
      <c r="A74" s="18">
        <f t="shared" si="38"/>
        <v>415.32999999999805</v>
      </c>
      <c r="B74" s="19">
        <f t="shared" si="39"/>
        <v>2.229999999998144</v>
      </c>
      <c r="C74" s="21">
        <f t="shared" si="47"/>
        <v>20.879999999999978</v>
      </c>
      <c r="D74" s="18">
        <f t="shared" si="40"/>
        <v>415.8299999999976</v>
      </c>
      <c r="E74" s="19">
        <f t="shared" si="41"/>
        <v>2.7299999999981335</v>
      </c>
      <c r="F74" s="21"/>
      <c r="G74" s="18">
        <f t="shared" si="42"/>
        <v>416.32999999999714</v>
      </c>
      <c r="H74" s="19">
        <f t="shared" si="43"/>
        <v>3.229999999998123</v>
      </c>
      <c r="I74" s="21"/>
      <c r="J74" s="18">
        <f t="shared" si="44"/>
        <v>416.8299999999967</v>
      </c>
      <c r="K74" s="19">
        <f t="shared" si="45"/>
        <v>3.729999999998112</v>
      </c>
      <c r="L74" s="21"/>
      <c r="M74" s="35"/>
      <c r="N74" s="36"/>
    </row>
    <row r="75" spans="1:14" ht="16.5" customHeight="1">
      <c r="A75" s="18">
        <f t="shared" si="38"/>
        <v>415.33999999999804</v>
      </c>
      <c r="B75" s="19">
        <f t="shared" si="39"/>
        <v>2.239999999998144</v>
      </c>
      <c r="C75" s="21">
        <f t="shared" si="47"/>
        <v>21.239999999999977</v>
      </c>
      <c r="D75" s="18">
        <f t="shared" si="40"/>
        <v>415.8399999999976</v>
      </c>
      <c r="E75" s="19">
        <f t="shared" si="41"/>
        <v>2.7399999999981333</v>
      </c>
      <c r="F75" s="21"/>
      <c r="G75" s="18">
        <f t="shared" si="42"/>
        <v>416.33999999999713</v>
      </c>
      <c r="H75" s="19">
        <f t="shared" si="43"/>
        <v>3.2399999999981226</v>
      </c>
      <c r="I75" s="21"/>
      <c r="J75" s="18">
        <f t="shared" si="44"/>
        <v>416.8399999999967</v>
      </c>
      <c r="K75" s="19">
        <f t="shared" si="45"/>
        <v>3.739999999998112</v>
      </c>
      <c r="L75" s="21"/>
      <c r="M75" s="35"/>
      <c r="N75" s="36"/>
    </row>
    <row r="76" spans="1:14" ht="16.5" customHeight="1">
      <c r="A76" s="18">
        <f t="shared" si="38"/>
        <v>415.34999999999803</v>
      </c>
      <c r="B76" s="19">
        <f t="shared" si="39"/>
        <v>2.2499999999981437</v>
      </c>
      <c r="C76" s="21">
        <f t="shared" si="47"/>
        <v>21.599999999999977</v>
      </c>
      <c r="D76" s="18">
        <f t="shared" si="40"/>
        <v>415.8499999999976</v>
      </c>
      <c r="E76" s="19">
        <f t="shared" si="41"/>
        <v>2.749999999998133</v>
      </c>
      <c r="F76" s="21"/>
      <c r="G76" s="18">
        <f t="shared" si="42"/>
        <v>416.3499999999971</v>
      </c>
      <c r="H76" s="19">
        <f t="shared" si="43"/>
        <v>3.2499999999981224</v>
      </c>
      <c r="I76" s="21"/>
      <c r="J76" s="18">
        <f t="shared" si="44"/>
        <v>416.84999999999667</v>
      </c>
      <c r="K76" s="19">
        <f t="shared" si="45"/>
        <v>3.7499999999981117</v>
      </c>
      <c r="L76" s="21"/>
      <c r="M76" s="35"/>
      <c r="N76" s="36"/>
    </row>
    <row r="77" spans="1:14" ht="16.5" customHeight="1">
      <c r="A77" s="18">
        <f t="shared" si="38"/>
        <v>415.359999999998</v>
      </c>
      <c r="B77" s="19">
        <f t="shared" si="39"/>
        <v>2.2599999999981435</v>
      </c>
      <c r="C77" s="21">
        <f t="shared" si="47"/>
        <v>21.959999999999976</v>
      </c>
      <c r="D77" s="18">
        <f t="shared" si="40"/>
        <v>415.85999999999757</v>
      </c>
      <c r="E77" s="19">
        <f t="shared" si="41"/>
        <v>2.759999999998133</v>
      </c>
      <c r="F77" s="21"/>
      <c r="G77" s="18">
        <f t="shared" si="42"/>
        <v>416.3599999999971</v>
      </c>
      <c r="H77" s="19">
        <f t="shared" si="43"/>
        <v>3.259999999998122</v>
      </c>
      <c r="I77" s="21"/>
      <c r="J77" s="18">
        <f t="shared" si="44"/>
        <v>416.85999999999666</v>
      </c>
      <c r="K77" s="19">
        <f t="shared" si="45"/>
        <v>3.7599999999981115</v>
      </c>
      <c r="L77" s="21"/>
      <c r="M77" s="35"/>
      <c r="N77" s="36"/>
    </row>
    <row r="78" spans="1:14" ht="16.5" customHeight="1">
      <c r="A78" s="18">
        <f t="shared" si="38"/>
        <v>415.369999999998</v>
      </c>
      <c r="B78" s="19">
        <f t="shared" si="39"/>
        <v>2.2699999999981433</v>
      </c>
      <c r="C78" s="21">
        <f t="shared" si="47"/>
        <v>22.319999999999975</v>
      </c>
      <c r="D78" s="18">
        <f t="shared" si="40"/>
        <v>415.86999999999756</v>
      </c>
      <c r="E78" s="19">
        <f t="shared" si="41"/>
        <v>2.7699999999981326</v>
      </c>
      <c r="F78" s="21"/>
      <c r="G78" s="18">
        <f t="shared" si="42"/>
        <v>416.3699999999971</v>
      </c>
      <c r="H78" s="19">
        <f t="shared" si="43"/>
        <v>3.269999999998122</v>
      </c>
      <c r="I78" s="21"/>
      <c r="J78" s="18">
        <f t="shared" si="44"/>
        <v>416.86999999999665</v>
      </c>
      <c r="K78" s="19">
        <f t="shared" si="45"/>
        <v>3.7699999999981113</v>
      </c>
      <c r="L78" s="21"/>
      <c r="M78" s="35"/>
      <c r="N78" s="36"/>
    </row>
    <row r="79" spans="1:14" ht="16.5" customHeight="1">
      <c r="A79" s="18">
        <f t="shared" si="38"/>
        <v>415.379999999998</v>
      </c>
      <c r="B79" s="19">
        <f t="shared" si="39"/>
        <v>2.279999999998143</v>
      </c>
      <c r="C79" s="21">
        <f t="shared" si="47"/>
        <v>22.679999999999975</v>
      </c>
      <c r="D79" s="18">
        <f t="shared" si="40"/>
        <v>415.87999999999755</v>
      </c>
      <c r="E79" s="19">
        <f t="shared" si="41"/>
        <v>2.7799999999981324</v>
      </c>
      <c r="F79" s="21"/>
      <c r="G79" s="18">
        <f t="shared" si="42"/>
        <v>416.3799999999971</v>
      </c>
      <c r="H79" s="19">
        <f t="shared" si="43"/>
        <v>3.2799999999981218</v>
      </c>
      <c r="I79" s="21"/>
      <c r="J79" s="18">
        <f t="shared" si="44"/>
        <v>416.87999999999664</v>
      </c>
      <c r="K79" s="19">
        <f t="shared" si="45"/>
        <v>3.779999999998111</v>
      </c>
      <c r="L79" s="21"/>
      <c r="M79" s="35"/>
      <c r="N79" s="36"/>
    </row>
    <row r="80" spans="1:14" ht="16.5" customHeight="1">
      <c r="A80" s="18">
        <f t="shared" si="38"/>
        <v>415.389999999998</v>
      </c>
      <c r="B80" s="19">
        <f t="shared" si="39"/>
        <v>2.289999999998143</v>
      </c>
      <c r="C80" s="21">
        <f t="shared" si="47"/>
        <v>23.039999999999974</v>
      </c>
      <c r="D80" s="18">
        <f t="shared" si="40"/>
        <v>415.88999999999754</v>
      </c>
      <c r="E80" s="19">
        <f t="shared" si="41"/>
        <v>2.789999999998132</v>
      </c>
      <c r="F80" s="21"/>
      <c r="G80" s="18">
        <f t="shared" si="42"/>
        <v>416.3899999999971</v>
      </c>
      <c r="H80" s="19">
        <f t="shared" si="43"/>
        <v>3.2899999999981215</v>
      </c>
      <c r="I80" s="21"/>
      <c r="J80" s="18">
        <f t="shared" si="44"/>
        <v>416.88999999999663</v>
      </c>
      <c r="K80" s="19">
        <f t="shared" si="45"/>
        <v>3.789999999998111</v>
      </c>
      <c r="L80" s="21"/>
      <c r="M80" s="35"/>
      <c r="N80" s="36"/>
    </row>
    <row r="81" spans="1:14" ht="16.5" customHeight="1">
      <c r="A81" s="27">
        <f t="shared" si="38"/>
        <v>415.399999999998</v>
      </c>
      <c r="B81" s="28">
        <f t="shared" si="39"/>
        <v>2.2999999999981426</v>
      </c>
      <c r="C81" s="25">
        <f t="shared" si="47"/>
        <v>23.399999999999974</v>
      </c>
      <c r="D81" s="27">
        <f t="shared" si="40"/>
        <v>415.89999999999753</v>
      </c>
      <c r="E81" s="28">
        <f t="shared" si="41"/>
        <v>2.799999999998132</v>
      </c>
      <c r="F81" s="25"/>
      <c r="G81" s="27">
        <f t="shared" si="42"/>
        <v>416.3999999999971</v>
      </c>
      <c r="H81" s="28">
        <f t="shared" si="43"/>
        <v>3.2999999999981213</v>
      </c>
      <c r="I81" s="25"/>
      <c r="J81" s="27">
        <f t="shared" si="44"/>
        <v>416.8999999999966</v>
      </c>
      <c r="K81" s="28">
        <f t="shared" si="45"/>
        <v>3.7999999999981107</v>
      </c>
      <c r="L81" s="25"/>
      <c r="M81" s="35"/>
      <c r="N81" s="36"/>
    </row>
    <row r="82" spans="1:14" ht="16.5" customHeight="1">
      <c r="A82" s="30">
        <f t="shared" si="38"/>
        <v>415.409999999998</v>
      </c>
      <c r="B82" s="31">
        <f t="shared" si="39"/>
        <v>2.3099999999981424</v>
      </c>
      <c r="C82" s="26"/>
      <c r="D82" s="30">
        <f t="shared" si="40"/>
        <v>415.9099999999975</v>
      </c>
      <c r="E82" s="31">
        <f t="shared" si="41"/>
        <v>2.8099999999981318</v>
      </c>
      <c r="F82" s="26"/>
      <c r="G82" s="30">
        <f t="shared" si="42"/>
        <v>416.40999999999707</v>
      </c>
      <c r="H82" s="31">
        <f t="shared" si="43"/>
        <v>3.309999999998121</v>
      </c>
      <c r="I82" s="26"/>
      <c r="J82" s="30">
        <f t="shared" si="44"/>
        <v>416.9099999999966</v>
      </c>
      <c r="K82" s="31">
        <f t="shared" si="45"/>
        <v>3.8099999999981105</v>
      </c>
      <c r="L82" s="26"/>
      <c r="M82" s="35"/>
      <c r="N82" s="36"/>
    </row>
    <row r="83" spans="1:14" ht="16.5" customHeight="1">
      <c r="A83" s="18">
        <f t="shared" si="38"/>
        <v>415.41999999999797</v>
      </c>
      <c r="B83" s="19">
        <f t="shared" si="39"/>
        <v>2.319999999998142</v>
      </c>
      <c r="C83" s="21"/>
      <c r="D83" s="18">
        <f t="shared" si="40"/>
        <v>415.9199999999975</v>
      </c>
      <c r="E83" s="19">
        <f t="shared" si="41"/>
        <v>2.8199999999981316</v>
      </c>
      <c r="F83" s="21"/>
      <c r="G83" s="18">
        <f t="shared" si="42"/>
        <v>416.41999999999706</v>
      </c>
      <c r="H83" s="19">
        <f t="shared" si="43"/>
        <v>3.319999999998121</v>
      </c>
      <c r="I83" s="21"/>
      <c r="J83" s="18">
        <f t="shared" si="44"/>
        <v>416.9199999999966</v>
      </c>
      <c r="K83" s="19">
        <f t="shared" si="45"/>
        <v>3.8199999999981102</v>
      </c>
      <c r="L83" s="21"/>
      <c r="M83" s="35"/>
      <c r="N83" s="36"/>
    </row>
    <row r="84" spans="1:14" ht="16.5" customHeight="1">
      <c r="A84" s="18">
        <f t="shared" si="38"/>
        <v>415.42999999999796</v>
      </c>
      <c r="B84" s="19">
        <f t="shared" si="39"/>
        <v>2.329999999998142</v>
      </c>
      <c r="C84" s="21"/>
      <c r="D84" s="18">
        <f t="shared" si="40"/>
        <v>415.9299999999975</v>
      </c>
      <c r="E84" s="19">
        <f t="shared" si="41"/>
        <v>2.8299999999981313</v>
      </c>
      <c r="F84" s="21"/>
      <c r="G84" s="18">
        <f t="shared" si="42"/>
        <v>416.42999999999705</v>
      </c>
      <c r="H84" s="19">
        <f t="shared" si="43"/>
        <v>3.3299999999981207</v>
      </c>
      <c r="I84" s="21"/>
      <c r="J84" s="18">
        <f t="shared" si="44"/>
        <v>416.9299999999966</v>
      </c>
      <c r="K84" s="19">
        <f t="shared" si="45"/>
        <v>3.82999999999811</v>
      </c>
      <c r="L84" s="21"/>
      <c r="M84" s="35"/>
      <c r="N84" s="36"/>
    </row>
    <row r="85" spans="1:14" ht="16.5" customHeight="1">
      <c r="A85" s="18">
        <f t="shared" si="38"/>
        <v>415.43999999999795</v>
      </c>
      <c r="B85" s="19">
        <f t="shared" si="39"/>
        <v>2.339999999998142</v>
      </c>
      <c r="C85" s="21"/>
      <c r="D85" s="18">
        <f t="shared" si="40"/>
        <v>415.9399999999975</v>
      </c>
      <c r="E85" s="19">
        <f t="shared" si="41"/>
        <v>2.839999999998131</v>
      </c>
      <c r="F85" s="21"/>
      <c r="G85" s="18">
        <f t="shared" si="42"/>
        <v>416.43999999999704</v>
      </c>
      <c r="H85" s="19">
        <f t="shared" si="43"/>
        <v>3.3399999999981205</v>
      </c>
      <c r="I85" s="21"/>
      <c r="J85" s="18">
        <f t="shared" si="44"/>
        <v>416.9399999999966</v>
      </c>
      <c r="K85" s="19">
        <f t="shared" si="45"/>
        <v>3.83999999999811</v>
      </c>
      <c r="L85" s="21"/>
      <c r="M85" s="35"/>
      <c r="N85" s="36"/>
    </row>
    <row r="86" spans="1:14" ht="16.5" customHeight="1">
      <c r="A86" s="18">
        <f t="shared" si="38"/>
        <v>415.44999999999794</v>
      </c>
      <c r="B86" s="19">
        <f t="shared" si="39"/>
        <v>2.3499999999981416</v>
      </c>
      <c r="C86" s="21"/>
      <c r="D86" s="18">
        <f t="shared" si="40"/>
        <v>415.9499999999975</v>
      </c>
      <c r="E86" s="19">
        <f t="shared" si="41"/>
        <v>2.849999999998131</v>
      </c>
      <c r="F86" s="21"/>
      <c r="G86" s="18">
        <f t="shared" si="42"/>
        <v>416.44999999999703</v>
      </c>
      <c r="H86" s="19">
        <f t="shared" si="43"/>
        <v>3.3499999999981203</v>
      </c>
      <c r="I86" s="21"/>
      <c r="J86" s="18">
        <f t="shared" si="44"/>
        <v>416.9499999999966</v>
      </c>
      <c r="K86" s="19">
        <f t="shared" si="45"/>
        <v>3.8499999999981096</v>
      </c>
      <c r="L86" s="21"/>
      <c r="M86" s="35"/>
      <c r="N86" s="36"/>
    </row>
    <row r="87" spans="1:14" ht="16.5" customHeight="1">
      <c r="A87" s="18">
        <f t="shared" si="38"/>
        <v>415.45999999999793</v>
      </c>
      <c r="B87" s="19">
        <f t="shared" si="39"/>
        <v>2.3599999999981414</v>
      </c>
      <c r="C87" s="21"/>
      <c r="D87" s="18">
        <f t="shared" si="40"/>
        <v>415.9599999999975</v>
      </c>
      <c r="E87" s="19">
        <f t="shared" si="41"/>
        <v>2.8599999999981307</v>
      </c>
      <c r="F87" s="21"/>
      <c r="G87" s="18">
        <f t="shared" si="42"/>
        <v>416.459999999997</v>
      </c>
      <c r="H87" s="19">
        <f t="shared" si="43"/>
        <v>3.35999999999812</v>
      </c>
      <c r="I87" s="21"/>
      <c r="J87" s="18">
        <f t="shared" si="44"/>
        <v>416.95999999999657</v>
      </c>
      <c r="K87" s="19">
        <f t="shared" si="45"/>
        <v>3.8599999999981094</v>
      </c>
      <c r="L87" s="21"/>
      <c r="M87" s="35"/>
      <c r="N87" s="36"/>
    </row>
    <row r="88" spans="1:14" ht="16.5" customHeight="1">
      <c r="A88" s="18">
        <f t="shared" si="38"/>
        <v>415.4699999999979</v>
      </c>
      <c r="B88" s="19">
        <f t="shared" si="39"/>
        <v>2.369999999998141</v>
      </c>
      <c r="C88" s="21"/>
      <c r="D88" s="18">
        <f t="shared" si="40"/>
        <v>415.96999999999747</v>
      </c>
      <c r="E88" s="19">
        <f t="shared" si="41"/>
        <v>2.8699999999981305</v>
      </c>
      <c r="F88" s="21"/>
      <c r="G88" s="18">
        <f t="shared" si="42"/>
        <v>416.469999999997</v>
      </c>
      <c r="H88" s="19">
        <f t="shared" si="43"/>
        <v>3.36999999999812</v>
      </c>
      <c r="I88" s="21"/>
      <c r="J88" s="18">
        <f t="shared" si="44"/>
        <v>416.96999999999656</v>
      </c>
      <c r="K88" s="19">
        <f t="shared" si="45"/>
        <v>3.869999999998109</v>
      </c>
      <c r="L88" s="21"/>
      <c r="M88" s="35"/>
      <c r="N88" s="36"/>
    </row>
    <row r="89" spans="1:14" ht="16.5" customHeight="1">
      <c r="A89" s="18">
        <f t="shared" si="38"/>
        <v>415.4799999999979</v>
      </c>
      <c r="B89" s="19">
        <f t="shared" si="39"/>
        <v>2.379999999998141</v>
      </c>
      <c r="C89" s="21"/>
      <c r="D89" s="18">
        <f t="shared" si="40"/>
        <v>415.97999999999746</v>
      </c>
      <c r="E89" s="19">
        <f t="shared" si="41"/>
        <v>2.8799999999981303</v>
      </c>
      <c r="F89" s="21"/>
      <c r="G89" s="18">
        <f t="shared" si="42"/>
        <v>416.479999999997</v>
      </c>
      <c r="H89" s="19">
        <f t="shared" si="43"/>
        <v>3.3799999999981196</v>
      </c>
      <c r="I89" s="21"/>
      <c r="J89" s="18">
        <f t="shared" si="44"/>
        <v>416.97999999999655</v>
      </c>
      <c r="K89" s="19">
        <f t="shared" si="45"/>
        <v>3.879999999998109</v>
      </c>
      <c r="L89" s="21"/>
      <c r="M89" s="35"/>
      <c r="N89" s="36"/>
    </row>
    <row r="90" spans="1:14" ht="16.5" customHeight="1">
      <c r="A90" s="18">
        <f t="shared" si="38"/>
        <v>415.4899999999979</v>
      </c>
      <c r="B90" s="19">
        <f t="shared" si="39"/>
        <v>2.3899999999981407</v>
      </c>
      <c r="C90" s="21"/>
      <c r="D90" s="18">
        <f t="shared" si="40"/>
        <v>415.98999999999745</v>
      </c>
      <c r="E90" s="19">
        <f t="shared" si="41"/>
        <v>2.88999999999813</v>
      </c>
      <c r="F90" s="21"/>
      <c r="G90" s="18">
        <f t="shared" si="42"/>
        <v>416.489999999997</v>
      </c>
      <c r="H90" s="19">
        <f t="shared" si="43"/>
        <v>3.3899999999981194</v>
      </c>
      <c r="I90" s="21"/>
      <c r="J90" s="18">
        <f t="shared" si="44"/>
        <v>416.98999999999654</v>
      </c>
      <c r="K90" s="19">
        <f t="shared" si="45"/>
        <v>3.8899999999981087</v>
      </c>
      <c r="L90" s="21"/>
      <c r="M90" s="35"/>
      <c r="N90" s="36"/>
    </row>
    <row r="91" spans="1:14" ht="16.5" customHeight="1">
      <c r="A91" s="22">
        <f t="shared" si="38"/>
        <v>415.4999999999979</v>
      </c>
      <c r="B91" s="24">
        <f t="shared" si="39"/>
        <v>2.3999999999981405</v>
      </c>
      <c r="C91" s="25"/>
      <c r="D91" s="22">
        <f t="shared" si="40"/>
        <v>415.99999999999744</v>
      </c>
      <c r="E91" s="24">
        <f t="shared" si="41"/>
        <v>2.89999999999813</v>
      </c>
      <c r="F91" s="25"/>
      <c r="G91" s="22">
        <f t="shared" si="42"/>
        <v>416.499999999997</v>
      </c>
      <c r="H91" s="24">
        <f t="shared" si="43"/>
        <v>3.399999999998119</v>
      </c>
      <c r="I91" s="25"/>
      <c r="J91" s="22">
        <f t="shared" si="44"/>
        <v>416.99999999999653</v>
      </c>
      <c r="K91" s="24">
        <f t="shared" si="45"/>
        <v>3.8999999999981085</v>
      </c>
      <c r="L91" s="25"/>
      <c r="M91" s="35"/>
      <c r="N91" s="36"/>
    </row>
    <row r="92" spans="1:14" ht="16.5" customHeight="1">
      <c r="A92" s="13">
        <f t="shared" si="38"/>
        <v>415.5099999999979</v>
      </c>
      <c r="B92" s="14">
        <f t="shared" si="39"/>
        <v>2.4099999999981403</v>
      </c>
      <c r="C92" s="26"/>
      <c r="D92" s="13">
        <f t="shared" si="40"/>
        <v>416.00999999999743</v>
      </c>
      <c r="E92" s="14">
        <f t="shared" si="41"/>
        <v>2.9099999999981296</v>
      </c>
      <c r="F92" s="26"/>
      <c r="G92" s="13">
        <f t="shared" si="42"/>
        <v>416.509999999997</v>
      </c>
      <c r="H92" s="14">
        <f t="shared" si="43"/>
        <v>3.409999999998119</v>
      </c>
      <c r="I92" s="26"/>
      <c r="J92" s="13">
        <f t="shared" si="44"/>
        <v>417.0099999999965</v>
      </c>
      <c r="K92" s="14">
        <f t="shared" si="45"/>
        <v>3.9099999999981083</v>
      </c>
      <c r="L92" s="26"/>
      <c r="M92" s="35"/>
      <c r="N92" s="36"/>
    </row>
    <row r="93" spans="1:14" ht="16.5" customHeight="1">
      <c r="A93" s="18">
        <f t="shared" si="38"/>
        <v>415.5199999999979</v>
      </c>
      <c r="B93" s="19">
        <f t="shared" si="39"/>
        <v>2.41999999999814</v>
      </c>
      <c r="C93" s="21"/>
      <c r="D93" s="18">
        <f t="shared" si="40"/>
        <v>416.0199999999974</v>
      </c>
      <c r="E93" s="19">
        <f t="shared" si="41"/>
        <v>2.9199999999981294</v>
      </c>
      <c r="F93" s="21"/>
      <c r="G93" s="18">
        <f t="shared" si="42"/>
        <v>416.51999999999697</v>
      </c>
      <c r="H93" s="19">
        <f t="shared" si="43"/>
        <v>3.4199999999981188</v>
      </c>
      <c r="I93" s="21"/>
      <c r="J93" s="18">
        <f t="shared" si="44"/>
        <v>417.0199999999965</v>
      </c>
      <c r="K93" s="19">
        <f t="shared" si="45"/>
        <v>3.919999999998108</v>
      </c>
      <c r="L93" s="21"/>
      <c r="M93" s="35"/>
      <c r="N93" s="36"/>
    </row>
    <row r="94" spans="1:14" ht="16.5" customHeight="1">
      <c r="A94" s="18">
        <f t="shared" si="38"/>
        <v>415.52999999999787</v>
      </c>
      <c r="B94" s="19">
        <f t="shared" si="39"/>
        <v>2.42999999999814</v>
      </c>
      <c r="C94" s="21"/>
      <c r="D94" s="18">
        <f t="shared" si="40"/>
        <v>416.0299999999974</v>
      </c>
      <c r="E94" s="19">
        <f t="shared" si="41"/>
        <v>2.929999999998129</v>
      </c>
      <c r="F94" s="21"/>
      <c r="G94" s="18">
        <f t="shared" si="42"/>
        <v>416.52999999999696</v>
      </c>
      <c r="H94" s="19">
        <f t="shared" si="43"/>
        <v>3.4299999999981186</v>
      </c>
      <c r="I94" s="21"/>
      <c r="J94" s="18">
        <f t="shared" si="44"/>
        <v>417.0299999999965</v>
      </c>
      <c r="K94" s="19">
        <f t="shared" si="45"/>
        <v>3.929999999998108</v>
      </c>
      <c r="L94" s="21"/>
      <c r="M94" s="35"/>
      <c r="N94" s="36"/>
    </row>
    <row r="95" spans="1:14" ht="16.5" customHeight="1">
      <c r="A95" s="18">
        <f t="shared" si="38"/>
        <v>415.53999999999786</v>
      </c>
      <c r="B95" s="19">
        <f t="shared" si="39"/>
        <v>2.4399999999981397</v>
      </c>
      <c r="C95" s="21"/>
      <c r="D95" s="18">
        <f t="shared" si="40"/>
        <v>416.0399999999974</v>
      </c>
      <c r="E95" s="19">
        <f t="shared" si="41"/>
        <v>2.939999999998129</v>
      </c>
      <c r="F95" s="21"/>
      <c r="G95" s="18">
        <f t="shared" si="42"/>
        <v>416.53999999999695</v>
      </c>
      <c r="H95" s="19">
        <f t="shared" si="43"/>
        <v>3.4399999999981183</v>
      </c>
      <c r="I95" s="21"/>
      <c r="J95" s="18">
        <f t="shared" si="44"/>
        <v>417.0399999999965</v>
      </c>
      <c r="K95" s="19">
        <f t="shared" si="45"/>
        <v>3.9399999999981077</v>
      </c>
      <c r="L95" s="21"/>
      <c r="M95" s="35"/>
      <c r="N95" s="36"/>
    </row>
    <row r="96" spans="1:14" ht="16.5" customHeight="1">
      <c r="A96" s="18">
        <f t="shared" si="38"/>
        <v>415.54999999999785</v>
      </c>
      <c r="B96" s="19">
        <f t="shared" si="39"/>
        <v>2.4499999999981394</v>
      </c>
      <c r="C96" s="21"/>
      <c r="D96" s="18">
        <f t="shared" si="40"/>
        <v>416.0499999999974</v>
      </c>
      <c r="E96" s="19">
        <f t="shared" si="41"/>
        <v>2.949999999998129</v>
      </c>
      <c r="F96" s="21"/>
      <c r="G96" s="18">
        <f t="shared" si="42"/>
        <v>416.54999999999694</v>
      </c>
      <c r="H96" s="19">
        <f t="shared" si="43"/>
        <v>3.449999999998118</v>
      </c>
      <c r="I96" s="21"/>
      <c r="J96" s="18">
        <f t="shared" si="44"/>
        <v>417.0499999999965</v>
      </c>
      <c r="K96" s="19">
        <f t="shared" si="45"/>
        <v>3.9499999999981075</v>
      </c>
      <c r="L96" s="21"/>
      <c r="M96" s="35"/>
      <c r="N96" s="36"/>
    </row>
    <row r="97" spans="1:14" ht="16.5" customHeight="1">
      <c r="A97" s="18">
        <f t="shared" si="38"/>
        <v>415.55999999999784</v>
      </c>
      <c r="B97" s="19">
        <f t="shared" si="39"/>
        <v>2.4599999999981392</v>
      </c>
      <c r="C97" s="21"/>
      <c r="D97" s="18">
        <f t="shared" si="40"/>
        <v>416.0599999999974</v>
      </c>
      <c r="E97" s="19">
        <f t="shared" si="41"/>
        <v>2.9599999999981286</v>
      </c>
      <c r="F97" s="21"/>
      <c r="G97" s="18">
        <f t="shared" si="42"/>
        <v>416.55999999999693</v>
      </c>
      <c r="H97" s="19">
        <f t="shared" si="43"/>
        <v>3.459999999998118</v>
      </c>
      <c r="I97" s="21"/>
      <c r="J97" s="18">
        <f t="shared" si="44"/>
        <v>417.0599999999965</v>
      </c>
      <c r="K97" s="19">
        <f t="shared" si="45"/>
        <v>3.9599999999981073</v>
      </c>
      <c r="L97" s="21"/>
      <c r="M97" s="35"/>
      <c r="N97" s="36"/>
    </row>
    <row r="98" spans="1:14" ht="16.5" customHeight="1">
      <c r="A98" s="18">
        <f t="shared" si="38"/>
        <v>415.56999999999783</v>
      </c>
      <c r="B98" s="19">
        <f t="shared" si="39"/>
        <v>2.469999999998139</v>
      </c>
      <c r="C98" s="21"/>
      <c r="D98" s="18">
        <f t="shared" si="40"/>
        <v>416.0699999999974</v>
      </c>
      <c r="E98" s="19">
        <f t="shared" si="41"/>
        <v>2.9699999999981284</v>
      </c>
      <c r="F98" s="21"/>
      <c r="G98" s="18">
        <f t="shared" si="42"/>
        <v>416.5699999999969</v>
      </c>
      <c r="H98" s="19">
        <f t="shared" si="43"/>
        <v>3.4699999999981177</v>
      </c>
      <c r="I98" s="21"/>
      <c r="J98" s="18">
        <f t="shared" si="44"/>
        <v>417.06999999999647</v>
      </c>
      <c r="K98" s="19">
        <f t="shared" si="45"/>
        <v>3.969999999998107</v>
      </c>
      <c r="L98" s="21"/>
      <c r="M98" s="35"/>
      <c r="N98" s="36"/>
    </row>
    <row r="99" spans="1:14" ht="16.5" customHeight="1">
      <c r="A99" s="18">
        <f t="shared" si="38"/>
        <v>415.5799999999978</v>
      </c>
      <c r="B99" s="19">
        <f t="shared" si="39"/>
        <v>2.479999999998139</v>
      </c>
      <c r="C99" s="21"/>
      <c r="D99" s="18">
        <f t="shared" si="40"/>
        <v>416.07999999999737</v>
      </c>
      <c r="E99" s="19">
        <f t="shared" si="41"/>
        <v>2.979999999998128</v>
      </c>
      <c r="F99" s="21"/>
      <c r="G99" s="18">
        <f t="shared" si="42"/>
        <v>416.5799999999969</v>
      </c>
      <c r="H99" s="19">
        <f t="shared" si="43"/>
        <v>3.4799999999981175</v>
      </c>
      <c r="I99" s="21"/>
      <c r="J99" s="18">
        <f t="shared" si="44"/>
        <v>417.07999999999646</v>
      </c>
      <c r="K99" s="19">
        <f t="shared" si="45"/>
        <v>3.979999999998107</v>
      </c>
      <c r="L99" s="21"/>
      <c r="M99" s="35"/>
      <c r="N99" s="36"/>
    </row>
    <row r="100" spans="1:14" ht="16.5" customHeight="1">
      <c r="A100" s="18">
        <f t="shared" si="38"/>
        <v>415.5899999999978</v>
      </c>
      <c r="B100" s="19">
        <f t="shared" si="39"/>
        <v>2.4899999999981386</v>
      </c>
      <c r="C100" s="21"/>
      <c r="D100" s="18">
        <f t="shared" si="40"/>
        <v>416.08999999999736</v>
      </c>
      <c r="E100" s="19">
        <f t="shared" si="41"/>
        <v>2.989999999998128</v>
      </c>
      <c r="F100" s="21"/>
      <c r="G100" s="18">
        <f t="shared" si="42"/>
        <v>416.5899999999969</v>
      </c>
      <c r="H100" s="19">
        <f t="shared" si="43"/>
        <v>3.4899999999981173</v>
      </c>
      <c r="I100" s="21"/>
      <c r="J100" s="18">
        <f t="shared" si="44"/>
        <v>417.08999999999645</v>
      </c>
      <c r="K100" s="19">
        <f t="shared" si="45"/>
        <v>3.9899999999981066</v>
      </c>
      <c r="L100" s="21"/>
      <c r="M100" s="35"/>
      <c r="N100" s="36"/>
    </row>
    <row r="101" spans="1:14" ht="16.5" customHeight="1">
      <c r="A101" s="27">
        <f t="shared" si="38"/>
        <v>415.5999999999978</v>
      </c>
      <c r="B101" s="28">
        <f t="shared" si="39"/>
        <v>2.4999999999981384</v>
      </c>
      <c r="C101" s="25"/>
      <c r="D101" s="27">
        <f t="shared" si="40"/>
        <v>416.09999999999735</v>
      </c>
      <c r="E101" s="28">
        <f t="shared" si="41"/>
        <v>2.9999999999981277</v>
      </c>
      <c r="F101" s="25"/>
      <c r="G101" s="27">
        <f t="shared" si="42"/>
        <v>416.5999999999969</v>
      </c>
      <c r="H101" s="28">
        <f t="shared" si="43"/>
        <v>3.499999999998117</v>
      </c>
      <c r="I101" s="25"/>
      <c r="J101" s="27">
        <f t="shared" si="44"/>
        <v>417.09999999999644</v>
      </c>
      <c r="K101" s="28">
        <f t="shared" si="45"/>
        <v>3.9999999999981064</v>
      </c>
      <c r="L101" s="25"/>
      <c r="M101" s="35"/>
      <c r="N101" s="36"/>
    </row>
    <row r="102" spans="1:14" ht="16.5" customHeight="1">
      <c r="A102" s="30">
        <f t="shared" si="38"/>
        <v>415.6099999999978</v>
      </c>
      <c r="B102" s="31">
        <f t="shared" si="39"/>
        <v>2.509999999998138</v>
      </c>
      <c r="C102" s="26"/>
      <c r="D102" s="30">
        <f t="shared" si="40"/>
        <v>416.10999999999734</v>
      </c>
      <c r="E102" s="31">
        <f t="shared" si="41"/>
        <v>3.0099999999981275</v>
      </c>
      <c r="F102" s="26"/>
      <c r="G102" s="30">
        <f t="shared" si="42"/>
        <v>416.6099999999969</v>
      </c>
      <c r="H102" s="31">
        <f t="shared" si="43"/>
        <v>3.509999999998117</v>
      </c>
      <c r="I102" s="26"/>
      <c r="J102" s="30">
        <f t="shared" si="44"/>
        <v>417.10999999999643</v>
      </c>
      <c r="K102" s="31">
        <f t="shared" si="45"/>
        <v>4.009999999998106</v>
      </c>
      <c r="L102" s="26"/>
      <c r="M102" s="35"/>
      <c r="N102" s="36"/>
    </row>
    <row r="103" spans="1:14" ht="16.5" customHeight="1">
      <c r="A103" s="18">
        <f t="shared" si="38"/>
        <v>415.6199999999978</v>
      </c>
      <c r="B103" s="19">
        <f t="shared" si="39"/>
        <v>2.519999999998138</v>
      </c>
      <c r="C103" s="21"/>
      <c r="D103" s="18">
        <f t="shared" si="40"/>
        <v>416.11999999999733</v>
      </c>
      <c r="E103" s="19">
        <f t="shared" si="41"/>
        <v>3.0199999999981273</v>
      </c>
      <c r="F103" s="21"/>
      <c r="G103" s="18">
        <f t="shared" si="42"/>
        <v>416.6199999999969</v>
      </c>
      <c r="H103" s="19">
        <f t="shared" si="43"/>
        <v>3.5199999999981166</v>
      </c>
      <c r="I103" s="21"/>
      <c r="J103" s="18">
        <f t="shared" si="44"/>
        <v>417.1199999999964</v>
      </c>
      <c r="K103" s="19">
        <f t="shared" si="45"/>
        <v>4.019999999998106</v>
      </c>
      <c r="L103" s="21"/>
      <c r="M103" s="35"/>
      <c r="N103" s="36"/>
    </row>
    <row r="104" spans="1:14" ht="16.5" customHeight="1">
      <c r="A104" s="18">
        <f t="shared" si="38"/>
        <v>415.6299999999978</v>
      </c>
      <c r="B104" s="19">
        <f t="shared" si="39"/>
        <v>2.5299999999981377</v>
      </c>
      <c r="C104" s="21"/>
      <c r="D104" s="18">
        <f t="shared" si="40"/>
        <v>416.1299999999973</v>
      </c>
      <c r="E104" s="19">
        <f t="shared" si="41"/>
        <v>3.029999999998127</v>
      </c>
      <c r="F104" s="21"/>
      <c r="G104" s="18">
        <f t="shared" si="42"/>
        <v>416.62999999999687</v>
      </c>
      <c r="H104" s="19">
        <f t="shared" si="43"/>
        <v>3.5299999999981164</v>
      </c>
      <c r="I104" s="21"/>
      <c r="J104" s="18">
        <f t="shared" si="44"/>
        <v>417.1299999999964</v>
      </c>
      <c r="K104" s="19">
        <f t="shared" si="45"/>
        <v>4.029999999998106</v>
      </c>
      <c r="L104" s="21"/>
      <c r="M104" s="35"/>
      <c r="N104" s="36"/>
    </row>
    <row r="105" spans="1:14" ht="16.5" customHeight="1">
      <c r="A105" s="18">
        <f t="shared" si="38"/>
        <v>415.63999999999777</v>
      </c>
      <c r="B105" s="19">
        <f t="shared" si="39"/>
        <v>2.5399999999981375</v>
      </c>
      <c r="C105" s="21"/>
      <c r="D105" s="18">
        <f t="shared" si="40"/>
        <v>416.1399999999973</v>
      </c>
      <c r="E105" s="19">
        <f t="shared" si="41"/>
        <v>3.039999999998127</v>
      </c>
      <c r="F105" s="21"/>
      <c r="G105" s="18">
        <f t="shared" si="42"/>
        <v>416.63999999999686</v>
      </c>
      <c r="H105" s="19">
        <f t="shared" si="43"/>
        <v>3.539999999998116</v>
      </c>
      <c r="I105" s="21"/>
      <c r="J105" s="18">
        <f t="shared" si="44"/>
        <v>417.1399999999964</v>
      </c>
      <c r="K105" s="19">
        <f t="shared" si="45"/>
        <v>4.0399999999981056</v>
      </c>
      <c r="L105" s="21"/>
      <c r="M105" s="35"/>
      <c r="N105" s="36"/>
    </row>
    <row r="106" spans="1:14" ht="16.5" customHeight="1">
      <c r="A106" s="18">
        <f t="shared" si="38"/>
        <v>415.64999999999776</v>
      </c>
      <c r="B106" s="19">
        <f t="shared" si="39"/>
        <v>2.5499999999981373</v>
      </c>
      <c r="C106" s="21"/>
      <c r="D106" s="18">
        <f t="shared" si="40"/>
        <v>416.1499999999973</v>
      </c>
      <c r="E106" s="19">
        <f t="shared" si="41"/>
        <v>3.0499999999981267</v>
      </c>
      <c r="F106" s="21"/>
      <c r="G106" s="18">
        <f t="shared" si="42"/>
        <v>416.64999999999685</v>
      </c>
      <c r="H106" s="19">
        <f t="shared" si="43"/>
        <v>3.549999999998116</v>
      </c>
      <c r="I106" s="21"/>
      <c r="J106" s="18">
        <f t="shared" si="44"/>
        <v>417.1499999999964</v>
      </c>
      <c r="K106" s="19">
        <f t="shared" si="45"/>
        <v>4.049999999998105</v>
      </c>
      <c r="L106" s="21"/>
      <c r="M106" s="35"/>
      <c r="N106" s="36"/>
    </row>
    <row r="107" spans="1:14" ht="16.5" customHeight="1">
      <c r="A107" s="18">
        <f t="shared" si="38"/>
        <v>415.65999999999775</v>
      </c>
      <c r="B107" s="19">
        <f t="shared" si="39"/>
        <v>2.559999999998137</v>
      </c>
      <c r="C107" s="21"/>
      <c r="D107" s="18">
        <f t="shared" si="40"/>
        <v>416.1599999999973</v>
      </c>
      <c r="E107" s="19">
        <f t="shared" si="41"/>
        <v>3.0599999999981264</v>
      </c>
      <c r="F107" s="21"/>
      <c r="G107" s="18">
        <f t="shared" si="42"/>
        <v>416.65999999999684</v>
      </c>
      <c r="H107" s="19">
        <f t="shared" si="43"/>
        <v>3.559999999998116</v>
      </c>
      <c r="I107" s="21"/>
      <c r="J107" s="18">
        <f t="shared" si="44"/>
        <v>417.1599999999964</v>
      </c>
      <c r="K107" s="19">
        <f t="shared" si="45"/>
        <v>4.059999999998105</v>
      </c>
      <c r="L107" s="21"/>
      <c r="M107" s="35"/>
      <c r="N107" s="36"/>
    </row>
    <row r="108" spans="1:14" ht="16.5" customHeight="1">
      <c r="A108" s="18">
        <f t="shared" si="38"/>
        <v>415.66999999999774</v>
      </c>
      <c r="B108" s="19">
        <f t="shared" si="39"/>
        <v>2.569999999998137</v>
      </c>
      <c r="C108" s="21"/>
      <c r="D108" s="18">
        <f t="shared" si="40"/>
        <v>416.1699999999973</v>
      </c>
      <c r="E108" s="19">
        <f t="shared" si="41"/>
        <v>3.0699999999981262</v>
      </c>
      <c r="F108" s="21"/>
      <c r="G108" s="18">
        <f t="shared" si="42"/>
        <v>416.66999999999683</v>
      </c>
      <c r="H108" s="19">
        <f t="shared" si="43"/>
        <v>3.5699999999981156</v>
      </c>
      <c r="I108" s="21"/>
      <c r="J108" s="18">
        <f t="shared" si="44"/>
        <v>417.1699999999964</v>
      </c>
      <c r="K108" s="19">
        <f t="shared" si="45"/>
        <v>4.069999999998105</v>
      </c>
      <c r="L108" s="21"/>
      <c r="M108" s="35"/>
      <c r="N108" s="36"/>
    </row>
    <row r="109" spans="1:14" ht="16.5" customHeight="1">
      <c r="A109" s="18">
        <f t="shared" si="38"/>
        <v>415.67999999999773</v>
      </c>
      <c r="B109" s="19">
        <f t="shared" si="39"/>
        <v>2.5799999999981367</v>
      </c>
      <c r="C109" s="21"/>
      <c r="D109" s="18">
        <f t="shared" si="40"/>
        <v>416.1799999999973</v>
      </c>
      <c r="E109" s="19">
        <f t="shared" si="41"/>
        <v>3.079999999998126</v>
      </c>
      <c r="F109" s="21"/>
      <c r="G109" s="18">
        <f t="shared" si="42"/>
        <v>416.6799999999968</v>
      </c>
      <c r="H109" s="19">
        <f t="shared" si="43"/>
        <v>3.5799999999981154</v>
      </c>
      <c r="I109" s="21"/>
      <c r="J109" s="18">
        <f t="shared" si="44"/>
        <v>417.17999999999637</v>
      </c>
      <c r="K109" s="19">
        <f t="shared" si="45"/>
        <v>4.079999999998105</v>
      </c>
      <c r="L109" s="21"/>
      <c r="M109" s="35"/>
      <c r="N109" s="36"/>
    </row>
    <row r="110" spans="1:14" ht="16.5" customHeight="1">
      <c r="A110" s="27">
        <f t="shared" si="38"/>
        <v>415.6899999999977</v>
      </c>
      <c r="B110" s="28">
        <f t="shared" si="39"/>
        <v>2.5899999999981365</v>
      </c>
      <c r="C110" s="25"/>
      <c r="D110" s="27">
        <f t="shared" si="40"/>
        <v>416.18999999999727</v>
      </c>
      <c r="E110" s="28">
        <f t="shared" si="41"/>
        <v>3.089999999998126</v>
      </c>
      <c r="F110" s="25"/>
      <c r="G110" s="27">
        <f t="shared" si="42"/>
        <v>416.6899999999968</v>
      </c>
      <c r="H110" s="28">
        <f t="shared" si="43"/>
        <v>3.589999999998115</v>
      </c>
      <c r="I110" s="25"/>
      <c r="J110" s="27">
        <f t="shared" si="44"/>
        <v>417.18999999999636</v>
      </c>
      <c r="K110" s="28">
        <f t="shared" si="45"/>
        <v>4.0899999999981045</v>
      </c>
      <c r="L110" s="25"/>
      <c r="M110" s="35"/>
      <c r="N110" s="36"/>
    </row>
    <row r="111" spans="1:14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7"/>
      <c r="N111" s="36"/>
    </row>
    <row r="112" spans="1:14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6"/>
      <c r="N112" s="36"/>
    </row>
    <row r="113" spans="1:14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6"/>
      <c r="N113" s="36"/>
    </row>
    <row r="114" spans="1:14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6"/>
      <c r="N114" s="36"/>
    </row>
    <row r="115" spans="1:14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6"/>
      <c r="N115" s="36"/>
    </row>
    <row r="116" spans="1:14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6"/>
      <c r="N116" s="36"/>
    </row>
    <row r="117" spans="1:14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6"/>
      <c r="N117" s="36"/>
    </row>
    <row r="118" spans="1:14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6"/>
      <c r="N118" s="36"/>
    </row>
    <row r="119" spans="1:14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9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9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9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9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9.5">
      <c r="A125" s="36"/>
      <c r="B125" s="36"/>
      <c r="C125" s="36"/>
      <c r="D125" s="38"/>
      <c r="E125" s="38"/>
      <c r="F125" s="38"/>
      <c r="G125" s="38"/>
      <c r="H125" s="36"/>
      <c r="I125" s="36"/>
      <c r="J125" s="36"/>
      <c r="K125" s="36"/>
      <c r="L125" s="36"/>
      <c r="M125" s="36"/>
      <c r="N125" s="36"/>
    </row>
    <row r="126" spans="1:14" ht="19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9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2" ht="19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</sheetData>
  <sheetProtection/>
  <mergeCells count="7">
    <mergeCell ref="A58:L58"/>
    <mergeCell ref="M2:N2"/>
    <mergeCell ref="A1:L1"/>
    <mergeCell ref="A2:L2"/>
    <mergeCell ref="A3:L3"/>
    <mergeCell ref="A56:L56"/>
    <mergeCell ref="A57:L5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10"/>
  <sheetViews>
    <sheetView zoomScalePageLayoutView="0" workbookViewId="0" topLeftCell="A94">
      <selection activeCell="B6" sqref="B6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 t="s">
        <v>0</v>
      </c>
      <c r="N1" s="2">
        <v>413.1</v>
      </c>
      <c r="O1" s="3"/>
      <c r="P1" s="3"/>
      <c r="Q1" s="3"/>
      <c r="R1" s="3"/>
      <c r="S1" s="3"/>
      <c r="T1" s="3"/>
    </row>
    <row r="2" spans="1:20" ht="21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1"/>
      <c r="N2" s="62"/>
      <c r="O2" s="3"/>
      <c r="P2" s="3"/>
      <c r="Q2" s="3"/>
      <c r="R2" s="3"/>
      <c r="S2" s="3"/>
      <c r="T2" s="3"/>
    </row>
    <row r="3" spans="1:20" ht="21" customHeight="1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"/>
      <c r="N3" s="3"/>
      <c r="O3" s="5"/>
      <c r="P3" s="5">
        <f>413.3-N1</f>
        <v>0.19999999999998863</v>
      </c>
      <c r="Q3" s="3"/>
      <c r="R3" s="3"/>
      <c r="S3" s="3"/>
      <c r="T3" s="3"/>
    </row>
    <row r="4" spans="1:20" ht="21" customHeight="1">
      <c r="A4" s="6" t="s">
        <v>1</v>
      </c>
      <c r="B4" s="7" t="s">
        <v>1</v>
      </c>
      <c r="C4" s="8" t="s">
        <v>2</v>
      </c>
      <c r="D4" s="6" t="s">
        <v>1</v>
      </c>
      <c r="E4" s="7" t="s">
        <v>1</v>
      </c>
      <c r="F4" s="8" t="s">
        <v>2</v>
      </c>
      <c r="G4" s="6" t="s">
        <v>1</v>
      </c>
      <c r="H4" s="7" t="s">
        <v>1</v>
      </c>
      <c r="I4" s="8" t="s">
        <v>2</v>
      </c>
      <c r="J4" s="6" t="s">
        <v>1</v>
      </c>
      <c r="K4" s="7" t="s">
        <v>1</v>
      </c>
      <c r="L4" s="8" t="s">
        <v>2</v>
      </c>
      <c r="M4" s="1"/>
      <c r="N4" s="3"/>
      <c r="O4" s="5"/>
      <c r="P4" s="3"/>
      <c r="Q4" s="3"/>
      <c r="R4" s="3"/>
      <c r="S4" s="3"/>
      <c r="T4" s="3"/>
    </row>
    <row r="5" spans="1:20" ht="21" customHeight="1">
      <c r="A5" s="9" t="s">
        <v>3</v>
      </c>
      <c r="B5" s="10" t="s">
        <v>4</v>
      </c>
      <c r="C5" s="11" t="s">
        <v>5</v>
      </c>
      <c r="D5" s="9" t="s">
        <v>3</v>
      </c>
      <c r="E5" s="10" t="s">
        <v>4</v>
      </c>
      <c r="F5" s="11" t="s">
        <v>5</v>
      </c>
      <c r="G5" s="9" t="s">
        <v>3</v>
      </c>
      <c r="H5" s="10" t="s">
        <v>4</v>
      </c>
      <c r="I5" s="11" t="s">
        <v>5</v>
      </c>
      <c r="J5" s="9" t="s">
        <v>3</v>
      </c>
      <c r="K5" s="10" t="s">
        <v>4</v>
      </c>
      <c r="L5" s="11" t="s">
        <v>5</v>
      </c>
      <c r="M5" s="1"/>
      <c r="N5" s="3"/>
      <c r="O5" s="1" t="s">
        <v>6</v>
      </c>
      <c r="P5" s="12" t="s">
        <v>7</v>
      </c>
      <c r="Q5" s="3"/>
      <c r="R5" s="3"/>
      <c r="S5" s="3"/>
      <c r="T5" s="3"/>
    </row>
    <row r="6" spans="1:20" ht="16.5" customHeight="1">
      <c r="A6" s="41">
        <v>413.2</v>
      </c>
      <c r="B6" s="42">
        <f>A6-N1</f>
        <v>0.0999999999999659</v>
      </c>
      <c r="C6" s="43">
        <v>0</v>
      </c>
      <c r="D6" s="41">
        <f>+A55+0.01</f>
        <v>413.69999999999953</v>
      </c>
      <c r="E6" s="42">
        <f>B55+0.01</f>
        <v>0.5999999999999662</v>
      </c>
      <c r="F6" s="43">
        <f>+C55+$N$10/10</f>
        <v>2.4000000000000012</v>
      </c>
      <c r="G6" s="41">
        <f>+D55+0.01</f>
        <v>414.1999999999991</v>
      </c>
      <c r="H6" s="42">
        <f>E55+0.01</f>
        <v>1.0999999999999666</v>
      </c>
      <c r="I6" s="44">
        <f>+F55+$N$15/10</f>
        <v>10.299999999999995</v>
      </c>
      <c r="J6" s="41">
        <f>+G55+0.01</f>
        <v>414.6999999999986</v>
      </c>
      <c r="K6" s="42">
        <f>H55+0.01</f>
        <v>1.599999999999967</v>
      </c>
      <c r="L6" s="44">
        <f>+I55+$N$20/10</f>
        <v>23.999999999999982</v>
      </c>
      <c r="M6" s="2">
        <v>413.2</v>
      </c>
      <c r="N6" s="3">
        <v>0.1</v>
      </c>
      <c r="O6" s="2"/>
      <c r="P6" s="17">
        <v>0</v>
      </c>
      <c r="Q6" s="3"/>
      <c r="R6" s="5"/>
      <c r="S6" s="3"/>
      <c r="T6" s="3"/>
    </row>
    <row r="7" spans="1:20" ht="16.5" customHeight="1">
      <c r="A7" s="45">
        <f aca="true" t="shared" si="0" ref="A7:A55">+A6+0.01</f>
        <v>413.21</v>
      </c>
      <c r="B7" s="46">
        <f aca="true" t="shared" si="1" ref="B7:B55">B6+0.01</f>
        <v>0.10999999999996589</v>
      </c>
      <c r="C7" s="47">
        <f aca="true" t="shared" si="2" ref="C7:C16">+C6+$N$6/10</f>
        <v>0.01</v>
      </c>
      <c r="D7" s="45">
        <f aca="true" t="shared" si="3" ref="D7:D55">+D6+0.01</f>
        <v>413.7099999999995</v>
      </c>
      <c r="E7" s="46">
        <f aca="true" t="shared" si="4" ref="E7:E55">E6+0.01</f>
        <v>0.6099999999999662</v>
      </c>
      <c r="F7" s="47">
        <f aca="true" t="shared" si="5" ref="F7:F16">+F6+$N$11/10</f>
        <v>2.510000000000001</v>
      </c>
      <c r="G7" s="45">
        <f aca="true" t="shared" si="6" ref="G7:G55">+G6+0.01</f>
        <v>414.20999999999907</v>
      </c>
      <c r="H7" s="46">
        <f aca="true" t="shared" si="7" ref="H7:H55">H6+0.01</f>
        <v>1.1099999999999666</v>
      </c>
      <c r="I7" s="47">
        <f aca="true" t="shared" si="8" ref="I7:I16">+I6+$N$16/10</f>
        <v>10.519999999999996</v>
      </c>
      <c r="J7" s="45">
        <f aca="true" t="shared" si="9" ref="J7:J55">+J6+0.01</f>
        <v>414.7099999999986</v>
      </c>
      <c r="K7" s="46">
        <f aca="true" t="shared" si="10" ref="K7:K55">K6+0.01</f>
        <v>1.609999999999967</v>
      </c>
      <c r="L7" s="47">
        <f aca="true" t="shared" si="11" ref="L7:L16">+L6+$N$21/10</f>
        <v>24.349999999999984</v>
      </c>
      <c r="M7" s="2">
        <f aca="true" t="shared" si="12" ref="M7:M40">M6+0.1</f>
        <v>413.3</v>
      </c>
      <c r="N7" s="3">
        <v>0.1</v>
      </c>
      <c r="O7" s="2"/>
      <c r="P7" s="17">
        <f aca="true" t="shared" si="13" ref="P7:P40">N6+P6</f>
        <v>0.1</v>
      </c>
      <c r="Q7" s="3"/>
      <c r="R7" s="3"/>
      <c r="S7" s="3"/>
      <c r="T7" s="3"/>
    </row>
    <row r="8" spans="1:20" ht="16.5" customHeight="1">
      <c r="A8" s="45">
        <f t="shared" si="0"/>
        <v>413.21999999999997</v>
      </c>
      <c r="B8" s="46">
        <f t="shared" si="1"/>
        <v>0.11999999999996588</v>
      </c>
      <c r="C8" s="47">
        <f t="shared" si="2"/>
        <v>0.02</v>
      </c>
      <c r="D8" s="45">
        <f t="shared" si="3"/>
        <v>413.7199999999995</v>
      </c>
      <c r="E8" s="46">
        <f t="shared" si="4"/>
        <v>0.6199999999999662</v>
      </c>
      <c r="F8" s="47">
        <f t="shared" si="5"/>
        <v>2.620000000000001</v>
      </c>
      <c r="G8" s="45">
        <f t="shared" si="6"/>
        <v>414.21999999999906</v>
      </c>
      <c r="H8" s="46">
        <f t="shared" si="7"/>
        <v>1.1199999999999666</v>
      </c>
      <c r="I8" s="47">
        <f t="shared" si="8"/>
        <v>10.739999999999997</v>
      </c>
      <c r="J8" s="45">
        <f t="shared" si="9"/>
        <v>414.7199999999986</v>
      </c>
      <c r="K8" s="46">
        <f t="shared" si="10"/>
        <v>1.619999999999967</v>
      </c>
      <c r="L8" s="47">
        <f t="shared" si="11"/>
        <v>24.699999999999985</v>
      </c>
      <c r="M8" s="2">
        <f t="shared" si="12"/>
        <v>413.40000000000003</v>
      </c>
      <c r="N8" s="3">
        <v>0.3</v>
      </c>
      <c r="O8" s="2"/>
      <c r="P8" s="17">
        <f t="shared" si="13"/>
        <v>0.2</v>
      </c>
      <c r="Q8" s="3"/>
      <c r="R8" s="3"/>
      <c r="S8" s="3"/>
      <c r="T8" s="3"/>
    </row>
    <row r="9" spans="1:20" ht="16.5" customHeight="1">
      <c r="A9" s="45">
        <f t="shared" si="0"/>
        <v>413.22999999999996</v>
      </c>
      <c r="B9" s="46">
        <f t="shared" si="1"/>
        <v>0.1299999999999659</v>
      </c>
      <c r="C9" s="47">
        <f t="shared" si="2"/>
        <v>0.03</v>
      </c>
      <c r="D9" s="45">
        <f t="shared" si="3"/>
        <v>413.7299999999995</v>
      </c>
      <c r="E9" s="46">
        <f t="shared" si="4"/>
        <v>0.6299999999999663</v>
      </c>
      <c r="F9" s="47">
        <f t="shared" si="5"/>
        <v>2.730000000000001</v>
      </c>
      <c r="G9" s="45">
        <f t="shared" si="6"/>
        <v>414.22999999999905</v>
      </c>
      <c r="H9" s="46">
        <f t="shared" si="7"/>
        <v>1.1299999999999666</v>
      </c>
      <c r="I9" s="47">
        <f t="shared" si="8"/>
        <v>10.959999999999997</v>
      </c>
      <c r="J9" s="45">
        <f t="shared" si="9"/>
        <v>414.7299999999986</v>
      </c>
      <c r="K9" s="46">
        <f t="shared" si="10"/>
        <v>1.629999999999967</v>
      </c>
      <c r="L9" s="47">
        <f t="shared" si="11"/>
        <v>25.049999999999986</v>
      </c>
      <c r="M9" s="2">
        <f t="shared" si="12"/>
        <v>413.50000000000006</v>
      </c>
      <c r="N9" s="3">
        <v>0.9</v>
      </c>
      <c r="O9" s="2"/>
      <c r="P9" s="17">
        <f t="shared" si="13"/>
        <v>0.5</v>
      </c>
      <c r="Q9" s="3"/>
      <c r="R9" s="3"/>
      <c r="S9" s="3"/>
      <c r="T9" s="3"/>
    </row>
    <row r="10" spans="1:20" ht="16.5" customHeight="1">
      <c r="A10" s="45">
        <f t="shared" si="0"/>
        <v>413.23999999999995</v>
      </c>
      <c r="B10" s="46">
        <f t="shared" si="1"/>
        <v>0.1399999999999659</v>
      </c>
      <c r="C10" s="47">
        <f t="shared" si="2"/>
        <v>0.04</v>
      </c>
      <c r="D10" s="45">
        <f t="shared" si="3"/>
        <v>413.7399999999995</v>
      </c>
      <c r="E10" s="46">
        <f t="shared" si="4"/>
        <v>0.6399999999999663</v>
      </c>
      <c r="F10" s="47">
        <f t="shared" si="5"/>
        <v>2.8400000000000007</v>
      </c>
      <c r="G10" s="45">
        <f t="shared" si="6"/>
        <v>414.23999999999904</v>
      </c>
      <c r="H10" s="46">
        <f t="shared" si="7"/>
        <v>1.1399999999999666</v>
      </c>
      <c r="I10" s="47">
        <f t="shared" si="8"/>
        <v>11.179999999999998</v>
      </c>
      <c r="J10" s="45">
        <f t="shared" si="9"/>
        <v>414.7399999999986</v>
      </c>
      <c r="K10" s="46">
        <f t="shared" si="10"/>
        <v>1.639999999999967</v>
      </c>
      <c r="L10" s="47">
        <f t="shared" si="11"/>
        <v>25.399999999999988</v>
      </c>
      <c r="M10" s="2">
        <f t="shared" si="12"/>
        <v>413.6000000000001</v>
      </c>
      <c r="N10" s="3">
        <v>1</v>
      </c>
      <c r="O10" s="2"/>
      <c r="P10" s="17">
        <f t="shared" si="13"/>
        <v>1.4</v>
      </c>
      <c r="Q10" s="3"/>
      <c r="R10" s="3"/>
      <c r="S10" s="3"/>
      <c r="T10" s="3"/>
    </row>
    <row r="11" spans="1:20" ht="16.5" customHeight="1">
      <c r="A11" s="45">
        <f t="shared" si="0"/>
        <v>413.24999999999994</v>
      </c>
      <c r="B11" s="46">
        <f t="shared" si="1"/>
        <v>0.1499999999999659</v>
      </c>
      <c r="C11" s="47">
        <f t="shared" si="2"/>
        <v>0.05</v>
      </c>
      <c r="D11" s="45">
        <f t="shared" si="3"/>
        <v>413.7499999999995</v>
      </c>
      <c r="E11" s="46">
        <f t="shared" si="4"/>
        <v>0.6499999999999663</v>
      </c>
      <c r="F11" s="47">
        <f t="shared" si="5"/>
        <v>2.9500000000000006</v>
      </c>
      <c r="G11" s="45">
        <f t="shared" si="6"/>
        <v>414.24999999999903</v>
      </c>
      <c r="H11" s="46">
        <f t="shared" si="7"/>
        <v>1.1499999999999666</v>
      </c>
      <c r="I11" s="47">
        <f t="shared" si="8"/>
        <v>11.399999999999999</v>
      </c>
      <c r="J11" s="45">
        <f t="shared" si="9"/>
        <v>414.7499999999986</v>
      </c>
      <c r="K11" s="46">
        <f t="shared" si="10"/>
        <v>1.649999999999967</v>
      </c>
      <c r="L11" s="47">
        <f t="shared" si="11"/>
        <v>25.74999999999999</v>
      </c>
      <c r="M11" s="2">
        <f t="shared" si="12"/>
        <v>413.7000000000001</v>
      </c>
      <c r="N11" s="3">
        <v>1.1</v>
      </c>
      <c r="O11" s="2"/>
      <c r="P11" s="17">
        <f t="shared" si="13"/>
        <v>2.4</v>
      </c>
      <c r="Q11" s="3"/>
      <c r="R11" s="3"/>
      <c r="S11" s="3"/>
      <c r="T11" s="3"/>
    </row>
    <row r="12" spans="1:20" ht="16.5" customHeight="1">
      <c r="A12" s="45">
        <f t="shared" si="0"/>
        <v>413.25999999999993</v>
      </c>
      <c r="B12" s="46">
        <f t="shared" si="1"/>
        <v>0.15999999999996592</v>
      </c>
      <c r="C12" s="47">
        <f t="shared" si="2"/>
        <v>0.060000000000000005</v>
      </c>
      <c r="D12" s="45">
        <f t="shared" si="3"/>
        <v>413.7599999999995</v>
      </c>
      <c r="E12" s="46">
        <f t="shared" si="4"/>
        <v>0.6599999999999663</v>
      </c>
      <c r="F12" s="47">
        <f t="shared" si="5"/>
        <v>3.0600000000000005</v>
      </c>
      <c r="G12" s="45">
        <f t="shared" si="6"/>
        <v>414.259999999999</v>
      </c>
      <c r="H12" s="46">
        <f t="shared" si="7"/>
        <v>1.1599999999999666</v>
      </c>
      <c r="I12" s="47">
        <f t="shared" si="8"/>
        <v>11.62</v>
      </c>
      <c r="J12" s="45">
        <f t="shared" si="9"/>
        <v>414.75999999999857</v>
      </c>
      <c r="K12" s="46">
        <f t="shared" si="10"/>
        <v>1.659999999999967</v>
      </c>
      <c r="L12" s="47">
        <f t="shared" si="11"/>
        <v>26.09999999999999</v>
      </c>
      <c r="M12" s="2">
        <f t="shared" si="12"/>
        <v>413.8000000000001</v>
      </c>
      <c r="N12" s="3">
        <v>1.3</v>
      </c>
      <c r="O12" s="2"/>
      <c r="P12" s="17">
        <f t="shared" si="13"/>
        <v>3.5</v>
      </c>
      <c r="Q12" s="3"/>
      <c r="R12" s="3"/>
      <c r="S12" s="3"/>
      <c r="T12" s="3"/>
    </row>
    <row r="13" spans="1:20" ht="16.5" customHeight="1">
      <c r="A13" s="45">
        <f t="shared" si="0"/>
        <v>413.2699999999999</v>
      </c>
      <c r="B13" s="46">
        <f t="shared" si="1"/>
        <v>0.16999999999996593</v>
      </c>
      <c r="C13" s="47">
        <f t="shared" si="2"/>
        <v>0.07</v>
      </c>
      <c r="D13" s="45">
        <f t="shared" si="3"/>
        <v>413.76999999999947</v>
      </c>
      <c r="E13" s="46">
        <f t="shared" si="4"/>
        <v>0.6699999999999663</v>
      </c>
      <c r="F13" s="47">
        <f t="shared" si="5"/>
        <v>3.1700000000000004</v>
      </c>
      <c r="G13" s="45">
        <f t="shared" si="6"/>
        <v>414.269999999999</v>
      </c>
      <c r="H13" s="46">
        <f t="shared" si="7"/>
        <v>1.1699999999999666</v>
      </c>
      <c r="I13" s="47">
        <f t="shared" si="8"/>
        <v>11.84</v>
      </c>
      <c r="J13" s="45">
        <f t="shared" si="9"/>
        <v>414.76999999999856</v>
      </c>
      <c r="K13" s="46">
        <f t="shared" si="10"/>
        <v>1.669999999999967</v>
      </c>
      <c r="L13" s="47">
        <f t="shared" si="11"/>
        <v>26.449999999999992</v>
      </c>
      <c r="M13" s="2">
        <f t="shared" si="12"/>
        <v>413.90000000000015</v>
      </c>
      <c r="N13" s="3">
        <v>1.6</v>
      </c>
      <c r="O13" s="2"/>
      <c r="P13" s="17">
        <f t="shared" si="13"/>
        <v>4.8</v>
      </c>
      <c r="Q13" s="3"/>
      <c r="R13" s="3"/>
      <c r="S13" s="3"/>
      <c r="T13" s="3"/>
    </row>
    <row r="14" spans="1:20" ht="16.5" customHeight="1">
      <c r="A14" s="45">
        <f t="shared" si="0"/>
        <v>413.2799999999999</v>
      </c>
      <c r="B14" s="46">
        <f t="shared" si="1"/>
        <v>0.17999999999996594</v>
      </c>
      <c r="C14" s="47">
        <f t="shared" si="2"/>
        <v>0.08</v>
      </c>
      <c r="D14" s="45">
        <f t="shared" si="3"/>
        <v>413.77999999999946</v>
      </c>
      <c r="E14" s="46">
        <f t="shared" si="4"/>
        <v>0.6799999999999663</v>
      </c>
      <c r="F14" s="47">
        <f t="shared" si="5"/>
        <v>3.2800000000000002</v>
      </c>
      <c r="G14" s="45">
        <f t="shared" si="6"/>
        <v>414.279999999999</v>
      </c>
      <c r="H14" s="46">
        <f t="shared" si="7"/>
        <v>1.1799999999999666</v>
      </c>
      <c r="I14" s="47">
        <f t="shared" si="8"/>
        <v>12.06</v>
      </c>
      <c r="J14" s="45">
        <f t="shared" si="9"/>
        <v>414.77999999999855</v>
      </c>
      <c r="K14" s="46">
        <f t="shared" si="10"/>
        <v>1.679999999999967</v>
      </c>
      <c r="L14" s="47">
        <f t="shared" si="11"/>
        <v>26.799999999999994</v>
      </c>
      <c r="M14" s="2">
        <f t="shared" si="12"/>
        <v>414.00000000000017</v>
      </c>
      <c r="N14" s="3">
        <v>1.9</v>
      </c>
      <c r="O14" s="2"/>
      <c r="P14" s="17">
        <f t="shared" si="13"/>
        <v>6.4</v>
      </c>
      <c r="Q14" s="3"/>
      <c r="R14" s="3"/>
      <c r="S14" s="3"/>
      <c r="T14" s="3"/>
    </row>
    <row r="15" spans="1:20" ht="16.5" customHeight="1">
      <c r="A15" s="48">
        <f t="shared" si="0"/>
        <v>413.2899999999999</v>
      </c>
      <c r="B15" s="49">
        <f t="shared" si="1"/>
        <v>0.18999999999996595</v>
      </c>
      <c r="C15" s="44">
        <f t="shared" si="2"/>
        <v>0.09</v>
      </c>
      <c r="D15" s="48">
        <f t="shared" si="3"/>
        <v>413.78999999999945</v>
      </c>
      <c r="E15" s="49">
        <f t="shared" si="4"/>
        <v>0.6899999999999663</v>
      </c>
      <c r="F15" s="44">
        <f t="shared" si="5"/>
        <v>3.39</v>
      </c>
      <c r="G15" s="48">
        <f t="shared" si="6"/>
        <v>414.289999999999</v>
      </c>
      <c r="H15" s="49">
        <f t="shared" si="7"/>
        <v>1.1899999999999666</v>
      </c>
      <c r="I15" s="47">
        <f t="shared" si="8"/>
        <v>12.280000000000001</v>
      </c>
      <c r="J15" s="48">
        <f t="shared" si="9"/>
        <v>414.78999999999854</v>
      </c>
      <c r="K15" s="49">
        <f t="shared" si="10"/>
        <v>1.689999999999967</v>
      </c>
      <c r="L15" s="47">
        <f t="shared" si="11"/>
        <v>27.149999999999995</v>
      </c>
      <c r="M15" s="2">
        <f t="shared" si="12"/>
        <v>414.1000000000002</v>
      </c>
      <c r="N15" s="3">
        <v>2</v>
      </c>
      <c r="O15" s="2"/>
      <c r="P15" s="17">
        <f t="shared" si="13"/>
        <v>8.3</v>
      </c>
      <c r="Q15" s="3"/>
      <c r="R15" s="3"/>
      <c r="S15" s="3"/>
      <c r="T15" s="3"/>
    </row>
    <row r="16" spans="1:20" ht="16.5" customHeight="1">
      <c r="A16" s="50">
        <f t="shared" si="0"/>
        <v>413.2999999999999</v>
      </c>
      <c r="B16" s="51">
        <f t="shared" si="1"/>
        <v>0.19999999999996596</v>
      </c>
      <c r="C16" s="52">
        <f t="shared" si="2"/>
        <v>0.09999999999999999</v>
      </c>
      <c r="D16" s="50">
        <f t="shared" si="3"/>
        <v>413.79999999999944</v>
      </c>
      <c r="E16" s="51">
        <f t="shared" si="4"/>
        <v>0.6999999999999663</v>
      </c>
      <c r="F16" s="52">
        <f t="shared" si="5"/>
        <v>3.5</v>
      </c>
      <c r="G16" s="50">
        <f t="shared" si="6"/>
        <v>414.299999999999</v>
      </c>
      <c r="H16" s="51">
        <f t="shared" si="7"/>
        <v>1.1999999999999666</v>
      </c>
      <c r="I16" s="52">
        <f t="shared" si="8"/>
        <v>12.500000000000002</v>
      </c>
      <c r="J16" s="50">
        <f t="shared" si="9"/>
        <v>414.79999999999853</v>
      </c>
      <c r="K16" s="51">
        <f t="shared" si="10"/>
        <v>1.699999999999967</v>
      </c>
      <c r="L16" s="52">
        <f t="shared" si="11"/>
        <v>27.499999999999996</v>
      </c>
      <c r="M16" s="2">
        <f t="shared" si="12"/>
        <v>414.2000000000002</v>
      </c>
      <c r="N16" s="3">
        <v>2.2</v>
      </c>
      <c r="O16" s="2"/>
      <c r="P16" s="17">
        <f t="shared" si="13"/>
        <v>10.3</v>
      </c>
      <c r="Q16" s="3"/>
      <c r="R16" s="3"/>
      <c r="S16" s="3"/>
      <c r="T16" s="3"/>
    </row>
    <row r="17" spans="1:20" ht="16.5" customHeight="1">
      <c r="A17" s="53">
        <f t="shared" si="0"/>
        <v>413.3099999999999</v>
      </c>
      <c r="B17" s="54">
        <f t="shared" si="1"/>
        <v>0.20999999999996596</v>
      </c>
      <c r="C17" s="55">
        <f aca="true" t="shared" si="14" ref="C17:C26">+C16+$N$7/10</f>
        <v>0.10999999999999999</v>
      </c>
      <c r="D17" s="53">
        <f t="shared" si="3"/>
        <v>413.80999999999943</v>
      </c>
      <c r="E17" s="54">
        <f t="shared" si="4"/>
        <v>0.7099999999999663</v>
      </c>
      <c r="F17" s="55">
        <f aca="true" t="shared" si="15" ref="F17:F26">+F16+$N$12/10</f>
        <v>3.63</v>
      </c>
      <c r="G17" s="53">
        <f t="shared" si="6"/>
        <v>414.309999999999</v>
      </c>
      <c r="H17" s="54">
        <f t="shared" si="7"/>
        <v>1.2099999999999667</v>
      </c>
      <c r="I17" s="43">
        <f aca="true" t="shared" si="16" ref="I17:I26">+I16+$N$17/10</f>
        <v>12.750000000000002</v>
      </c>
      <c r="J17" s="53">
        <f t="shared" si="9"/>
        <v>414.8099999999985</v>
      </c>
      <c r="K17" s="54">
        <f t="shared" si="10"/>
        <v>1.709999999999967</v>
      </c>
      <c r="L17" s="43">
        <f aca="true" t="shared" si="17" ref="L17:L26">+L16+$N$22/10</f>
        <v>27.859999999999996</v>
      </c>
      <c r="M17" s="2">
        <f t="shared" si="12"/>
        <v>414.30000000000024</v>
      </c>
      <c r="N17" s="3">
        <v>2.5</v>
      </c>
      <c r="O17" s="2"/>
      <c r="P17" s="17">
        <f t="shared" si="13"/>
        <v>12.5</v>
      </c>
      <c r="Q17" s="3"/>
      <c r="R17" s="3"/>
      <c r="S17" s="3"/>
      <c r="T17" s="3"/>
    </row>
    <row r="18" spans="1:20" ht="16.5" customHeight="1">
      <c r="A18" s="45">
        <f t="shared" si="0"/>
        <v>413.3199999999999</v>
      </c>
      <c r="B18" s="46">
        <f t="shared" si="1"/>
        <v>0.21999999999996597</v>
      </c>
      <c r="C18" s="47">
        <f t="shared" si="14"/>
        <v>0.11999999999999998</v>
      </c>
      <c r="D18" s="45">
        <f t="shared" si="3"/>
        <v>413.8199999999994</v>
      </c>
      <c r="E18" s="46">
        <f t="shared" si="4"/>
        <v>0.7199999999999663</v>
      </c>
      <c r="F18" s="47">
        <f t="shared" si="15"/>
        <v>3.76</v>
      </c>
      <c r="G18" s="45">
        <f t="shared" si="6"/>
        <v>414.31999999999897</v>
      </c>
      <c r="H18" s="46">
        <f t="shared" si="7"/>
        <v>1.2199999999999667</v>
      </c>
      <c r="I18" s="47">
        <f t="shared" si="16"/>
        <v>13.000000000000002</v>
      </c>
      <c r="J18" s="45">
        <f t="shared" si="9"/>
        <v>414.8199999999985</v>
      </c>
      <c r="K18" s="46">
        <f t="shared" si="10"/>
        <v>1.719999999999967</v>
      </c>
      <c r="L18" s="47">
        <f t="shared" si="17"/>
        <v>28.219999999999995</v>
      </c>
      <c r="M18" s="2">
        <f t="shared" si="12"/>
        <v>414.40000000000026</v>
      </c>
      <c r="N18" s="39">
        <v>2.8</v>
      </c>
      <c r="O18" s="40"/>
      <c r="P18" s="17">
        <f t="shared" si="13"/>
        <v>15</v>
      </c>
      <c r="Q18" s="3"/>
      <c r="R18" s="3"/>
      <c r="S18" s="3"/>
      <c r="T18" s="3"/>
    </row>
    <row r="19" spans="1:20" ht="16.5" customHeight="1">
      <c r="A19" s="45">
        <f t="shared" si="0"/>
        <v>413.32999999999987</v>
      </c>
      <c r="B19" s="46">
        <f t="shared" si="1"/>
        <v>0.22999999999996598</v>
      </c>
      <c r="C19" s="47">
        <f t="shared" si="14"/>
        <v>0.12999999999999998</v>
      </c>
      <c r="D19" s="45">
        <f t="shared" si="3"/>
        <v>413.8299999999994</v>
      </c>
      <c r="E19" s="46">
        <f t="shared" si="4"/>
        <v>0.7299999999999663</v>
      </c>
      <c r="F19" s="47">
        <f t="shared" si="15"/>
        <v>3.8899999999999997</v>
      </c>
      <c r="G19" s="45">
        <f t="shared" si="6"/>
        <v>414.32999999999896</v>
      </c>
      <c r="H19" s="46">
        <f t="shared" si="7"/>
        <v>1.2299999999999667</v>
      </c>
      <c r="I19" s="47">
        <f t="shared" si="16"/>
        <v>13.250000000000002</v>
      </c>
      <c r="J19" s="45">
        <f t="shared" si="9"/>
        <v>414.8299999999985</v>
      </c>
      <c r="K19" s="46">
        <f t="shared" si="10"/>
        <v>1.7299999999999671</v>
      </c>
      <c r="L19" s="47">
        <f t="shared" si="17"/>
        <v>28.579999999999995</v>
      </c>
      <c r="M19" s="2">
        <f t="shared" si="12"/>
        <v>414.5000000000003</v>
      </c>
      <c r="N19" s="39">
        <v>2.9</v>
      </c>
      <c r="O19" s="40"/>
      <c r="P19" s="17">
        <f t="shared" si="13"/>
        <v>17.8</v>
      </c>
      <c r="Q19" s="3"/>
      <c r="R19" s="3"/>
      <c r="S19" s="3"/>
      <c r="T19" s="3"/>
    </row>
    <row r="20" spans="1:20" ht="16.5" customHeight="1">
      <c r="A20" s="45">
        <f t="shared" si="0"/>
        <v>413.33999999999986</v>
      </c>
      <c r="B20" s="46">
        <f t="shared" si="1"/>
        <v>0.239999999999966</v>
      </c>
      <c r="C20" s="47">
        <f t="shared" si="14"/>
        <v>0.13999999999999999</v>
      </c>
      <c r="D20" s="45">
        <f t="shared" si="3"/>
        <v>413.8399999999994</v>
      </c>
      <c r="E20" s="46">
        <f t="shared" si="4"/>
        <v>0.7399999999999664</v>
      </c>
      <c r="F20" s="47">
        <f t="shared" si="15"/>
        <v>4.02</v>
      </c>
      <c r="G20" s="45">
        <f t="shared" si="6"/>
        <v>414.33999999999895</v>
      </c>
      <c r="H20" s="46">
        <f t="shared" si="7"/>
        <v>1.2399999999999667</v>
      </c>
      <c r="I20" s="47">
        <f t="shared" si="16"/>
        <v>13.500000000000002</v>
      </c>
      <c r="J20" s="45">
        <f t="shared" si="9"/>
        <v>414.8399999999985</v>
      </c>
      <c r="K20" s="46">
        <f t="shared" si="10"/>
        <v>1.7399999999999671</v>
      </c>
      <c r="L20" s="47">
        <f t="shared" si="17"/>
        <v>28.939999999999994</v>
      </c>
      <c r="M20" s="2">
        <f t="shared" si="12"/>
        <v>414.6000000000003</v>
      </c>
      <c r="N20" s="39">
        <v>3.3</v>
      </c>
      <c r="O20" s="40"/>
      <c r="P20" s="17">
        <f t="shared" si="13"/>
        <v>20.7</v>
      </c>
      <c r="Q20" s="3"/>
      <c r="R20" s="3"/>
      <c r="S20" s="3"/>
      <c r="T20" s="3"/>
    </row>
    <row r="21" spans="1:20" ht="16.5" customHeight="1">
      <c r="A21" s="45">
        <f t="shared" si="0"/>
        <v>413.34999999999985</v>
      </c>
      <c r="B21" s="46">
        <f t="shared" si="1"/>
        <v>0.249999999999966</v>
      </c>
      <c r="C21" s="47">
        <f t="shared" si="14"/>
        <v>0.15</v>
      </c>
      <c r="D21" s="45">
        <f t="shared" si="3"/>
        <v>413.8499999999994</v>
      </c>
      <c r="E21" s="46">
        <f t="shared" si="4"/>
        <v>0.7499999999999664</v>
      </c>
      <c r="F21" s="47">
        <f t="shared" si="15"/>
        <v>4.1499999999999995</v>
      </c>
      <c r="G21" s="45">
        <f t="shared" si="6"/>
        <v>414.34999999999894</v>
      </c>
      <c r="H21" s="46">
        <f t="shared" si="7"/>
        <v>1.2499999999999667</v>
      </c>
      <c r="I21" s="47">
        <f t="shared" si="16"/>
        <v>13.750000000000002</v>
      </c>
      <c r="J21" s="45">
        <f t="shared" si="9"/>
        <v>414.8499999999985</v>
      </c>
      <c r="K21" s="46">
        <f t="shared" si="10"/>
        <v>1.7499999999999671</v>
      </c>
      <c r="L21" s="47">
        <f t="shared" si="17"/>
        <v>29.299999999999994</v>
      </c>
      <c r="M21" s="2">
        <f t="shared" si="12"/>
        <v>414.70000000000033</v>
      </c>
      <c r="N21" s="39">
        <v>3.5</v>
      </c>
      <c r="O21" s="40"/>
      <c r="P21" s="17">
        <f t="shared" si="13"/>
        <v>24</v>
      </c>
      <c r="Q21" s="3"/>
      <c r="R21" s="3"/>
      <c r="S21" s="3"/>
      <c r="T21" s="3"/>
    </row>
    <row r="22" spans="1:20" ht="16.5" customHeight="1">
      <c r="A22" s="45">
        <f t="shared" si="0"/>
        <v>413.35999999999984</v>
      </c>
      <c r="B22" s="46">
        <f t="shared" si="1"/>
        <v>0.259999999999966</v>
      </c>
      <c r="C22" s="47">
        <f t="shared" si="14"/>
        <v>0.16</v>
      </c>
      <c r="D22" s="45">
        <f t="shared" si="3"/>
        <v>413.8599999999994</v>
      </c>
      <c r="E22" s="46">
        <f t="shared" si="4"/>
        <v>0.7599999999999664</v>
      </c>
      <c r="F22" s="47">
        <f t="shared" si="15"/>
        <v>4.279999999999999</v>
      </c>
      <c r="G22" s="45">
        <f t="shared" si="6"/>
        <v>414.35999999999893</v>
      </c>
      <c r="H22" s="46">
        <f t="shared" si="7"/>
        <v>1.2599999999999667</v>
      </c>
      <c r="I22" s="47">
        <f t="shared" si="16"/>
        <v>14.000000000000002</v>
      </c>
      <c r="J22" s="45">
        <f t="shared" si="9"/>
        <v>414.8599999999985</v>
      </c>
      <c r="K22" s="46">
        <f t="shared" si="10"/>
        <v>1.7599999999999671</v>
      </c>
      <c r="L22" s="47">
        <f t="shared" si="17"/>
        <v>29.659999999999993</v>
      </c>
      <c r="M22" s="2">
        <f t="shared" si="12"/>
        <v>414.80000000000035</v>
      </c>
      <c r="N22" s="39">
        <v>3.6</v>
      </c>
      <c r="O22" s="40"/>
      <c r="P22" s="17">
        <f t="shared" si="13"/>
        <v>27.5</v>
      </c>
      <c r="Q22" s="3"/>
      <c r="R22" s="3"/>
      <c r="S22" s="3"/>
      <c r="T22" s="3"/>
    </row>
    <row r="23" spans="1:20" ht="16.5" customHeight="1">
      <c r="A23" s="45">
        <f t="shared" si="0"/>
        <v>413.36999999999983</v>
      </c>
      <c r="B23" s="46">
        <f t="shared" si="1"/>
        <v>0.269999999999966</v>
      </c>
      <c r="C23" s="47">
        <f t="shared" si="14"/>
        <v>0.17</v>
      </c>
      <c r="D23" s="45">
        <f t="shared" si="3"/>
        <v>413.8699999999994</v>
      </c>
      <c r="E23" s="46">
        <f t="shared" si="4"/>
        <v>0.7699999999999664</v>
      </c>
      <c r="F23" s="47">
        <f t="shared" si="15"/>
        <v>4.409999999999999</v>
      </c>
      <c r="G23" s="45">
        <f t="shared" si="6"/>
        <v>414.3699999999989</v>
      </c>
      <c r="H23" s="46">
        <f t="shared" si="7"/>
        <v>1.2699999999999667</v>
      </c>
      <c r="I23" s="47">
        <f t="shared" si="16"/>
        <v>14.250000000000002</v>
      </c>
      <c r="J23" s="45">
        <f t="shared" si="9"/>
        <v>414.86999999999847</v>
      </c>
      <c r="K23" s="46">
        <f t="shared" si="10"/>
        <v>1.7699999999999672</v>
      </c>
      <c r="L23" s="47">
        <f t="shared" si="17"/>
        <v>30.019999999999992</v>
      </c>
      <c r="M23" s="2">
        <f t="shared" si="12"/>
        <v>414.9000000000004</v>
      </c>
      <c r="N23" s="39">
        <v>4.2</v>
      </c>
      <c r="O23" s="40"/>
      <c r="P23" s="17">
        <f t="shared" si="13"/>
        <v>31.1</v>
      </c>
      <c r="Q23" s="3"/>
      <c r="R23" s="3"/>
      <c r="S23" s="3"/>
      <c r="T23" s="3"/>
    </row>
    <row r="24" spans="1:20" ht="16.5" customHeight="1">
      <c r="A24" s="45">
        <f t="shared" si="0"/>
        <v>413.3799999999998</v>
      </c>
      <c r="B24" s="46">
        <f t="shared" si="1"/>
        <v>0.279999999999966</v>
      </c>
      <c r="C24" s="47">
        <f t="shared" si="14"/>
        <v>0.18000000000000002</v>
      </c>
      <c r="D24" s="45">
        <f t="shared" si="3"/>
        <v>413.87999999999937</v>
      </c>
      <c r="E24" s="46">
        <f t="shared" si="4"/>
        <v>0.7799999999999664</v>
      </c>
      <c r="F24" s="47">
        <f t="shared" si="15"/>
        <v>4.539999999999999</v>
      </c>
      <c r="G24" s="45">
        <f t="shared" si="6"/>
        <v>414.3799999999989</v>
      </c>
      <c r="H24" s="46">
        <f t="shared" si="7"/>
        <v>1.2799999999999667</v>
      </c>
      <c r="I24" s="47">
        <f t="shared" si="16"/>
        <v>14.500000000000002</v>
      </c>
      <c r="J24" s="45">
        <f t="shared" si="9"/>
        <v>414.87999999999846</v>
      </c>
      <c r="K24" s="46">
        <f t="shared" si="10"/>
        <v>1.7799999999999672</v>
      </c>
      <c r="L24" s="47">
        <f t="shared" si="17"/>
        <v>30.379999999999992</v>
      </c>
      <c r="M24" s="2">
        <f t="shared" si="12"/>
        <v>415.0000000000004</v>
      </c>
      <c r="N24" s="39">
        <v>4.35</v>
      </c>
      <c r="O24" s="40"/>
      <c r="P24" s="17">
        <f t="shared" si="13"/>
        <v>35.300000000000004</v>
      </c>
      <c r="Q24" s="3"/>
      <c r="R24" s="3"/>
      <c r="S24" s="3"/>
      <c r="T24" s="3"/>
    </row>
    <row r="25" spans="1:20" ht="16.5" customHeight="1">
      <c r="A25" s="48">
        <f t="shared" si="0"/>
        <v>413.3899999999998</v>
      </c>
      <c r="B25" s="49">
        <f t="shared" si="1"/>
        <v>0.289999999999966</v>
      </c>
      <c r="C25" s="44">
        <f t="shared" si="14"/>
        <v>0.19000000000000003</v>
      </c>
      <c r="D25" s="48">
        <f t="shared" si="3"/>
        <v>413.88999999999936</v>
      </c>
      <c r="E25" s="49">
        <f t="shared" si="4"/>
        <v>0.7899999999999664</v>
      </c>
      <c r="F25" s="44">
        <f t="shared" si="15"/>
        <v>4.669999999999999</v>
      </c>
      <c r="G25" s="48">
        <f t="shared" si="6"/>
        <v>414.3899999999989</v>
      </c>
      <c r="H25" s="49">
        <f t="shared" si="7"/>
        <v>1.2899999999999667</v>
      </c>
      <c r="I25" s="47">
        <f t="shared" si="16"/>
        <v>14.750000000000002</v>
      </c>
      <c r="J25" s="48">
        <f t="shared" si="9"/>
        <v>414.88999999999845</v>
      </c>
      <c r="K25" s="49">
        <f t="shared" si="10"/>
        <v>1.7899999999999672</v>
      </c>
      <c r="L25" s="47">
        <f t="shared" si="17"/>
        <v>30.73999999999999</v>
      </c>
      <c r="M25" s="2">
        <f t="shared" si="12"/>
        <v>415.1000000000004</v>
      </c>
      <c r="N25" s="39">
        <v>4.35</v>
      </c>
      <c r="O25" s="40"/>
      <c r="P25" s="17">
        <f t="shared" si="13"/>
        <v>39.650000000000006</v>
      </c>
      <c r="Q25" s="3"/>
      <c r="R25" s="3"/>
      <c r="S25" s="3"/>
      <c r="T25" s="3"/>
    </row>
    <row r="26" spans="1:20" ht="16.5" customHeight="1">
      <c r="A26" s="50">
        <f t="shared" si="0"/>
        <v>413.3999999999998</v>
      </c>
      <c r="B26" s="51">
        <f t="shared" si="1"/>
        <v>0.299999999999966</v>
      </c>
      <c r="C26" s="52">
        <f t="shared" si="14"/>
        <v>0.20000000000000004</v>
      </c>
      <c r="D26" s="50">
        <f t="shared" si="3"/>
        <v>413.89999999999935</v>
      </c>
      <c r="E26" s="51">
        <f t="shared" si="4"/>
        <v>0.7999999999999664</v>
      </c>
      <c r="F26" s="52">
        <f t="shared" si="15"/>
        <v>4.799999999999999</v>
      </c>
      <c r="G26" s="50">
        <f t="shared" si="6"/>
        <v>414.3999999999989</v>
      </c>
      <c r="H26" s="51">
        <f t="shared" si="7"/>
        <v>1.2999999999999667</v>
      </c>
      <c r="I26" s="52">
        <f t="shared" si="16"/>
        <v>15.000000000000002</v>
      </c>
      <c r="J26" s="50">
        <f t="shared" si="9"/>
        <v>414.89999999999844</v>
      </c>
      <c r="K26" s="51">
        <f t="shared" si="10"/>
        <v>1.7999999999999672</v>
      </c>
      <c r="L26" s="52">
        <f t="shared" si="17"/>
        <v>31.09999999999999</v>
      </c>
      <c r="M26" s="2">
        <f t="shared" si="12"/>
        <v>415.20000000000044</v>
      </c>
      <c r="N26" s="39">
        <v>5</v>
      </c>
      <c r="O26" s="40"/>
      <c r="P26" s="17">
        <f t="shared" si="13"/>
        <v>44.00000000000001</v>
      </c>
      <c r="Q26" s="3"/>
      <c r="R26" s="3"/>
      <c r="S26" s="3"/>
      <c r="T26" s="3"/>
    </row>
    <row r="27" spans="1:20" ht="16.5" customHeight="1">
      <c r="A27" s="53">
        <f t="shared" si="0"/>
        <v>413.4099999999998</v>
      </c>
      <c r="B27" s="54">
        <f t="shared" si="1"/>
        <v>0.309999999999966</v>
      </c>
      <c r="C27" s="55">
        <f aca="true" t="shared" si="18" ref="C27:C36">+C26+$N$8/10</f>
        <v>0.23000000000000004</v>
      </c>
      <c r="D27" s="53">
        <f t="shared" si="3"/>
        <v>413.90999999999934</v>
      </c>
      <c r="E27" s="54">
        <f t="shared" si="4"/>
        <v>0.8099999999999664</v>
      </c>
      <c r="F27" s="43">
        <f aca="true" t="shared" si="19" ref="F27:F36">+F26+$N$13/10</f>
        <v>4.959999999999999</v>
      </c>
      <c r="G27" s="53">
        <f t="shared" si="6"/>
        <v>414.4099999999989</v>
      </c>
      <c r="H27" s="54">
        <f t="shared" si="7"/>
        <v>1.3099999999999667</v>
      </c>
      <c r="I27" s="43">
        <f aca="true" t="shared" si="20" ref="I27:I36">+I26+$N$18/10</f>
        <v>15.280000000000001</v>
      </c>
      <c r="J27" s="53">
        <f t="shared" si="9"/>
        <v>414.90999999999843</v>
      </c>
      <c r="K27" s="54">
        <f t="shared" si="10"/>
        <v>1.8099999999999672</v>
      </c>
      <c r="L27" s="43">
        <f aca="true" t="shared" si="21" ref="L27:L36">+L26+$N$23/10</f>
        <v>31.519999999999992</v>
      </c>
      <c r="M27" s="2">
        <f t="shared" si="12"/>
        <v>415.30000000000047</v>
      </c>
      <c r="N27" s="39">
        <v>5</v>
      </c>
      <c r="O27" s="40"/>
      <c r="P27" s="17">
        <f t="shared" si="13"/>
        <v>49.00000000000001</v>
      </c>
      <c r="Q27" s="3"/>
      <c r="R27" s="3"/>
      <c r="S27" s="3"/>
      <c r="T27" s="3"/>
    </row>
    <row r="28" spans="1:20" ht="16.5" customHeight="1">
      <c r="A28" s="45">
        <f t="shared" si="0"/>
        <v>413.4199999999998</v>
      </c>
      <c r="B28" s="46">
        <f t="shared" si="1"/>
        <v>0.31999999999996603</v>
      </c>
      <c r="C28" s="47">
        <f t="shared" si="18"/>
        <v>0.26</v>
      </c>
      <c r="D28" s="45">
        <f t="shared" si="3"/>
        <v>413.91999999999933</v>
      </c>
      <c r="E28" s="46">
        <f t="shared" si="4"/>
        <v>0.8199999999999664</v>
      </c>
      <c r="F28" s="47">
        <f t="shared" si="19"/>
        <v>5.119999999999999</v>
      </c>
      <c r="G28" s="45">
        <f t="shared" si="6"/>
        <v>414.4199999999989</v>
      </c>
      <c r="H28" s="46">
        <f t="shared" si="7"/>
        <v>1.3199999999999668</v>
      </c>
      <c r="I28" s="47">
        <f t="shared" si="20"/>
        <v>15.56</v>
      </c>
      <c r="J28" s="45">
        <f t="shared" si="9"/>
        <v>414.9199999999984</v>
      </c>
      <c r="K28" s="46">
        <f t="shared" si="10"/>
        <v>1.8199999999999672</v>
      </c>
      <c r="L28" s="47">
        <f t="shared" si="21"/>
        <v>31.939999999999994</v>
      </c>
      <c r="M28" s="2">
        <f t="shared" si="12"/>
        <v>415.4000000000005</v>
      </c>
      <c r="N28" s="39">
        <v>6</v>
      </c>
      <c r="O28" s="40"/>
      <c r="P28" s="17">
        <f t="shared" si="13"/>
        <v>54.00000000000001</v>
      </c>
      <c r="Q28" s="3"/>
      <c r="R28" s="3"/>
      <c r="S28" s="3"/>
      <c r="T28" s="3"/>
    </row>
    <row r="29" spans="1:20" ht="16.5" customHeight="1">
      <c r="A29" s="45">
        <f t="shared" si="0"/>
        <v>413.4299999999998</v>
      </c>
      <c r="B29" s="46">
        <f t="shared" si="1"/>
        <v>0.32999999999996604</v>
      </c>
      <c r="C29" s="47">
        <f t="shared" si="18"/>
        <v>0.29000000000000004</v>
      </c>
      <c r="D29" s="45">
        <f t="shared" si="3"/>
        <v>413.9299999999993</v>
      </c>
      <c r="E29" s="46">
        <f t="shared" si="4"/>
        <v>0.8299999999999664</v>
      </c>
      <c r="F29" s="47">
        <f t="shared" si="19"/>
        <v>5.279999999999999</v>
      </c>
      <c r="G29" s="45">
        <f t="shared" si="6"/>
        <v>414.42999999999887</v>
      </c>
      <c r="H29" s="46">
        <f t="shared" si="7"/>
        <v>1.3299999999999668</v>
      </c>
      <c r="I29" s="47">
        <f t="shared" si="20"/>
        <v>15.84</v>
      </c>
      <c r="J29" s="45">
        <f t="shared" si="9"/>
        <v>414.9299999999984</v>
      </c>
      <c r="K29" s="46">
        <f t="shared" si="10"/>
        <v>1.8299999999999672</v>
      </c>
      <c r="L29" s="47">
        <f t="shared" si="21"/>
        <v>32.35999999999999</v>
      </c>
      <c r="M29" s="2">
        <f t="shared" si="12"/>
        <v>415.5000000000005</v>
      </c>
      <c r="N29" s="39">
        <v>6</v>
      </c>
      <c r="O29" s="40"/>
      <c r="P29" s="17">
        <f t="shared" si="13"/>
        <v>60.00000000000001</v>
      </c>
      <c r="Q29" s="3"/>
      <c r="R29" s="3"/>
      <c r="S29" s="3"/>
      <c r="T29" s="3"/>
    </row>
    <row r="30" spans="1:20" ht="16.5" customHeight="1">
      <c r="A30" s="45">
        <f t="shared" si="0"/>
        <v>413.43999999999977</v>
      </c>
      <c r="B30" s="46">
        <f t="shared" si="1"/>
        <v>0.33999999999996605</v>
      </c>
      <c r="C30" s="47">
        <f t="shared" si="18"/>
        <v>0.32000000000000006</v>
      </c>
      <c r="D30" s="45">
        <f t="shared" si="3"/>
        <v>413.9399999999993</v>
      </c>
      <c r="E30" s="46">
        <f t="shared" si="4"/>
        <v>0.8399999999999664</v>
      </c>
      <c r="F30" s="47">
        <f t="shared" si="19"/>
        <v>5.4399999999999995</v>
      </c>
      <c r="G30" s="45">
        <f t="shared" si="6"/>
        <v>414.43999999999886</v>
      </c>
      <c r="H30" s="46">
        <f t="shared" si="7"/>
        <v>1.3399999999999668</v>
      </c>
      <c r="I30" s="47">
        <f t="shared" si="20"/>
        <v>16.12</v>
      </c>
      <c r="J30" s="45">
        <f t="shared" si="9"/>
        <v>414.9399999999984</v>
      </c>
      <c r="K30" s="46">
        <f t="shared" si="10"/>
        <v>1.8399999999999672</v>
      </c>
      <c r="L30" s="47">
        <f t="shared" si="21"/>
        <v>32.779999999999994</v>
      </c>
      <c r="M30" s="2">
        <f t="shared" si="12"/>
        <v>415.60000000000053</v>
      </c>
      <c r="N30" s="39">
        <v>6.5</v>
      </c>
      <c r="O30" s="40"/>
      <c r="P30" s="17">
        <f t="shared" si="13"/>
        <v>66</v>
      </c>
      <c r="Q30" s="3"/>
      <c r="R30" s="3"/>
      <c r="S30" s="3"/>
      <c r="T30" s="3"/>
    </row>
    <row r="31" spans="1:20" ht="16.5" customHeight="1">
      <c r="A31" s="45">
        <f t="shared" si="0"/>
        <v>413.44999999999976</v>
      </c>
      <c r="B31" s="46">
        <f t="shared" si="1"/>
        <v>0.34999999999996606</v>
      </c>
      <c r="C31" s="47">
        <f t="shared" si="18"/>
        <v>0.3500000000000001</v>
      </c>
      <c r="D31" s="45">
        <f t="shared" si="3"/>
        <v>413.9499999999993</v>
      </c>
      <c r="E31" s="46">
        <f t="shared" si="4"/>
        <v>0.8499999999999664</v>
      </c>
      <c r="F31" s="47">
        <f t="shared" si="19"/>
        <v>5.6</v>
      </c>
      <c r="G31" s="45">
        <f t="shared" si="6"/>
        <v>414.44999999999885</v>
      </c>
      <c r="H31" s="46">
        <f t="shared" si="7"/>
        <v>1.3499999999999668</v>
      </c>
      <c r="I31" s="47">
        <f t="shared" si="20"/>
        <v>16.400000000000002</v>
      </c>
      <c r="J31" s="45">
        <f t="shared" si="9"/>
        <v>414.9499999999984</v>
      </c>
      <c r="K31" s="46">
        <f t="shared" si="10"/>
        <v>1.8499999999999672</v>
      </c>
      <c r="L31" s="47">
        <f t="shared" si="21"/>
        <v>33.199999999999996</v>
      </c>
      <c r="M31" s="2">
        <f t="shared" si="12"/>
        <v>415.70000000000056</v>
      </c>
      <c r="N31" s="39">
        <v>6.5</v>
      </c>
      <c r="O31" s="40"/>
      <c r="P31" s="17">
        <f t="shared" si="13"/>
        <v>72.5</v>
      </c>
      <c r="Q31" s="3"/>
      <c r="R31" s="3"/>
      <c r="S31" s="3"/>
      <c r="T31" s="3"/>
    </row>
    <row r="32" spans="1:20" ht="16.5" customHeight="1">
      <c r="A32" s="45">
        <f t="shared" si="0"/>
        <v>413.45999999999975</v>
      </c>
      <c r="B32" s="46">
        <f t="shared" si="1"/>
        <v>0.35999999999996607</v>
      </c>
      <c r="C32" s="47">
        <f t="shared" si="18"/>
        <v>0.3800000000000001</v>
      </c>
      <c r="D32" s="45">
        <f t="shared" si="3"/>
        <v>413.9599999999993</v>
      </c>
      <c r="E32" s="46">
        <f t="shared" si="4"/>
        <v>0.8599999999999665</v>
      </c>
      <c r="F32" s="47">
        <f t="shared" si="19"/>
        <v>5.76</v>
      </c>
      <c r="G32" s="45">
        <f t="shared" si="6"/>
        <v>414.45999999999884</v>
      </c>
      <c r="H32" s="46">
        <f t="shared" si="7"/>
        <v>1.3599999999999668</v>
      </c>
      <c r="I32" s="47">
        <f t="shared" si="20"/>
        <v>16.680000000000003</v>
      </c>
      <c r="J32" s="45">
        <f t="shared" si="9"/>
        <v>414.9599999999984</v>
      </c>
      <c r="K32" s="46">
        <f t="shared" si="10"/>
        <v>1.8599999999999672</v>
      </c>
      <c r="L32" s="47">
        <f t="shared" si="21"/>
        <v>33.62</v>
      </c>
      <c r="M32" s="2">
        <f t="shared" si="12"/>
        <v>415.8000000000006</v>
      </c>
      <c r="N32" s="39">
        <v>6.75</v>
      </c>
      <c r="O32" s="40"/>
      <c r="P32" s="17">
        <f t="shared" si="13"/>
        <v>79</v>
      </c>
      <c r="Q32" s="3"/>
      <c r="R32" s="3"/>
      <c r="S32" s="3"/>
      <c r="T32" s="3"/>
    </row>
    <row r="33" spans="1:20" ht="16.5" customHeight="1">
      <c r="A33" s="45">
        <f t="shared" si="0"/>
        <v>413.46999999999974</v>
      </c>
      <c r="B33" s="46">
        <f t="shared" si="1"/>
        <v>0.3699999999999661</v>
      </c>
      <c r="C33" s="47">
        <f t="shared" si="18"/>
        <v>0.41000000000000014</v>
      </c>
      <c r="D33" s="45">
        <f t="shared" si="3"/>
        <v>413.9699999999993</v>
      </c>
      <c r="E33" s="46">
        <f t="shared" si="4"/>
        <v>0.8699999999999665</v>
      </c>
      <c r="F33" s="47">
        <f t="shared" si="19"/>
        <v>5.92</v>
      </c>
      <c r="G33" s="45">
        <f t="shared" si="6"/>
        <v>414.46999999999883</v>
      </c>
      <c r="H33" s="46">
        <f t="shared" si="7"/>
        <v>1.3699999999999668</v>
      </c>
      <c r="I33" s="47">
        <f t="shared" si="20"/>
        <v>16.960000000000004</v>
      </c>
      <c r="J33" s="45">
        <f t="shared" si="9"/>
        <v>414.9699999999984</v>
      </c>
      <c r="K33" s="46">
        <f t="shared" si="10"/>
        <v>1.8699999999999672</v>
      </c>
      <c r="L33" s="47">
        <f t="shared" si="21"/>
        <v>34.04</v>
      </c>
      <c r="M33" s="2">
        <f t="shared" si="12"/>
        <v>415.9000000000006</v>
      </c>
      <c r="N33" s="39">
        <v>6.75</v>
      </c>
      <c r="O33" s="40"/>
      <c r="P33" s="17">
        <f t="shared" si="13"/>
        <v>85.75</v>
      </c>
      <c r="Q33" s="3"/>
      <c r="R33" s="3"/>
      <c r="S33" s="3"/>
      <c r="T33" s="3"/>
    </row>
    <row r="34" spans="1:20" ht="16.5" customHeight="1">
      <c r="A34" s="45">
        <f t="shared" si="0"/>
        <v>413.47999999999973</v>
      </c>
      <c r="B34" s="46">
        <f t="shared" si="1"/>
        <v>0.3799999999999661</v>
      </c>
      <c r="C34" s="47">
        <f t="shared" si="18"/>
        <v>0.44000000000000017</v>
      </c>
      <c r="D34" s="45">
        <f t="shared" si="3"/>
        <v>413.9799999999993</v>
      </c>
      <c r="E34" s="46">
        <f t="shared" si="4"/>
        <v>0.8799999999999665</v>
      </c>
      <c r="F34" s="47">
        <f t="shared" si="19"/>
        <v>6.08</v>
      </c>
      <c r="G34" s="45">
        <f t="shared" si="6"/>
        <v>414.4799999999988</v>
      </c>
      <c r="H34" s="46">
        <f t="shared" si="7"/>
        <v>1.3799999999999668</v>
      </c>
      <c r="I34" s="47">
        <f t="shared" si="20"/>
        <v>17.240000000000006</v>
      </c>
      <c r="J34" s="45">
        <f t="shared" si="9"/>
        <v>414.97999999999837</v>
      </c>
      <c r="K34" s="46">
        <f t="shared" si="10"/>
        <v>1.8799999999999673</v>
      </c>
      <c r="L34" s="47">
        <f t="shared" si="21"/>
        <v>34.46</v>
      </c>
      <c r="M34" s="2">
        <f t="shared" si="12"/>
        <v>416.0000000000006</v>
      </c>
      <c r="N34" s="39">
        <v>7.25</v>
      </c>
      <c r="O34" s="40"/>
      <c r="P34" s="17">
        <f t="shared" si="13"/>
        <v>92.5</v>
      </c>
      <c r="Q34" s="3"/>
      <c r="R34" s="3"/>
      <c r="S34" s="3"/>
      <c r="T34" s="3"/>
    </row>
    <row r="35" spans="1:20" ht="16.5" customHeight="1">
      <c r="A35" s="48">
        <f t="shared" si="0"/>
        <v>413.4899999999997</v>
      </c>
      <c r="B35" s="49">
        <f t="shared" si="1"/>
        <v>0.3899999999999661</v>
      </c>
      <c r="C35" s="44">
        <f t="shared" si="18"/>
        <v>0.4700000000000002</v>
      </c>
      <c r="D35" s="48">
        <f t="shared" si="3"/>
        <v>413.98999999999927</v>
      </c>
      <c r="E35" s="49">
        <f t="shared" si="4"/>
        <v>0.8899999999999665</v>
      </c>
      <c r="F35" s="47">
        <f t="shared" si="19"/>
        <v>6.24</v>
      </c>
      <c r="G35" s="48">
        <f t="shared" si="6"/>
        <v>414.4899999999988</v>
      </c>
      <c r="H35" s="49">
        <f t="shared" si="7"/>
        <v>1.3899999999999668</v>
      </c>
      <c r="I35" s="47">
        <f t="shared" si="20"/>
        <v>17.520000000000007</v>
      </c>
      <c r="J35" s="48">
        <f t="shared" si="9"/>
        <v>414.98999999999836</v>
      </c>
      <c r="K35" s="49">
        <f t="shared" si="10"/>
        <v>1.8899999999999673</v>
      </c>
      <c r="L35" s="47">
        <f t="shared" si="21"/>
        <v>34.88</v>
      </c>
      <c r="M35" s="2">
        <f t="shared" si="12"/>
        <v>416.10000000000065</v>
      </c>
      <c r="N35" s="39">
        <v>7.25</v>
      </c>
      <c r="O35" s="40"/>
      <c r="P35" s="17">
        <f t="shared" si="13"/>
        <v>99.75</v>
      </c>
      <c r="Q35" s="3"/>
      <c r="R35" s="3"/>
      <c r="S35" s="3"/>
      <c r="T35" s="3"/>
    </row>
    <row r="36" spans="1:20" ht="16.5" customHeight="1">
      <c r="A36" s="50">
        <f t="shared" si="0"/>
        <v>413.4999999999997</v>
      </c>
      <c r="B36" s="51">
        <f t="shared" si="1"/>
        <v>0.3999999999999661</v>
      </c>
      <c r="C36" s="52">
        <f t="shared" si="18"/>
        <v>0.5000000000000002</v>
      </c>
      <c r="D36" s="50">
        <f t="shared" si="3"/>
        <v>413.99999999999926</v>
      </c>
      <c r="E36" s="51">
        <f t="shared" si="4"/>
        <v>0.8999999999999665</v>
      </c>
      <c r="F36" s="52">
        <f t="shared" si="19"/>
        <v>6.4</v>
      </c>
      <c r="G36" s="50">
        <f t="shared" si="6"/>
        <v>414.4999999999988</v>
      </c>
      <c r="H36" s="51">
        <f t="shared" si="7"/>
        <v>1.3999999999999668</v>
      </c>
      <c r="I36" s="52">
        <f t="shared" si="20"/>
        <v>17.800000000000008</v>
      </c>
      <c r="J36" s="50">
        <f t="shared" si="9"/>
        <v>414.99999999999835</v>
      </c>
      <c r="K36" s="51">
        <f t="shared" si="10"/>
        <v>1.8999999999999673</v>
      </c>
      <c r="L36" s="52">
        <f t="shared" si="21"/>
        <v>35.300000000000004</v>
      </c>
      <c r="M36" s="2">
        <f t="shared" si="12"/>
        <v>416.20000000000067</v>
      </c>
      <c r="N36" s="39">
        <v>8</v>
      </c>
      <c r="O36" s="40"/>
      <c r="P36" s="17">
        <f t="shared" si="13"/>
        <v>107</v>
      </c>
      <c r="Q36" s="3"/>
      <c r="R36" s="3"/>
      <c r="S36" s="3"/>
      <c r="T36" s="3"/>
    </row>
    <row r="37" spans="1:20" ht="16.5" customHeight="1">
      <c r="A37" s="53">
        <f t="shared" si="0"/>
        <v>413.5099999999997</v>
      </c>
      <c r="B37" s="54">
        <f t="shared" si="1"/>
        <v>0.4099999999999661</v>
      </c>
      <c r="C37" s="55">
        <f aca="true" t="shared" si="22" ref="C37:C46">+C36+$N$9/10</f>
        <v>0.5900000000000002</v>
      </c>
      <c r="D37" s="53">
        <f t="shared" si="3"/>
        <v>414.00999999999925</v>
      </c>
      <c r="E37" s="54">
        <f t="shared" si="4"/>
        <v>0.9099999999999665</v>
      </c>
      <c r="F37" s="43">
        <f aca="true" t="shared" si="23" ref="F37:F46">+F36+$N$14/10</f>
        <v>6.590000000000001</v>
      </c>
      <c r="G37" s="53">
        <f t="shared" si="6"/>
        <v>414.5099999999988</v>
      </c>
      <c r="H37" s="54">
        <f t="shared" si="7"/>
        <v>1.4099999999999668</v>
      </c>
      <c r="I37" s="43">
        <f aca="true" t="shared" si="24" ref="I37:I46">+I36+$N$19/10</f>
        <v>18.090000000000007</v>
      </c>
      <c r="J37" s="53">
        <f t="shared" si="9"/>
        <v>415.00999999999834</v>
      </c>
      <c r="K37" s="54">
        <f t="shared" si="10"/>
        <v>1.9099999999999673</v>
      </c>
      <c r="L37" s="43">
        <f aca="true" t="shared" si="25" ref="L37:L46">+L36+$N$24/10</f>
        <v>35.73500000000001</v>
      </c>
      <c r="M37" s="2">
        <f t="shared" si="12"/>
        <v>416.3000000000007</v>
      </c>
      <c r="N37" s="39">
        <v>8</v>
      </c>
      <c r="O37" s="40"/>
      <c r="P37" s="17">
        <f t="shared" si="13"/>
        <v>115</v>
      </c>
      <c r="Q37" s="3"/>
      <c r="R37" s="3"/>
      <c r="S37" s="3"/>
      <c r="T37" s="3"/>
    </row>
    <row r="38" spans="1:20" ht="16.5" customHeight="1">
      <c r="A38" s="45">
        <f t="shared" si="0"/>
        <v>413.5199999999997</v>
      </c>
      <c r="B38" s="46">
        <f t="shared" si="1"/>
        <v>0.4199999999999661</v>
      </c>
      <c r="C38" s="47">
        <f t="shared" si="22"/>
        <v>0.6800000000000002</v>
      </c>
      <c r="D38" s="45">
        <f t="shared" si="3"/>
        <v>414.01999999999924</v>
      </c>
      <c r="E38" s="46">
        <f t="shared" si="4"/>
        <v>0.9199999999999665</v>
      </c>
      <c r="F38" s="47">
        <f t="shared" si="23"/>
        <v>6.780000000000001</v>
      </c>
      <c r="G38" s="45">
        <f t="shared" si="6"/>
        <v>414.5199999999988</v>
      </c>
      <c r="H38" s="46">
        <f t="shared" si="7"/>
        <v>1.4199999999999668</v>
      </c>
      <c r="I38" s="47">
        <f t="shared" si="24"/>
        <v>18.380000000000006</v>
      </c>
      <c r="J38" s="45">
        <f t="shared" si="9"/>
        <v>415.01999999999833</v>
      </c>
      <c r="K38" s="46">
        <f t="shared" si="10"/>
        <v>1.9199999999999673</v>
      </c>
      <c r="L38" s="47">
        <f t="shared" si="25"/>
        <v>36.17000000000001</v>
      </c>
      <c r="M38" s="2">
        <f t="shared" si="12"/>
        <v>416.4000000000007</v>
      </c>
      <c r="N38" s="39">
        <v>8.75</v>
      </c>
      <c r="O38" s="40"/>
      <c r="P38" s="17">
        <f t="shared" si="13"/>
        <v>123</v>
      </c>
      <c r="Q38" s="3"/>
      <c r="R38" s="3"/>
      <c r="S38" s="3"/>
      <c r="T38" s="3"/>
    </row>
    <row r="39" spans="1:20" ht="16.5" customHeight="1">
      <c r="A39" s="45">
        <f t="shared" si="0"/>
        <v>413.5299999999997</v>
      </c>
      <c r="B39" s="46">
        <f t="shared" si="1"/>
        <v>0.42999999999996613</v>
      </c>
      <c r="C39" s="47">
        <f t="shared" si="22"/>
        <v>0.7700000000000001</v>
      </c>
      <c r="D39" s="45">
        <f t="shared" si="3"/>
        <v>414.02999999999923</v>
      </c>
      <c r="E39" s="46">
        <f t="shared" si="4"/>
        <v>0.9299999999999665</v>
      </c>
      <c r="F39" s="47">
        <f t="shared" si="23"/>
        <v>6.9700000000000015</v>
      </c>
      <c r="G39" s="45">
        <f t="shared" si="6"/>
        <v>414.5299999999988</v>
      </c>
      <c r="H39" s="46">
        <f t="shared" si="7"/>
        <v>1.4299999999999669</v>
      </c>
      <c r="I39" s="47">
        <f t="shared" si="24"/>
        <v>18.670000000000005</v>
      </c>
      <c r="J39" s="45">
        <f t="shared" si="9"/>
        <v>415.0299999999983</v>
      </c>
      <c r="K39" s="46">
        <f t="shared" si="10"/>
        <v>1.9299999999999673</v>
      </c>
      <c r="L39" s="47">
        <f t="shared" si="25"/>
        <v>36.60500000000001</v>
      </c>
      <c r="M39" s="2">
        <f t="shared" si="12"/>
        <v>416.50000000000074</v>
      </c>
      <c r="N39" s="39">
        <v>8.75</v>
      </c>
      <c r="O39" s="40"/>
      <c r="P39" s="17">
        <f t="shared" si="13"/>
        <v>131.75</v>
      </c>
      <c r="Q39" s="3"/>
      <c r="R39" s="3"/>
      <c r="S39" s="3"/>
      <c r="T39" s="3"/>
    </row>
    <row r="40" spans="1:20" ht="16.5" customHeight="1">
      <c r="A40" s="45">
        <f t="shared" si="0"/>
        <v>413.5399999999997</v>
      </c>
      <c r="B40" s="46">
        <f t="shared" si="1"/>
        <v>0.43999999999996614</v>
      </c>
      <c r="C40" s="47">
        <f t="shared" si="22"/>
        <v>0.8600000000000001</v>
      </c>
      <c r="D40" s="45">
        <f t="shared" si="3"/>
        <v>414.0399999999992</v>
      </c>
      <c r="E40" s="46">
        <f t="shared" si="4"/>
        <v>0.9399999999999665</v>
      </c>
      <c r="F40" s="47">
        <f t="shared" si="23"/>
        <v>7.160000000000002</v>
      </c>
      <c r="G40" s="45">
        <f t="shared" si="6"/>
        <v>414.53999999999877</v>
      </c>
      <c r="H40" s="46">
        <f t="shared" si="7"/>
        <v>1.4399999999999669</v>
      </c>
      <c r="I40" s="47">
        <f t="shared" si="24"/>
        <v>18.960000000000004</v>
      </c>
      <c r="J40" s="45">
        <f t="shared" si="9"/>
        <v>415.0399999999983</v>
      </c>
      <c r="K40" s="46">
        <f t="shared" si="10"/>
        <v>1.9399999999999673</v>
      </c>
      <c r="L40" s="47">
        <f t="shared" si="25"/>
        <v>37.04000000000001</v>
      </c>
      <c r="M40" s="2">
        <f t="shared" si="12"/>
        <v>416.60000000000076</v>
      </c>
      <c r="N40" s="39"/>
      <c r="O40" s="40"/>
      <c r="P40" s="17">
        <f t="shared" si="13"/>
        <v>140.5</v>
      </c>
      <c r="Q40" s="3"/>
      <c r="R40" s="3"/>
      <c r="S40" s="3"/>
      <c r="T40" s="3"/>
    </row>
    <row r="41" spans="1:20" ht="16.5" customHeight="1">
      <c r="A41" s="45">
        <f t="shared" si="0"/>
        <v>413.54999999999967</v>
      </c>
      <c r="B41" s="46">
        <f t="shared" si="1"/>
        <v>0.44999999999996615</v>
      </c>
      <c r="C41" s="47">
        <f t="shared" si="22"/>
        <v>0.9500000000000001</v>
      </c>
      <c r="D41" s="45">
        <f t="shared" si="3"/>
        <v>414.0499999999992</v>
      </c>
      <c r="E41" s="46">
        <f t="shared" si="4"/>
        <v>0.9499999999999665</v>
      </c>
      <c r="F41" s="47">
        <f t="shared" si="23"/>
        <v>7.350000000000002</v>
      </c>
      <c r="G41" s="45">
        <f t="shared" si="6"/>
        <v>414.54999999999876</v>
      </c>
      <c r="H41" s="46">
        <f t="shared" si="7"/>
        <v>1.4499999999999669</v>
      </c>
      <c r="I41" s="47">
        <f t="shared" si="24"/>
        <v>19.250000000000004</v>
      </c>
      <c r="J41" s="45">
        <f t="shared" si="9"/>
        <v>415.0499999999983</v>
      </c>
      <c r="K41" s="46">
        <f t="shared" si="10"/>
        <v>1.9499999999999673</v>
      </c>
      <c r="L41" s="47">
        <f t="shared" si="25"/>
        <v>37.475000000000016</v>
      </c>
      <c r="M41" s="2"/>
      <c r="N41" s="39"/>
      <c r="O41" s="40"/>
      <c r="P41" s="17"/>
      <c r="Q41" s="3"/>
      <c r="R41" s="3"/>
      <c r="S41" s="3"/>
      <c r="T41" s="3"/>
    </row>
    <row r="42" spans="1:20" ht="16.5" customHeight="1">
      <c r="A42" s="45">
        <f t="shared" si="0"/>
        <v>413.55999999999966</v>
      </c>
      <c r="B42" s="46">
        <f t="shared" si="1"/>
        <v>0.45999999999996616</v>
      </c>
      <c r="C42" s="47">
        <f t="shared" si="22"/>
        <v>1.04</v>
      </c>
      <c r="D42" s="45">
        <f t="shared" si="3"/>
        <v>414.0599999999992</v>
      </c>
      <c r="E42" s="46">
        <f t="shared" si="4"/>
        <v>0.9599999999999665</v>
      </c>
      <c r="F42" s="47">
        <f t="shared" si="23"/>
        <v>7.540000000000003</v>
      </c>
      <c r="G42" s="45">
        <f t="shared" si="6"/>
        <v>414.55999999999875</v>
      </c>
      <c r="H42" s="46">
        <f t="shared" si="7"/>
        <v>1.4599999999999669</v>
      </c>
      <c r="I42" s="47">
        <f t="shared" si="24"/>
        <v>19.540000000000003</v>
      </c>
      <c r="J42" s="45">
        <f t="shared" si="9"/>
        <v>415.0599999999983</v>
      </c>
      <c r="K42" s="46">
        <f t="shared" si="10"/>
        <v>1.9599999999999673</v>
      </c>
      <c r="L42" s="47">
        <f t="shared" si="25"/>
        <v>37.91000000000002</v>
      </c>
      <c r="M42" s="2"/>
      <c r="N42" s="39"/>
      <c r="O42" s="40"/>
      <c r="P42" s="17"/>
      <c r="Q42" s="3"/>
      <c r="R42" s="3"/>
      <c r="S42" s="3"/>
      <c r="T42" s="3"/>
    </row>
    <row r="43" spans="1:20" ht="16.5" customHeight="1">
      <c r="A43" s="45">
        <f t="shared" si="0"/>
        <v>413.56999999999965</v>
      </c>
      <c r="B43" s="46">
        <f t="shared" si="1"/>
        <v>0.46999999999996617</v>
      </c>
      <c r="C43" s="47">
        <f t="shared" si="22"/>
        <v>1.1300000000000001</v>
      </c>
      <c r="D43" s="45">
        <f t="shared" si="3"/>
        <v>414.0699999999992</v>
      </c>
      <c r="E43" s="46">
        <f t="shared" si="4"/>
        <v>0.9699999999999666</v>
      </c>
      <c r="F43" s="47">
        <f t="shared" si="23"/>
        <v>7.730000000000003</v>
      </c>
      <c r="G43" s="45">
        <f t="shared" si="6"/>
        <v>414.56999999999874</v>
      </c>
      <c r="H43" s="46">
        <f t="shared" si="7"/>
        <v>1.4699999999999669</v>
      </c>
      <c r="I43" s="47">
        <f t="shared" si="24"/>
        <v>19.830000000000002</v>
      </c>
      <c r="J43" s="45">
        <f t="shared" si="9"/>
        <v>415.0699999999983</v>
      </c>
      <c r="K43" s="46">
        <f t="shared" si="10"/>
        <v>1.9699999999999673</v>
      </c>
      <c r="L43" s="47">
        <f t="shared" si="25"/>
        <v>38.34500000000002</v>
      </c>
      <c r="M43" s="2"/>
      <c r="N43" s="39"/>
      <c r="O43" s="40"/>
      <c r="P43" s="17"/>
      <c r="Q43" s="3"/>
      <c r="R43" s="3"/>
      <c r="S43" s="3"/>
      <c r="T43" s="3"/>
    </row>
    <row r="44" spans="1:20" ht="16.5" customHeight="1">
      <c r="A44" s="45">
        <f t="shared" si="0"/>
        <v>413.57999999999964</v>
      </c>
      <c r="B44" s="46">
        <f t="shared" si="1"/>
        <v>0.4799999999999662</v>
      </c>
      <c r="C44" s="47">
        <f t="shared" si="22"/>
        <v>1.2200000000000002</v>
      </c>
      <c r="D44" s="45">
        <f t="shared" si="3"/>
        <v>414.0799999999992</v>
      </c>
      <c r="E44" s="46">
        <f t="shared" si="4"/>
        <v>0.9799999999999666</v>
      </c>
      <c r="F44" s="47">
        <f t="shared" si="23"/>
        <v>7.9200000000000035</v>
      </c>
      <c r="G44" s="45">
        <f t="shared" si="6"/>
        <v>414.57999999999873</v>
      </c>
      <c r="H44" s="46">
        <f t="shared" si="7"/>
        <v>1.479999999999967</v>
      </c>
      <c r="I44" s="47">
        <f t="shared" si="24"/>
        <v>20.12</v>
      </c>
      <c r="J44" s="45">
        <f t="shared" si="9"/>
        <v>415.0799999999983</v>
      </c>
      <c r="K44" s="46">
        <f t="shared" si="10"/>
        <v>1.9799999999999673</v>
      </c>
      <c r="L44" s="47">
        <f t="shared" si="25"/>
        <v>38.78000000000002</v>
      </c>
      <c r="M44" s="2"/>
      <c r="N44" s="39"/>
      <c r="O44" s="40"/>
      <c r="P44" s="17"/>
      <c r="Q44" s="3"/>
      <c r="R44" s="3"/>
      <c r="S44" s="3"/>
      <c r="T44" s="3"/>
    </row>
    <row r="45" spans="1:20" ht="16.5" customHeight="1">
      <c r="A45" s="48">
        <f t="shared" si="0"/>
        <v>413.58999999999963</v>
      </c>
      <c r="B45" s="49">
        <f t="shared" si="1"/>
        <v>0.4899999999999662</v>
      </c>
      <c r="C45" s="44">
        <f t="shared" si="22"/>
        <v>1.3100000000000003</v>
      </c>
      <c r="D45" s="48">
        <f t="shared" si="3"/>
        <v>414.0899999999992</v>
      </c>
      <c r="E45" s="49">
        <f t="shared" si="4"/>
        <v>0.9899999999999666</v>
      </c>
      <c r="F45" s="47">
        <f t="shared" si="23"/>
        <v>8.110000000000003</v>
      </c>
      <c r="G45" s="48">
        <f t="shared" si="6"/>
        <v>414.5899999999987</v>
      </c>
      <c r="H45" s="49">
        <f t="shared" si="7"/>
        <v>1.489999999999967</v>
      </c>
      <c r="I45" s="47">
        <f t="shared" si="24"/>
        <v>20.41</v>
      </c>
      <c r="J45" s="48">
        <f t="shared" si="9"/>
        <v>415.08999999999827</v>
      </c>
      <c r="K45" s="49">
        <f t="shared" si="10"/>
        <v>1.9899999999999674</v>
      </c>
      <c r="L45" s="47">
        <f t="shared" si="25"/>
        <v>39.215000000000025</v>
      </c>
      <c r="M45" s="2"/>
      <c r="N45" s="39"/>
      <c r="O45" s="40"/>
      <c r="P45" s="17"/>
      <c r="Q45" s="3"/>
      <c r="R45" s="3"/>
      <c r="S45" s="3"/>
      <c r="T45" s="3"/>
    </row>
    <row r="46" spans="1:20" ht="16.5" customHeight="1">
      <c r="A46" s="50">
        <f t="shared" si="0"/>
        <v>413.5999999999996</v>
      </c>
      <c r="B46" s="51">
        <f t="shared" si="1"/>
        <v>0.4999999999999662</v>
      </c>
      <c r="C46" s="52">
        <f t="shared" si="22"/>
        <v>1.4000000000000004</v>
      </c>
      <c r="D46" s="50">
        <f t="shared" si="3"/>
        <v>414.09999999999917</v>
      </c>
      <c r="E46" s="51">
        <f t="shared" si="4"/>
        <v>0.9999999999999666</v>
      </c>
      <c r="F46" s="52">
        <f t="shared" si="23"/>
        <v>8.300000000000002</v>
      </c>
      <c r="G46" s="50">
        <f t="shared" si="6"/>
        <v>414.5999999999987</v>
      </c>
      <c r="H46" s="51">
        <f t="shared" si="7"/>
        <v>1.499999999999967</v>
      </c>
      <c r="I46" s="52">
        <f t="shared" si="24"/>
        <v>20.7</v>
      </c>
      <c r="J46" s="50">
        <f t="shared" si="9"/>
        <v>415.09999999999826</v>
      </c>
      <c r="K46" s="51">
        <f t="shared" si="10"/>
        <v>1.9999999999999674</v>
      </c>
      <c r="L46" s="52">
        <f t="shared" si="25"/>
        <v>39.65000000000003</v>
      </c>
      <c r="M46" s="2"/>
      <c r="N46" s="39"/>
      <c r="O46" s="39"/>
      <c r="P46" s="17"/>
      <c r="Q46" s="3"/>
      <c r="R46" s="3"/>
      <c r="S46" s="3"/>
      <c r="T46" s="3"/>
    </row>
    <row r="47" spans="1:20" ht="16.5" customHeight="1">
      <c r="A47" s="53">
        <f t="shared" si="0"/>
        <v>413.6099999999996</v>
      </c>
      <c r="B47" s="54">
        <f t="shared" si="1"/>
        <v>0.5099999999999661</v>
      </c>
      <c r="C47" s="55">
        <f aca="true" t="shared" si="26" ref="C47:C55">+C46+$N$10/10</f>
        <v>1.5000000000000004</v>
      </c>
      <c r="D47" s="53">
        <f t="shared" si="3"/>
        <v>414.10999999999916</v>
      </c>
      <c r="E47" s="54">
        <f t="shared" si="4"/>
        <v>1.0099999999999665</v>
      </c>
      <c r="F47" s="43">
        <f aca="true" t="shared" si="27" ref="F47:F55">+F46+$N$15/10</f>
        <v>8.500000000000002</v>
      </c>
      <c r="G47" s="53">
        <f t="shared" si="6"/>
        <v>414.6099999999987</v>
      </c>
      <c r="H47" s="54">
        <f t="shared" si="7"/>
        <v>1.509999999999967</v>
      </c>
      <c r="I47" s="43">
        <f aca="true" t="shared" si="28" ref="I47:I55">+I46+$N$20/10</f>
        <v>21.029999999999998</v>
      </c>
      <c r="J47" s="53">
        <f t="shared" si="9"/>
        <v>415.10999999999825</v>
      </c>
      <c r="K47" s="54">
        <f t="shared" si="10"/>
        <v>2.0099999999999674</v>
      </c>
      <c r="L47" s="43">
        <f aca="true" t="shared" si="29" ref="L47:L55">+L46+$N$25/10</f>
        <v>40.08500000000003</v>
      </c>
      <c r="M47" s="2"/>
      <c r="N47" s="39"/>
      <c r="O47" s="39"/>
      <c r="P47" s="17"/>
      <c r="Q47" s="3"/>
      <c r="R47" s="3"/>
      <c r="S47" s="3"/>
      <c r="T47" s="3"/>
    </row>
    <row r="48" spans="1:20" ht="16.5" customHeight="1">
      <c r="A48" s="45">
        <f t="shared" si="0"/>
        <v>413.6199999999996</v>
      </c>
      <c r="B48" s="46">
        <f t="shared" si="1"/>
        <v>0.5199999999999662</v>
      </c>
      <c r="C48" s="47">
        <f t="shared" si="26"/>
        <v>1.6000000000000005</v>
      </c>
      <c r="D48" s="45">
        <f t="shared" si="3"/>
        <v>414.11999999999915</v>
      </c>
      <c r="E48" s="46">
        <f t="shared" si="4"/>
        <v>1.0199999999999665</v>
      </c>
      <c r="F48" s="47">
        <f t="shared" si="27"/>
        <v>8.700000000000001</v>
      </c>
      <c r="G48" s="45">
        <f t="shared" si="6"/>
        <v>414.6199999999987</v>
      </c>
      <c r="H48" s="46">
        <f t="shared" si="7"/>
        <v>1.519999999999967</v>
      </c>
      <c r="I48" s="47">
        <f t="shared" si="28"/>
        <v>21.359999999999996</v>
      </c>
      <c r="J48" s="45">
        <f t="shared" si="9"/>
        <v>415.11999999999824</v>
      </c>
      <c r="K48" s="46">
        <f t="shared" si="10"/>
        <v>2.019999999999967</v>
      </c>
      <c r="L48" s="47">
        <f t="shared" si="29"/>
        <v>40.52000000000003</v>
      </c>
      <c r="M48" s="2"/>
      <c r="N48" s="39"/>
      <c r="O48" s="39"/>
      <c r="P48" s="17"/>
      <c r="Q48" s="3"/>
      <c r="R48" s="3"/>
      <c r="S48" s="3"/>
      <c r="T48" s="3"/>
    </row>
    <row r="49" spans="1:20" ht="16.5" customHeight="1">
      <c r="A49" s="45">
        <f t="shared" si="0"/>
        <v>413.6299999999996</v>
      </c>
      <c r="B49" s="46">
        <f t="shared" si="1"/>
        <v>0.5299999999999662</v>
      </c>
      <c r="C49" s="47">
        <f t="shared" si="26"/>
        <v>1.7000000000000006</v>
      </c>
      <c r="D49" s="45">
        <f t="shared" si="3"/>
        <v>414.12999999999914</v>
      </c>
      <c r="E49" s="46">
        <f t="shared" si="4"/>
        <v>1.0299999999999665</v>
      </c>
      <c r="F49" s="47">
        <f t="shared" si="27"/>
        <v>8.9</v>
      </c>
      <c r="G49" s="45">
        <f t="shared" si="6"/>
        <v>414.6299999999987</v>
      </c>
      <c r="H49" s="46">
        <f t="shared" si="7"/>
        <v>1.529999999999967</v>
      </c>
      <c r="I49" s="47">
        <f t="shared" si="28"/>
        <v>21.689999999999994</v>
      </c>
      <c r="J49" s="45">
        <f t="shared" si="9"/>
        <v>415.12999999999823</v>
      </c>
      <c r="K49" s="46">
        <f t="shared" si="10"/>
        <v>2.029999999999967</v>
      </c>
      <c r="L49" s="47">
        <f t="shared" si="29"/>
        <v>40.955000000000034</v>
      </c>
      <c r="M49" s="2"/>
      <c r="N49" s="3"/>
      <c r="O49" s="3"/>
      <c r="P49" s="17"/>
      <c r="Q49" s="3"/>
      <c r="R49" s="3"/>
      <c r="S49" s="3"/>
      <c r="T49" s="3"/>
    </row>
    <row r="50" spans="1:20" ht="16.5" customHeight="1">
      <c r="A50" s="45">
        <f t="shared" si="0"/>
        <v>413.6399999999996</v>
      </c>
      <c r="B50" s="46">
        <f t="shared" si="1"/>
        <v>0.5399999999999662</v>
      </c>
      <c r="C50" s="47">
        <f t="shared" si="26"/>
        <v>1.8000000000000007</v>
      </c>
      <c r="D50" s="45">
        <f t="shared" si="3"/>
        <v>414.13999999999913</v>
      </c>
      <c r="E50" s="46">
        <f t="shared" si="4"/>
        <v>1.0399999999999665</v>
      </c>
      <c r="F50" s="47">
        <f t="shared" si="27"/>
        <v>9.1</v>
      </c>
      <c r="G50" s="45">
        <f t="shared" si="6"/>
        <v>414.6399999999987</v>
      </c>
      <c r="H50" s="46">
        <f t="shared" si="7"/>
        <v>1.539999999999967</v>
      </c>
      <c r="I50" s="47">
        <f t="shared" si="28"/>
        <v>22.019999999999992</v>
      </c>
      <c r="J50" s="45">
        <f t="shared" si="9"/>
        <v>415.1399999999982</v>
      </c>
      <c r="K50" s="46">
        <f t="shared" si="10"/>
        <v>2.0399999999999667</v>
      </c>
      <c r="L50" s="47">
        <f t="shared" si="29"/>
        <v>41.390000000000036</v>
      </c>
      <c r="M50" s="2"/>
      <c r="N50" s="3"/>
      <c r="O50" s="3"/>
      <c r="P50" s="17"/>
      <c r="Q50" s="3"/>
      <c r="R50" s="3"/>
      <c r="S50" s="3"/>
      <c r="T50" s="3"/>
    </row>
    <row r="51" spans="1:20" ht="16.5" customHeight="1">
      <c r="A51" s="45">
        <f t="shared" si="0"/>
        <v>413.6499999999996</v>
      </c>
      <c r="B51" s="46">
        <f t="shared" si="1"/>
        <v>0.5499999999999662</v>
      </c>
      <c r="C51" s="47">
        <f t="shared" si="26"/>
        <v>1.9000000000000008</v>
      </c>
      <c r="D51" s="56">
        <f t="shared" si="3"/>
        <v>414.1499999999991</v>
      </c>
      <c r="E51" s="57">
        <f t="shared" si="4"/>
        <v>1.0499999999999665</v>
      </c>
      <c r="F51" s="47">
        <f t="shared" si="27"/>
        <v>9.299999999999999</v>
      </c>
      <c r="G51" s="45">
        <f t="shared" si="6"/>
        <v>414.64999999999867</v>
      </c>
      <c r="H51" s="46">
        <f t="shared" si="7"/>
        <v>1.549999999999967</v>
      </c>
      <c r="I51" s="47">
        <f t="shared" si="28"/>
        <v>22.34999999999999</v>
      </c>
      <c r="J51" s="56">
        <f t="shared" si="9"/>
        <v>415.1499999999982</v>
      </c>
      <c r="K51" s="57">
        <f t="shared" si="10"/>
        <v>2.0499999999999665</v>
      </c>
      <c r="L51" s="47">
        <f t="shared" si="29"/>
        <v>41.82500000000004</v>
      </c>
      <c r="M51" s="2"/>
      <c r="N51" s="3"/>
      <c r="O51" s="3"/>
      <c r="P51" s="17"/>
      <c r="Q51" s="3"/>
      <c r="R51" s="3"/>
      <c r="S51" s="3"/>
      <c r="T51" s="3"/>
    </row>
    <row r="52" spans="1:20" ht="16.5" customHeight="1">
      <c r="A52" s="45">
        <f t="shared" si="0"/>
        <v>413.65999999999957</v>
      </c>
      <c r="B52" s="46">
        <f t="shared" si="1"/>
        <v>0.5599999999999662</v>
      </c>
      <c r="C52" s="47">
        <f t="shared" si="26"/>
        <v>2.000000000000001</v>
      </c>
      <c r="D52" s="45">
        <f t="shared" si="3"/>
        <v>414.1599999999991</v>
      </c>
      <c r="E52" s="46">
        <f t="shared" si="4"/>
        <v>1.0599999999999665</v>
      </c>
      <c r="F52" s="47">
        <f t="shared" si="27"/>
        <v>9.499999999999998</v>
      </c>
      <c r="G52" s="45">
        <f t="shared" si="6"/>
        <v>414.65999999999866</v>
      </c>
      <c r="H52" s="46">
        <f t="shared" si="7"/>
        <v>1.559999999999967</v>
      </c>
      <c r="I52" s="47">
        <f t="shared" si="28"/>
        <v>22.67999999999999</v>
      </c>
      <c r="J52" s="45">
        <f t="shared" si="9"/>
        <v>415.1599999999982</v>
      </c>
      <c r="K52" s="46">
        <f t="shared" si="10"/>
        <v>2.0599999999999663</v>
      </c>
      <c r="L52" s="47">
        <f t="shared" si="29"/>
        <v>42.26000000000004</v>
      </c>
      <c r="M52" s="2"/>
      <c r="N52" s="3"/>
      <c r="O52" s="3"/>
      <c r="P52" s="17"/>
      <c r="Q52" s="3"/>
      <c r="R52" s="3"/>
      <c r="S52" s="3"/>
      <c r="T52" s="3"/>
    </row>
    <row r="53" spans="1:20" ht="16.5" customHeight="1">
      <c r="A53" s="45">
        <f t="shared" si="0"/>
        <v>413.66999999999956</v>
      </c>
      <c r="B53" s="46">
        <f t="shared" si="1"/>
        <v>0.5699999999999662</v>
      </c>
      <c r="C53" s="47">
        <f t="shared" si="26"/>
        <v>2.100000000000001</v>
      </c>
      <c r="D53" s="45">
        <f t="shared" si="3"/>
        <v>414.1699999999991</v>
      </c>
      <c r="E53" s="46">
        <f t="shared" si="4"/>
        <v>1.0699999999999665</v>
      </c>
      <c r="F53" s="47">
        <f t="shared" si="27"/>
        <v>9.699999999999998</v>
      </c>
      <c r="G53" s="45">
        <f t="shared" si="6"/>
        <v>414.66999999999865</v>
      </c>
      <c r="H53" s="46">
        <f t="shared" si="7"/>
        <v>1.569999999999967</v>
      </c>
      <c r="I53" s="47">
        <f t="shared" si="28"/>
        <v>23.009999999999987</v>
      </c>
      <c r="J53" s="45">
        <f t="shared" si="9"/>
        <v>415.1699999999982</v>
      </c>
      <c r="K53" s="46">
        <f t="shared" si="10"/>
        <v>2.069999999999966</v>
      </c>
      <c r="L53" s="47">
        <f t="shared" si="29"/>
        <v>42.69500000000004</v>
      </c>
      <c r="M53" s="2"/>
      <c r="N53" s="3"/>
      <c r="O53" s="3"/>
      <c r="P53" s="17"/>
      <c r="Q53" s="3"/>
      <c r="R53" s="3"/>
      <c r="S53" s="3"/>
      <c r="T53" s="3"/>
    </row>
    <row r="54" spans="1:20" ht="16.5" customHeight="1">
      <c r="A54" s="45">
        <f t="shared" si="0"/>
        <v>413.67999999999955</v>
      </c>
      <c r="B54" s="46">
        <f t="shared" si="1"/>
        <v>0.5799999999999662</v>
      </c>
      <c r="C54" s="47">
        <f t="shared" si="26"/>
        <v>2.200000000000001</v>
      </c>
      <c r="D54" s="45">
        <f t="shared" si="3"/>
        <v>414.1799999999991</v>
      </c>
      <c r="E54" s="46">
        <f t="shared" si="4"/>
        <v>1.0799999999999665</v>
      </c>
      <c r="F54" s="47">
        <f t="shared" si="27"/>
        <v>9.899999999999997</v>
      </c>
      <c r="G54" s="45">
        <f t="shared" si="6"/>
        <v>414.67999999999864</v>
      </c>
      <c r="H54" s="46">
        <f t="shared" si="7"/>
        <v>1.579999999999967</v>
      </c>
      <c r="I54" s="47">
        <f t="shared" si="28"/>
        <v>23.339999999999986</v>
      </c>
      <c r="J54" s="45">
        <f t="shared" si="9"/>
        <v>415.1799999999982</v>
      </c>
      <c r="K54" s="46">
        <f t="shared" si="10"/>
        <v>2.079999999999966</v>
      </c>
      <c r="L54" s="47">
        <f t="shared" si="29"/>
        <v>43.130000000000045</v>
      </c>
      <c r="M54" s="2"/>
      <c r="N54" s="3"/>
      <c r="O54" s="3"/>
      <c r="P54" s="17"/>
      <c r="Q54" s="3"/>
      <c r="R54" s="3"/>
      <c r="S54" s="3"/>
      <c r="T54" s="3"/>
    </row>
    <row r="55" spans="1:20" ht="16.5" customHeight="1">
      <c r="A55" s="50">
        <f t="shared" si="0"/>
        <v>413.68999999999954</v>
      </c>
      <c r="B55" s="51">
        <f t="shared" si="1"/>
        <v>0.5899999999999662</v>
      </c>
      <c r="C55" s="52">
        <f t="shared" si="26"/>
        <v>2.300000000000001</v>
      </c>
      <c r="D55" s="50">
        <f t="shared" si="3"/>
        <v>414.1899999999991</v>
      </c>
      <c r="E55" s="51">
        <f t="shared" si="4"/>
        <v>1.0899999999999666</v>
      </c>
      <c r="F55" s="52">
        <f t="shared" si="27"/>
        <v>10.099999999999996</v>
      </c>
      <c r="G55" s="50">
        <f t="shared" si="6"/>
        <v>414.68999999999863</v>
      </c>
      <c r="H55" s="51">
        <f t="shared" si="7"/>
        <v>1.589999999999967</v>
      </c>
      <c r="I55" s="52">
        <f t="shared" si="28"/>
        <v>23.669999999999984</v>
      </c>
      <c r="J55" s="50">
        <f t="shared" si="9"/>
        <v>415.1899999999982</v>
      </c>
      <c r="K55" s="51">
        <f t="shared" si="10"/>
        <v>2.0899999999999657</v>
      </c>
      <c r="L55" s="52">
        <f t="shared" si="29"/>
        <v>43.56500000000005</v>
      </c>
      <c r="M55" s="2"/>
      <c r="N55" s="3"/>
      <c r="O55" s="3"/>
      <c r="P55" s="17"/>
      <c r="Q55" s="3"/>
      <c r="R55" s="3"/>
      <c r="S55" s="3"/>
      <c r="T55" s="3"/>
    </row>
    <row r="56" spans="1:14" ht="15.75" customHeight="1">
      <c r="A56" s="63" t="s">
        <v>11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36"/>
      <c r="N56" s="36"/>
    </row>
    <row r="57" spans="1:14" ht="15.75" customHeight="1">
      <c r="A57" s="63" t="s">
        <v>12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36"/>
      <c r="N57" s="36"/>
    </row>
    <row r="58" spans="1:14" ht="15.75" customHeight="1">
      <c r="A58" s="60" t="s">
        <v>14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36"/>
      <c r="N58" s="36"/>
    </row>
    <row r="59" spans="1:14" ht="15.75" customHeight="1">
      <c r="A59" s="58" t="s">
        <v>1</v>
      </c>
      <c r="B59" s="58" t="s">
        <v>1</v>
      </c>
      <c r="C59" s="58" t="s">
        <v>2</v>
      </c>
      <c r="D59" s="58" t="s">
        <v>1</v>
      </c>
      <c r="E59" s="58" t="s">
        <v>1</v>
      </c>
      <c r="F59" s="58" t="s">
        <v>2</v>
      </c>
      <c r="G59" s="58" t="s">
        <v>1</v>
      </c>
      <c r="H59" s="58" t="s">
        <v>1</v>
      </c>
      <c r="I59" s="58" t="s">
        <v>2</v>
      </c>
      <c r="J59" s="58" t="s">
        <v>1</v>
      </c>
      <c r="K59" s="58" t="s">
        <v>1</v>
      </c>
      <c r="L59" s="58" t="s">
        <v>2</v>
      </c>
      <c r="M59" s="36"/>
      <c r="N59" s="36"/>
    </row>
    <row r="60" spans="1:14" ht="15.75" customHeight="1">
      <c r="A60" s="59" t="s">
        <v>3</v>
      </c>
      <c r="B60" s="59" t="s">
        <v>4</v>
      </c>
      <c r="C60" s="59" t="s">
        <v>5</v>
      </c>
      <c r="D60" s="59" t="s">
        <v>3</v>
      </c>
      <c r="E60" s="59" t="s">
        <v>4</v>
      </c>
      <c r="F60" s="59" t="s">
        <v>5</v>
      </c>
      <c r="G60" s="59" t="s">
        <v>3</v>
      </c>
      <c r="H60" s="59" t="s">
        <v>4</v>
      </c>
      <c r="I60" s="59" t="s">
        <v>5</v>
      </c>
      <c r="J60" s="59" t="s">
        <v>3</v>
      </c>
      <c r="K60" s="59" t="s">
        <v>4</v>
      </c>
      <c r="L60" s="59" t="s">
        <v>5</v>
      </c>
      <c r="M60" s="36"/>
      <c r="N60" s="36"/>
    </row>
    <row r="61" spans="1:14" ht="15.75" customHeight="1">
      <c r="A61" s="41">
        <f>J55+0.01</f>
        <v>415.19999999999817</v>
      </c>
      <c r="B61" s="42">
        <f>K55+0.01</f>
        <v>2.0999999999999654</v>
      </c>
      <c r="C61" s="44">
        <f>+L55+$N$25/10</f>
        <v>44.00000000000005</v>
      </c>
      <c r="D61" s="41">
        <f>+A110+0.01</f>
        <v>415.6999999999977</v>
      </c>
      <c r="E61" s="42">
        <f>B110+0.01</f>
        <v>2.599999999999955</v>
      </c>
      <c r="F61" s="44">
        <f>+C110+$N$30/10</f>
        <v>72.50000000000011</v>
      </c>
      <c r="G61" s="41">
        <f>+D110+0.01</f>
        <v>416.19999999999726</v>
      </c>
      <c r="H61" s="42">
        <f>E110+0.01</f>
        <v>3.099999999999944</v>
      </c>
      <c r="I61" s="44">
        <f>+F110+$N$35/10</f>
        <v>107</v>
      </c>
      <c r="J61" s="41">
        <f>+G110+0.01</f>
        <v>416.6999999999968</v>
      </c>
      <c r="K61" s="42">
        <f>H110+0.01</f>
        <v>3.5999999999999335</v>
      </c>
      <c r="L61" s="44"/>
      <c r="M61" s="36"/>
      <c r="N61" s="36"/>
    </row>
    <row r="62" spans="1:14" ht="15.75" customHeight="1">
      <c r="A62" s="45">
        <f aca="true" t="shared" si="30" ref="A62:A110">+A61+0.01</f>
        <v>415.20999999999816</v>
      </c>
      <c r="B62" s="46">
        <f aca="true" t="shared" si="31" ref="B62:B110">B61+0.01</f>
        <v>2.1099999999999652</v>
      </c>
      <c r="C62" s="47">
        <f aca="true" t="shared" si="32" ref="C62:C71">+C61+$N$26/10</f>
        <v>44.50000000000005</v>
      </c>
      <c r="D62" s="45">
        <f aca="true" t="shared" si="33" ref="D62:D110">+D61+0.01</f>
        <v>415.7099999999977</v>
      </c>
      <c r="E62" s="46">
        <f aca="true" t="shared" si="34" ref="E62:E110">E61+0.01</f>
        <v>2.6099999999999546</v>
      </c>
      <c r="F62" s="47">
        <f aca="true" t="shared" si="35" ref="F62:F71">+F61+$N$31/10</f>
        <v>73.15000000000012</v>
      </c>
      <c r="G62" s="45">
        <f aca="true" t="shared" si="36" ref="G62:G110">+G61+0.01</f>
        <v>416.20999999999725</v>
      </c>
      <c r="H62" s="46">
        <f aca="true" t="shared" si="37" ref="H62:H110">H61+0.01</f>
        <v>3.109999999999944</v>
      </c>
      <c r="I62" s="47">
        <f aca="true" t="shared" si="38" ref="I62:I71">+I61+$N$36/10</f>
        <v>107.8</v>
      </c>
      <c r="J62" s="45">
        <f aca="true" t="shared" si="39" ref="J62:J110">+J61+0.01</f>
        <v>416.7099999999968</v>
      </c>
      <c r="K62" s="46">
        <f aca="true" t="shared" si="40" ref="K62:K110">K61+0.01</f>
        <v>3.6099999999999333</v>
      </c>
      <c r="L62" s="47"/>
      <c r="M62" s="36"/>
      <c r="N62" s="36"/>
    </row>
    <row r="63" spans="1:14" ht="21">
      <c r="A63" s="45">
        <f t="shared" si="30"/>
        <v>415.21999999999815</v>
      </c>
      <c r="B63" s="46">
        <f t="shared" si="31"/>
        <v>2.119999999999965</v>
      </c>
      <c r="C63" s="47">
        <f t="shared" si="32"/>
        <v>45.00000000000005</v>
      </c>
      <c r="D63" s="45">
        <f t="shared" si="33"/>
        <v>415.7199999999977</v>
      </c>
      <c r="E63" s="46">
        <f t="shared" si="34"/>
        <v>2.6199999999999544</v>
      </c>
      <c r="F63" s="47">
        <f t="shared" si="35"/>
        <v>73.80000000000013</v>
      </c>
      <c r="G63" s="45">
        <f t="shared" si="36"/>
        <v>416.21999999999724</v>
      </c>
      <c r="H63" s="46">
        <f t="shared" si="37"/>
        <v>3.1199999999999437</v>
      </c>
      <c r="I63" s="47">
        <f t="shared" si="38"/>
        <v>108.6</v>
      </c>
      <c r="J63" s="45">
        <f t="shared" si="39"/>
        <v>416.7199999999968</v>
      </c>
      <c r="K63" s="46">
        <f t="shared" si="40"/>
        <v>3.619999999999933</v>
      </c>
      <c r="L63" s="47"/>
      <c r="M63" s="36"/>
      <c r="N63" s="36"/>
    </row>
    <row r="64" spans="1:14" ht="21">
      <c r="A64" s="45">
        <f t="shared" si="30"/>
        <v>415.22999999999814</v>
      </c>
      <c r="B64" s="46">
        <f t="shared" si="31"/>
        <v>2.129999999999965</v>
      </c>
      <c r="C64" s="47">
        <f t="shared" si="32"/>
        <v>45.50000000000005</v>
      </c>
      <c r="D64" s="45">
        <f t="shared" si="33"/>
        <v>415.7299999999977</v>
      </c>
      <c r="E64" s="46">
        <f t="shared" si="34"/>
        <v>2.629999999999954</v>
      </c>
      <c r="F64" s="47">
        <f t="shared" si="35"/>
        <v>74.45000000000013</v>
      </c>
      <c r="G64" s="45">
        <f t="shared" si="36"/>
        <v>416.22999999999723</v>
      </c>
      <c r="H64" s="46">
        <f t="shared" si="37"/>
        <v>3.1299999999999435</v>
      </c>
      <c r="I64" s="47">
        <f t="shared" si="38"/>
        <v>109.39999999999999</v>
      </c>
      <c r="J64" s="45">
        <f t="shared" si="39"/>
        <v>416.7299999999968</v>
      </c>
      <c r="K64" s="46">
        <f t="shared" si="40"/>
        <v>3.629999999999933</v>
      </c>
      <c r="L64" s="47"/>
      <c r="M64" s="36"/>
      <c r="N64" s="36"/>
    </row>
    <row r="65" spans="1:14" ht="21">
      <c r="A65" s="45">
        <f t="shared" si="30"/>
        <v>415.23999999999813</v>
      </c>
      <c r="B65" s="46">
        <f t="shared" si="31"/>
        <v>2.1399999999999646</v>
      </c>
      <c r="C65" s="47">
        <f t="shared" si="32"/>
        <v>46.00000000000005</v>
      </c>
      <c r="D65" s="45">
        <f t="shared" si="33"/>
        <v>415.7399999999977</v>
      </c>
      <c r="E65" s="46">
        <f t="shared" si="34"/>
        <v>2.639999999999954</v>
      </c>
      <c r="F65" s="47">
        <f t="shared" si="35"/>
        <v>75.10000000000014</v>
      </c>
      <c r="G65" s="45">
        <f t="shared" si="36"/>
        <v>416.2399999999972</v>
      </c>
      <c r="H65" s="46">
        <f t="shared" si="37"/>
        <v>3.1399999999999433</v>
      </c>
      <c r="I65" s="47">
        <f t="shared" si="38"/>
        <v>110.19999999999999</v>
      </c>
      <c r="J65" s="45">
        <f t="shared" si="39"/>
        <v>416.73999999999677</v>
      </c>
      <c r="K65" s="46">
        <f t="shared" si="40"/>
        <v>3.6399999999999326</v>
      </c>
      <c r="L65" s="47"/>
      <c r="M65" s="36"/>
      <c r="N65" s="36"/>
    </row>
    <row r="66" spans="1:14" ht="21">
      <c r="A66" s="45">
        <f t="shared" si="30"/>
        <v>415.2499999999981</v>
      </c>
      <c r="B66" s="46">
        <f t="shared" si="31"/>
        <v>2.1499999999999644</v>
      </c>
      <c r="C66" s="47">
        <f t="shared" si="32"/>
        <v>46.50000000000005</v>
      </c>
      <c r="D66" s="45">
        <f t="shared" si="33"/>
        <v>415.74999999999767</v>
      </c>
      <c r="E66" s="46">
        <f t="shared" si="34"/>
        <v>2.6499999999999537</v>
      </c>
      <c r="F66" s="47">
        <f t="shared" si="35"/>
        <v>75.75000000000014</v>
      </c>
      <c r="G66" s="45">
        <f t="shared" si="36"/>
        <v>416.2499999999972</v>
      </c>
      <c r="H66" s="46">
        <f t="shared" si="37"/>
        <v>3.149999999999943</v>
      </c>
      <c r="I66" s="47">
        <f t="shared" si="38"/>
        <v>110.99999999999999</v>
      </c>
      <c r="J66" s="45">
        <f t="shared" si="39"/>
        <v>416.74999999999676</v>
      </c>
      <c r="K66" s="46">
        <f t="shared" si="40"/>
        <v>3.6499999999999324</v>
      </c>
      <c r="L66" s="47"/>
      <c r="M66" s="36"/>
      <c r="N66" s="36"/>
    </row>
    <row r="67" spans="1:14" ht="21">
      <c r="A67" s="45">
        <f t="shared" si="30"/>
        <v>415.2599999999981</v>
      </c>
      <c r="B67" s="46">
        <f t="shared" si="31"/>
        <v>2.159999999999964</v>
      </c>
      <c r="C67" s="47">
        <f t="shared" si="32"/>
        <v>47.00000000000005</v>
      </c>
      <c r="D67" s="45">
        <f t="shared" si="33"/>
        <v>415.75999999999766</v>
      </c>
      <c r="E67" s="46">
        <f t="shared" si="34"/>
        <v>2.6599999999999535</v>
      </c>
      <c r="F67" s="47">
        <f t="shared" si="35"/>
        <v>76.40000000000015</v>
      </c>
      <c r="G67" s="45">
        <f t="shared" si="36"/>
        <v>416.2599999999972</v>
      </c>
      <c r="H67" s="46">
        <f t="shared" si="37"/>
        <v>3.159999999999943</v>
      </c>
      <c r="I67" s="47">
        <f t="shared" si="38"/>
        <v>111.79999999999998</v>
      </c>
      <c r="J67" s="45">
        <f t="shared" si="39"/>
        <v>416.75999999999675</v>
      </c>
      <c r="K67" s="46">
        <f t="shared" si="40"/>
        <v>3.659999999999932</v>
      </c>
      <c r="L67" s="47"/>
      <c r="M67" s="36"/>
      <c r="N67" s="36"/>
    </row>
    <row r="68" spans="1:14" ht="21">
      <c r="A68" s="45">
        <f t="shared" si="30"/>
        <v>415.2699999999981</v>
      </c>
      <c r="B68" s="46">
        <f t="shared" si="31"/>
        <v>2.169999999999964</v>
      </c>
      <c r="C68" s="47">
        <f t="shared" si="32"/>
        <v>47.50000000000005</v>
      </c>
      <c r="D68" s="45">
        <f t="shared" si="33"/>
        <v>415.76999999999765</v>
      </c>
      <c r="E68" s="46">
        <f t="shared" si="34"/>
        <v>2.6699999999999533</v>
      </c>
      <c r="F68" s="47">
        <f t="shared" si="35"/>
        <v>77.05000000000015</v>
      </c>
      <c r="G68" s="45">
        <f t="shared" si="36"/>
        <v>416.2699999999972</v>
      </c>
      <c r="H68" s="46">
        <f t="shared" si="37"/>
        <v>3.1699999999999426</v>
      </c>
      <c r="I68" s="47">
        <f t="shared" si="38"/>
        <v>112.59999999999998</v>
      </c>
      <c r="J68" s="45">
        <f t="shared" si="39"/>
        <v>416.76999999999674</v>
      </c>
      <c r="K68" s="46">
        <f t="shared" si="40"/>
        <v>3.669999999999932</v>
      </c>
      <c r="L68" s="47"/>
      <c r="M68" s="36"/>
      <c r="N68" s="36"/>
    </row>
    <row r="69" spans="1:14" ht="21">
      <c r="A69" s="45">
        <f t="shared" si="30"/>
        <v>415.2799999999981</v>
      </c>
      <c r="B69" s="46">
        <f t="shared" si="31"/>
        <v>2.1799999999999637</v>
      </c>
      <c r="C69" s="47">
        <f t="shared" si="32"/>
        <v>48.00000000000005</v>
      </c>
      <c r="D69" s="45">
        <f t="shared" si="33"/>
        <v>415.77999999999764</v>
      </c>
      <c r="E69" s="46">
        <f t="shared" si="34"/>
        <v>2.679999999999953</v>
      </c>
      <c r="F69" s="47">
        <f t="shared" si="35"/>
        <v>77.70000000000016</v>
      </c>
      <c r="G69" s="45">
        <f t="shared" si="36"/>
        <v>416.2799999999972</v>
      </c>
      <c r="H69" s="46">
        <f t="shared" si="37"/>
        <v>3.1799999999999424</v>
      </c>
      <c r="I69" s="47">
        <f t="shared" si="38"/>
        <v>113.39999999999998</v>
      </c>
      <c r="J69" s="45">
        <f t="shared" si="39"/>
        <v>416.77999999999673</v>
      </c>
      <c r="K69" s="46">
        <f t="shared" si="40"/>
        <v>3.6799999999999318</v>
      </c>
      <c r="L69" s="47"/>
      <c r="M69" s="36"/>
      <c r="N69" s="36"/>
    </row>
    <row r="70" spans="1:12" ht="21">
      <c r="A70" s="48">
        <f t="shared" si="30"/>
        <v>415.2899999999981</v>
      </c>
      <c r="B70" s="49">
        <f t="shared" si="31"/>
        <v>2.1899999999999635</v>
      </c>
      <c r="C70" s="47">
        <f t="shared" si="32"/>
        <v>48.50000000000005</v>
      </c>
      <c r="D70" s="48">
        <f t="shared" si="33"/>
        <v>415.78999999999763</v>
      </c>
      <c r="E70" s="49">
        <f t="shared" si="34"/>
        <v>2.689999999999953</v>
      </c>
      <c r="F70" s="47">
        <f t="shared" si="35"/>
        <v>78.35000000000016</v>
      </c>
      <c r="G70" s="48">
        <f t="shared" si="36"/>
        <v>416.2899999999972</v>
      </c>
      <c r="H70" s="49">
        <f t="shared" si="37"/>
        <v>3.189999999999942</v>
      </c>
      <c r="I70" s="47">
        <f t="shared" si="38"/>
        <v>114.19999999999997</v>
      </c>
      <c r="J70" s="48">
        <f t="shared" si="39"/>
        <v>416.7899999999967</v>
      </c>
      <c r="K70" s="49">
        <f t="shared" si="40"/>
        <v>3.6899999999999316</v>
      </c>
      <c r="L70" s="47"/>
    </row>
    <row r="71" spans="1:12" ht="21">
      <c r="A71" s="50">
        <f t="shared" si="30"/>
        <v>415.2999999999981</v>
      </c>
      <c r="B71" s="51">
        <f t="shared" si="31"/>
        <v>2.1999999999999633</v>
      </c>
      <c r="C71" s="52">
        <f t="shared" si="32"/>
        <v>49.00000000000005</v>
      </c>
      <c r="D71" s="50">
        <f t="shared" si="33"/>
        <v>415.7999999999976</v>
      </c>
      <c r="E71" s="51">
        <f t="shared" si="34"/>
        <v>2.6999999999999527</v>
      </c>
      <c r="F71" s="52">
        <f t="shared" si="35"/>
        <v>79.00000000000017</v>
      </c>
      <c r="G71" s="50">
        <f t="shared" si="36"/>
        <v>416.29999999999717</v>
      </c>
      <c r="H71" s="51">
        <f t="shared" si="37"/>
        <v>3.199999999999942</v>
      </c>
      <c r="I71" s="52">
        <f t="shared" si="38"/>
        <v>114.99999999999997</v>
      </c>
      <c r="J71" s="50">
        <f t="shared" si="39"/>
        <v>416.7999999999967</v>
      </c>
      <c r="K71" s="51">
        <f t="shared" si="40"/>
        <v>3.6999999999999313</v>
      </c>
      <c r="L71" s="52"/>
    </row>
    <row r="72" spans="1:12" ht="21">
      <c r="A72" s="53">
        <f t="shared" si="30"/>
        <v>415.30999999999807</v>
      </c>
      <c r="B72" s="54">
        <f t="shared" si="31"/>
        <v>2.209999999999963</v>
      </c>
      <c r="C72" s="43">
        <f aca="true" t="shared" si="41" ref="C72:C81">+C71+$N$27/10</f>
        <v>49.50000000000005</v>
      </c>
      <c r="D72" s="53">
        <f t="shared" si="33"/>
        <v>415.8099999999976</v>
      </c>
      <c r="E72" s="54">
        <f t="shared" si="34"/>
        <v>2.7099999999999524</v>
      </c>
      <c r="F72" s="43">
        <f aca="true" t="shared" si="42" ref="F72:F81">+F71+$N$32/10</f>
        <v>79.67500000000017</v>
      </c>
      <c r="G72" s="53">
        <f t="shared" si="36"/>
        <v>416.30999999999716</v>
      </c>
      <c r="H72" s="54">
        <f t="shared" si="37"/>
        <v>3.209999999999942</v>
      </c>
      <c r="I72" s="43">
        <f aca="true" t="shared" si="43" ref="I72:I81">+I71+$N$37/10</f>
        <v>115.79999999999997</v>
      </c>
      <c r="J72" s="53">
        <f t="shared" si="39"/>
        <v>416.8099999999967</v>
      </c>
      <c r="K72" s="54">
        <f t="shared" si="40"/>
        <v>3.709999999999931</v>
      </c>
      <c r="L72" s="43"/>
    </row>
    <row r="73" spans="1:12" ht="21">
      <c r="A73" s="45">
        <f t="shared" si="30"/>
        <v>415.31999999999806</v>
      </c>
      <c r="B73" s="46">
        <f t="shared" si="31"/>
        <v>2.219999999999963</v>
      </c>
      <c r="C73" s="47">
        <f t="shared" si="41"/>
        <v>50.00000000000005</v>
      </c>
      <c r="D73" s="45">
        <f t="shared" si="33"/>
        <v>415.8199999999976</v>
      </c>
      <c r="E73" s="46">
        <f t="shared" si="34"/>
        <v>2.7199999999999522</v>
      </c>
      <c r="F73" s="47">
        <f t="shared" si="42"/>
        <v>80.35000000000016</v>
      </c>
      <c r="G73" s="45">
        <f t="shared" si="36"/>
        <v>416.31999999999715</v>
      </c>
      <c r="H73" s="46">
        <f t="shared" si="37"/>
        <v>3.2199999999999416</v>
      </c>
      <c r="I73" s="47">
        <f t="shared" si="43"/>
        <v>116.59999999999997</v>
      </c>
      <c r="J73" s="45">
        <f t="shared" si="39"/>
        <v>416.8199999999967</v>
      </c>
      <c r="K73" s="46">
        <f t="shared" si="40"/>
        <v>3.719999999999931</v>
      </c>
      <c r="L73" s="47"/>
    </row>
    <row r="74" spans="1:12" ht="21">
      <c r="A74" s="45">
        <f t="shared" si="30"/>
        <v>415.32999999999805</v>
      </c>
      <c r="B74" s="46">
        <f t="shared" si="31"/>
        <v>2.2299999999999627</v>
      </c>
      <c r="C74" s="47">
        <f t="shared" si="41"/>
        <v>50.50000000000005</v>
      </c>
      <c r="D74" s="45">
        <f t="shared" si="33"/>
        <v>415.8299999999976</v>
      </c>
      <c r="E74" s="46">
        <f t="shared" si="34"/>
        <v>2.729999999999952</v>
      </c>
      <c r="F74" s="47">
        <f t="shared" si="42"/>
        <v>81.02500000000016</v>
      </c>
      <c r="G74" s="45">
        <f t="shared" si="36"/>
        <v>416.32999999999714</v>
      </c>
      <c r="H74" s="46">
        <f t="shared" si="37"/>
        <v>3.2299999999999414</v>
      </c>
      <c r="I74" s="47">
        <f t="shared" si="43"/>
        <v>117.39999999999996</v>
      </c>
      <c r="J74" s="45">
        <f t="shared" si="39"/>
        <v>416.8299999999967</v>
      </c>
      <c r="K74" s="46">
        <f t="shared" si="40"/>
        <v>3.7299999999999307</v>
      </c>
      <c r="L74" s="47"/>
    </row>
    <row r="75" spans="1:12" ht="21">
      <c r="A75" s="45">
        <f t="shared" si="30"/>
        <v>415.33999999999804</v>
      </c>
      <c r="B75" s="46">
        <f t="shared" si="31"/>
        <v>2.2399999999999625</v>
      </c>
      <c r="C75" s="47">
        <f t="shared" si="41"/>
        <v>51.00000000000005</v>
      </c>
      <c r="D75" s="45">
        <f t="shared" si="33"/>
        <v>415.8399999999976</v>
      </c>
      <c r="E75" s="46">
        <f t="shared" si="34"/>
        <v>2.739999999999952</v>
      </c>
      <c r="F75" s="47">
        <f t="shared" si="42"/>
        <v>81.70000000000016</v>
      </c>
      <c r="G75" s="45">
        <f t="shared" si="36"/>
        <v>416.33999999999713</v>
      </c>
      <c r="H75" s="46">
        <f t="shared" si="37"/>
        <v>3.239999999999941</v>
      </c>
      <c r="I75" s="47">
        <f t="shared" si="43"/>
        <v>118.19999999999996</v>
      </c>
      <c r="J75" s="45">
        <f t="shared" si="39"/>
        <v>416.8399999999967</v>
      </c>
      <c r="K75" s="46">
        <f t="shared" si="40"/>
        <v>3.7399999999999305</v>
      </c>
      <c r="L75" s="47"/>
    </row>
    <row r="76" spans="1:12" ht="21">
      <c r="A76" s="45">
        <f t="shared" si="30"/>
        <v>415.34999999999803</v>
      </c>
      <c r="B76" s="46">
        <f t="shared" si="31"/>
        <v>2.2499999999999623</v>
      </c>
      <c r="C76" s="47">
        <f t="shared" si="41"/>
        <v>51.50000000000005</v>
      </c>
      <c r="D76" s="45">
        <f t="shared" si="33"/>
        <v>415.8499999999976</v>
      </c>
      <c r="E76" s="46">
        <f t="shared" si="34"/>
        <v>2.7499999999999516</v>
      </c>
      <c r="F76" s="47">
        <f t="shared" si="42"/>
        <v>82.37500000000016</v>
      </c>
      <c r="G76" s="45">
        <f t="shared" si="36"/>
        <v>416.3499999999971</v>
      </c>
      <c r="H76" s="46">
        <f t="shared" si="37"/>
        <v>3.249999999999941</v>
      </c>
      <c r="I76" s="47">
        <f t="shared" si="43"/>
        <v>118.99999999999996</v>
      </c>
      <c r="J76" s="45">
        <f t="shared" si="39"/>
        <v>416.84999999999667</v>
      </c>
      <c r="K76" s="46">
        <f t="shared" si="40"/>
        <v>3.7499999999999303</v>
      </c>
      <c r="L76" s="47"/>
    </row>
    <row r="77" spans="1:12" ht="21">
      <c r="A77" s="45">
        <f t="shared" si="30"/>
        <v>415.359999999998</v>
      </c>
      <c r="B77" s="46">
        <f t="shared" si="31"/>
        <v>2.259999999999962</v>
      </c>
      <c r="C77" s="47">
        <f t="shared" si="41"/>
        <v>52.00000000000005</v>
      </c>
      <c r="D77" s="45">
        <f t="shared" si="33"/>
        <v>415.85999999999757</v>
      </c>
      <c r="E77" s="46">
        <f t="shared" si="34"/>
        <v>2.7599999999999514</v>
      </c>
      <c r="F77" s="47">
        <f t="shared" si="42"/>
        <v>83.05000000000015</v>
      </c>
      <c r="G77" s="45">
        <f t="shared" si="36"/>
        <v>416.3599999999971</v>
      </c>
      <c r="H77" s="46">
        <f t="shared" si="37"/>
        <v>3.2599999999999407</v>
      </c>
      <c r="I77" s="47">
        <f t="shared" si="43"/>
        <v>119.79999999999995</v>
      </c>
      <c r="J77" s="45">
        <f t="shared" si="39"/>
        <v>416.85999999999666</v>
      </c>
      <c r="K77" s="46">
        <f t="shared" si="40"/>
        <v>3.75999999999993</v>
      </c>
      <c r="L77" s="47"/>
    </row>
    <row r="78" spans="1:12" ht="21">
      <c r="A78" s="45">
        <f t="shared" si="30"/>
        <v>415.369999999998</v>
      </c>
      <c r="B78" s="46">
        <f t="shared" si="31"/>
        <v>2.269999999999962</v>
      </c>
      <c r="C78" s="47">
        <f t="shared" si="41"/>
        <v>52.50000000000005</v>
      </c>
      <c r="D78" s="45">
        <f t="shared" si="33"/>
        <v>415.86999999999756</v>
      </c>
      <c r="E78" s="46">
        <f t="shared" si="34"/>
        <v>2.769999999999951</v>
      </c>
      <c r="F78" s="47">
        <f t="shared" si="42"/>
        <v>83.72500000000015</v>
      </c>
      <c r="G78" s="45">
        <f t="shared" si="36"/>
        <v>416.3699999999971</v>
      </c>
      <c r="H78" s="46">
        <f t="shared" si="37"/>
        <v>3.2699999999999405</v>
      </c>
      <c r="I78" s="47">
        <f t="shared" si="43"/>
        <v>120.59999999999995</v>
      </c>
      <c r="J78" s="45">
        <f t="shared" si="39"/>
        <v>416.86999999999665</v>
      </c>
      <c r="K78" s="46">
        <f t="shared" si="40"/>
        <v>3.76999999999993</v>
      </c>
      <c r="L78" s="47"/>
    </row>
    <row r="79" spans="1:12" ht="21">
      <c r="A79" s="45">
        <f t="shared" si="30"/>
        <v>415.379999999998</v>
      </c>
      <c r="B79" s="46">
        <f t="shared" si="31"/>
        <v>2.2799999999999616</v>
      </c>
      <c r="C79" s="47">
        <f t="shared" si="41"/>
        <v>53.00000000000005</v>
      </c>
      <c r="D79" s="45">
        <f t="shared" si="33"/>
        <v>415.87999999999755</v>
      </c>
      <c r="E79" s="46">
        <f t="shared" si="34"/>
        <v>2.779999999999951</v>
      </c>
      <c r="F79" s="47">
        <f t="shared" si="42"/>
        <v>84.40000000000015</v>
      </c>
      <c r="G79" s="45">
        <f t="shared" si="36"/>
        <v>416.3799999999971</v>
      </c>
      <c r="H79" s="46">
        <f t="shared" si="37"/>
        <v>3.2799999999999403</v>
      </c>
      <c r="I79" s="47">
        <f t="shared" si="43"/>
        <v>121.39999999999995</v>
      </c>
      <c r="J79" s="45">
        <f t="shared" si="39"/>
        <v>416.87999999999664</v>
      </c>
      <c r="K79" s="46">
        <f t="shared" si="40"/>
        <v>3.7799999999999296</v>
      </c>
      <c r="L79" s="47"/>
    </row>
    <row r="80" spans="1:12" ht="21">
      <c r="A80" s="48">
        <f t="shared" si="30"/>
        <v>415.389999999998</v>
      </c>
      <c r="B80" s="49">
        <f t="shared" si="31"/>
        <v>2.2899999999999614</v>
      </c>
      <c r="C80" s="47">
        <f t="shared" si="41"/>
        <v>53.50000000000005</v>
      </c>
      <c r="D80" s="48">
        <f t="shared" si="33"/>
        <v>415.88999999999754</v>
      </c>
      <c r="E80" s="49">
        <f t="shared" si="34"/>
        <v>2.7899999999999507</v>
      </c>
      <c r="F80" s="47">
        <f t="shared" si="42"/>
        <v>85.07500000000014</v>
      </c>
      <c r="G80" s="48">
        <f t="shared" si="36"/>
        <v>416.3899999999971</v>
      </c>
      <c r="H80" s="49">
        <f t="shared" si="37"/>
        <v>3.28999999999994</v>
      </c>
      <c r="I80" s="47">
        <f t="shared" si="43"/>
        <v>122.19999999999995</v>
      </c>
      <c r="J80" s="48">
        <f t="shared" si="39"/>
        <v>416.88999999999663</v>
      </c>
      <c r="K80" s="49">
        <f t="shared" si="40"/>
        <v>3.7899999999999294</v>
      </c>
      <c r="L80" s="47"/>
    </row>
    <row r="81" spans="1:12" ht="21">
      <c r="A81" s="50">
        <f t="shared" si="30"/>
        <v>415.399999999998</v>
      </c>
      <c r="B81" s="51">
        <f t="shared" si="31"/>
        <v>2.299999999999961</v>
      </c>
      <c r="C81" s="52">
        <f t="shared" si="41"/>
        <v>54.00000000000005</v>
      </c>
      <c r="D81" s="50">
        <f t="shared" si="33"/>
        <v>415.89999999999753</v>
      </c>
      <c r="E81" s="51">
        <f t="shared" si="34"/>
        <v>2.7999999999999505</v>
      </c>
      <c r="F81" s="52">
        <f t="shared" si="42"/>
        <v>85.75000000000014</v>
      </c>
      <c r="G81" s="50">
        <f t="shared" si="36"/>
        <v>416.3999999999971</v>
      </c>
      <c r="H81" s="51">
        <f t="shared" si="37"/>
        <v>3.29999999999994</v>
      </c>
      <c r="I81" s="52">
        <f t="shared" si="43"/>
        <v>122.99999999999994</v>
      </c>
      <c r="J81" s="50">
        <f t="shared" si="39"/>
        <v>416.8999999999966</v>
      </c>
      <c r="K81" s="51">
        <f t="shared" si="40"/>
        <v>3.799999999999929</v>
      </c>
      <c r="L81" s="52"/>
    </row>
    <row r="82" spans="1:12" ht="21">
      <c r="A82" s="53">
        <f t="shared" si="30"/>
        <v>415.409999999998</v>
      </c>
      <c r="B82" s="54">
        <f t="shared" si="31"/>
        <v>2.309999999999961</v>
      </c>
      <c r="C82" s="43">
        <f aca="true" t="shared" si="44" ref="C82:C91">+C81+$N$28/10</f>
        <v>54.60000000000005</v>
      </c>
      <c r="D82" s="53">
        <f t="shared" si="33"/>
        <v>415.9099999999975</v>
      </c>
      <c r="E82" s="54">
        <f t="shared" si="34"/>
        <v>2.8099999999999503</v>
      </c>
      <c r="F82" s="43">
        <f aca="true" t="shared" si="45" ref="F82:F91">+F81+$N$33/10</f>
        <v>86.42500000000014</v>
      </c>
      <c r="G82" s="53">
        <f t="shared" si="36"/>
        <v>416.40999999999707</v>
      </c>
      <c r="H82" s="54">
        <f t="shared" si="37"/>
        <v>3.3099999999999397</v>
      </c>
      <c r="I82" s="43">
        <f aca="true" t="shared" si="46" ref="I82:I91">+I81+$N$38/10</f>
        <v>123.87499999999994</v>
      </c>
      <c r="J82" s="53">
        <f t="shared" si="39"/>
        <v>416.9099999999966</v>
      </c>
      <c r="K82" s="54">
        <f t="shared" si="40"/>
        <v>3.809999999999929</v>
      </c>
      <c r="L82" s="43"/>
    </row>
    <row r="83" spans="1:12" ht="21">
      <c r="A83" s="45">
        <f t="shared" si="30"/>
        <v>415.41999999999797</v>
      </c>
      <c r="B83" s="46">
        <f t="shared" si="31"/>
        <v>2.3199999999999608</v>
      </c>
      <c r="C83" s="47">
        <f t="shared" si="44"/>
        <v>55.20000000000005</v>
      </c>
      <c r="D83" s="45">
        <f t="shared" si="33"/>
        <v>415.9199999999975</v>
      </c>
      <c r="E83" s="46">
        <f t="shared" si="34"/>
        <v>2.81999999999995</v>
      </c>
      <c r="F83" s="47">
        <f t="shared" si="45"/>
        <v>87.10000000000014</v>
      </c>
      <c r="G83" s="45">
        <f t="shared" si="36"/>
        <v>416.41999999999706</v>
      </c>
      <c r="H83" s="46">
        <f t="shared" si="37"/>
        <v>3.3199999999999394</v>
      </c>
      <c r="I83" s="47">
        <f t="shared" si="46"/>
        <v>124.74999999999994</v>
      </c>
      <c r="J83" s="45">
        <f t="shared" si="39"/>
        <v>416.9199999999966</v>
      </c>
      <c r="K83" s="46">
        <f t="shared" si="40"/>
        <v>3.819999999999929</v>
      </c>
      <c r="L83" s="47"/>
    </row>
    <row r="84" spans="1:12" ht="21">
      <c r="A84" s="45">
        <f t="shared" si="30"/>
        <v>415.42999999999796</v>
      </c>
      <c r="B84" s="46">
        <f t="shared" si="31"/>
        <v>2.3299999999999605</v>
      </c>
      <c r="C84" s="47">
        <f t="shared" si="44"/>
        <v>55.800000000000054</v>
      </c>
      <c r="D84" s="45">
        <f t="shared" si="33"/>
        <v>415.9299999999975</v>
      </c>
      <c r="E84" s="46">
        <f t="shared" si="34"/>
        <v>2.82999999999995</v>
      </c>
      <c r="F84" s="47">
        <f t="shared" si="45"/>
        <v>87.77500000000013</v>
      </c>
      <c r="G84" s="45">
        <f t="shared" si="36"/>
        <v>416.42999999999705</v>
      </c>
      <c r="H84" s="46">
        <f t="shared" si="37"/>
        <v>3.3299999999999392</v>
      </c>
      <c r="I84" s="47">
        <f t="shared" si="46"/>
        <v>125.62499999999994</v>
      </c>
      <c r="J84" s="45">
        <f t="shared" si="39"/>
        <v>416.9299999999966</v>
      </c>
      <c r="K84" s="46">
        <f t="shared" si="40"/>
        <v>3.8299999999999286</v>
      </c>
      <c r="L84" s="47"/>
    </row>
    <row r="85" spans="1:12" ht="21">
      <c r="A85" s="45">
        <f t="shared" si="30"/>
        <v>415.43999999999795</v>
      </c>
      <c r="B85" s="46">
        <f t="shared" si="31"/>
        <v>2.3399999999999603</v>
      </c>
      <c r="C85" s="47">
        <f t="shared" si="44"/>
        <v>56.400000000000055</v>
      </c>
      <c r="D85" s="45">
        <f t="shared" si="33"/>
        <v>415.9399999999975</v>
      </c>
      <c r="E85" s="46">
        <f t="shared" si="34"/>
        <v>2.8399999999999497</v>
      </c>
      <c r="F85" s="47">
        <f t="shared" si="45"/>
        <v>88.45000000000013</v>
      </c>
      <c r="G85" s="45">
        <f t="shared" si="36"/>
        <v>416.43999999999704</v>
      </c>
      <c r="H85" s="46">
        <f t="shared" si="37"/>
        <v>3.339999999999939</v>
      </c>
      <c r="I85" s="47">
        <f t="shared" si="46"/>
        <v>126.49999999999994</v>
      </c>
      <c r="J85" s="45">
        <f t="shared" si="39"/>
        <v>416.9399999999966</v>
      </c>
      <c r="K85" s="46">
        <f t="shared" si="40"/>
        <v>3.8399999999999284</v>
      </c>
      <c r="L85" s="47"/>
    </row>
    <row r="86" spans="1:12" ht="21">
      <c r="A86" s="45">
        <f t="shared" si="30"/>
        <v>415.44999999999794</v>
      </c>
      <c r="B86" s="46">
        <f t="shared" si="31"/>
        <v>2.34999999999996</v>
      </c>
      <c r="C86" s="47">
        <f t="shared" si="44"/>
        <v>57.00000000000006</v>
      </c>
      <c r="D86" s="45">
        <f t="shared" si="33"/>
        <v>415.9499999999975</v>
      </c>
      <c r="E86" s="46">
        <f t="shared" si="34"/>
        <v>2.8499999999999495</v>
      </c>
      <c r="F86" s="47">
        <f t="shared" si="45"/>
        <v>89.12500000000013</v>
      </c>
      <c r="G86" s="45">
        <f t="shared" si="36"/>
        <v>416.44999999999703</v>
      </c>
      <c r="H86" s="46">
        <f t="shared" si="37"/>
        <v>3.349999999999939</v>
      </c>
      <c r="I86" s="47">
        <f t="shared" si="46"/>
        <v>127.37499999999994</v>
      </c>
      <c r="J86" s="45">
        <f t="shared" si="39"/>
        <v>416.9499999999966</v>
      </c>
      <c r="K86" s="46">
        <f t="shared" si="40"/>
        <v>3.849999999999928</v>
      </c>
      <c r="L86" s="47"/>
    </row>
    <row r="87" spans="1:12" ht="21">
      <c r="A87" s="45">
        <f t="shared" si="30"/>
        <v>415.45999999999793</v>
      </c>
      <c r="B87" s="46">
        <f t="shared" si="31"/>
        <v>2.35999999999996</v>
      </c>
      <c r="C87" s="47">
        <f t="shared" si="44"/>
        <v>57.60000000000006</v>
      </c>
      <c r="D87" s="45">
        <f t="shared" si="33"/>
        <v>415.9599999999975</v>
      </c>
      <c r="E87" s="46">
        <f t="shared" si="34"/>
        <v>2.8599999999999492</v>
      </c>
      <c r="F87" s="47">
        <f t="shared" si="45"/>
        <v>89.80000000000013</v>
      </c>
      <c r="G87" s="45">
        <f t="shared" si="36"/>
        <v>416.459999999997</v>
      </c>
      <c r="H87" s="46">
        <f t="shared" si="37"/>
        <v>3.3599999999999386</v>
      </c>
      <c r="I87" s="47">
        <f t="shared" si="46"/>
        <v>128.24999999999994</v>
      </c>
      <c r="J87" s="45">
        <f t="shared" si="39"/>
        <v>416.95999999999657</v>
      </c>
      <c r="K87" s="46">
        <f t="shared" si="40"/>
        <v>3.859999999999928</v>
      </c>
      <c r="L87" s="47"/>
    </row>
    <row r="88" spans="1:12" ht="21">
      <c r="A88" s="45">
        <f t="shared" si="30"/>
        <v>415.4699999999979</v>
      </c>
      <c r="B88" s="46">
        <f t="shared" si="31"/>
        <v>2.3699999999999597</v>
      </c>
      <c r="C88" s="47">
        <f t="shared" si="44"/>
        <v>58.20000000000006</v>
      </c>
      <c r="D88" s="45">
        <f t="shared" si="33"/>
        <v>415.96999999999747</v>
      </c>
      <c r="E88" s="46">
        <f t="shared" si="34"/>
        <v>2.869999999999949</v>
      </c>
      <c r="F88" s="47">
        <f t="shared" si="45"/>
        <v>90.47500000000012</v>
      </c>
      <c r="G88" s="45">
        <f t="shared" si="36"/>
        <v>416.469999999997</v>
      </c>
      <c r="H88" s="46">
        <f t="shared" si="37"/>
        <v>3.3699999999999384</v>
      </c>
      <c r="I88" s="47">
        <f t="shared" si="46"/>
        <v>129.12499999999994</v>
      </c>
      <c r="J88" s="45">
        <f t="shared" si="39"/>
        <v>416.96999999999656</v>
      </c>
      <c r="K88" s="46">
        <f t="shared" si="40"/>
        <v>3.8699999999999277</v>
      </c>
      <c r="L88" s="47"/>
    </row>
    <row r="89" spans="1:12" ht="21">
      <c r="A89" s="45">
        <f t="shared" si="30"/>
        <v>415.4799999999979</v>
      </c>
      <c r="B89" s="46">
        <f t="shared" si="31"/>
        <v>2.3799999999999595</v>
      </c>
      <c r="C89" s="47">
        <f t="shared" si="44"/>
        <v>58.80000000000006</v>
      </c>
      <c r="D89" s="45">
        <f t="shared" si="33"/>
        <v>415.97999999999746</v>
      </c>
      <c r="E89" s="46">
        <f t="shared" si="34"/>
        <v>2.879999999999949</v>
      </c>
      <c r="F89" s="47">
        <f t="shared" si="45"/>
        <v>91.15000000000012</v>
      </c>
      <c r="G89" s="45">
        <f t="shared" si="36"/>
        <v>416.479999999997</v>
      </c>
      <c r="H89" s="46">
        <f t="shared" si="37"/>
        <v>3.379999999999938</v>
      </c>
      <c r="I89" s="47">
        <f t="shared" si="46"/>
        <v>129.99999999999994</v>
      </c>
      <c r="J89" s="45">
        <f t="shared" si="39"/>
        <v>416.97999999999655</v>
      </c>
      <c r="K89" s="46">
        <f t="shared" si="40"/>
        <v>3.8799999999999275</v>
      </c>
      <c r="L89" s="47"/>
    </row>
    <row r="90" spans="1:12" ht="21">
      <c r="A90" s="48">
        <f t="shared" si="30"/>
        <v>415.4899999999979</v>
      </c>
      <c r="B90" s="49">
        <f t="shared" si="31"/>
        <v>2.3899999999999593</v>
      </c>
      <c r="C90" s="47">
        <f t="shared" si="44"/>
        <v>59.40000000000006</v>
      </c>
      <c r="D90" s="48">
        <f t="shared" si="33"/>
        <v>415.98999999999745</v>
      </c>
      <c r="E90" s="49">
        <f t="shared" si="34"/>
        <v>2.8899999999999486</v>
      </c>
      <c r="F90" s="47">
        <f t="shared" si="45"/>
        <v>91.82500000000012</v>
      </c>
      <c r="G90" s="48">
        <f t="shared" si="36"/>
        <v>416.489999999997</v>
      </c>
      <c r="H90" s="49">
        <f t="shared" si="37"/>
        <v>3.389999999999938</v>
      </c>
      <c r="I90" s="47">
        <f t="shared" si="46"/>
        <v>130.87499999999994</v>
      </c>
      <c r="J90" s="48">
        <f t="shared" si="39"/>
        <v>416.98999999999654</v>
      </c>
      <c r="K90" s="49">
        <f t="shared" si="40"/>
        <v>3.8899999999999273</v>
      </c>
      <c r="L90" s="47"/>
    </row>
    <row r="91" spans="1:12" ht="21">
      <c r="A91" s="50">
        <f t="shared" si="30"/>
        <v>415.4999999999979</v>
      </c>
      <c r="B91" s="51">
        <f t="shared" si="31"/>
        <v>2.399999999999959</v>
      </c>
      <c r="C91" s="52">
        <f t="shared" si="44"/>
        <v>60.000000000000064</v>
      </c>
      <c r="D91" s="50">
        <f t="shared" si="33"/>
        <v>415.99999999999744</v>
      </c>
      <c r="E91" s="51">
        <f t="shared" si="34"/>
        <v>2.8999999999999484</v>
      </c>
      <c r="F91" s="52">
        <f t="shared" si="45"/>
        <v>92.50000000000011</v>
      </c>
      <c r="G91" s="50">
        <f t="shared" si="36"/>
        <v>416.499999999997</v>
      </c>
      <c r="H91" s="51">
        <f t="shared" si="37"/>
        <v>3.3999999999999377</v>
      </c>
      <c r="I91" s="52">
        <f t="shared" si="46"/>
        <v>131.74999999999994</v>
      </c>
      <c r="J91" s="50">
        <f t="shared" si="39"/>
        <v>416.99999999999653</v>
      </c>
      <c r="K91" s="51">
        <f t="shared" si="40"/>
        <v>3.899999999999927</v>
      </c>
      <c r="L91" s="52"/>
    </row>
    <row r="92" spans="1:12" ht="21">
      <c r="A92" s="53">
        <f t="shared" si="30"/>
        <v>415.5099999999979</v>
      </c>
      <c r="B92" s="54">
        <f t="shared" si="31"/>
        <v>2.409999999999959</v>
      </c>
      <c r="C92" s="43">
        <f aca="true" t="shared" si="47" ref="C92:C101">+C91+$N$29/10</f>
        <v>60.600000000000065</v>
      </c>
      <c r="D92" s="53">
        <f t="shared" si="33"/>
        <v>416.00999999999743</v>
      </c>
      <c r="E92" s="54">
        <f t="shared" si="34"/>
        <v>2.909999999999948</v>
      </c>
      <c r="F92" s="43">
        <f aca="true" t="shared" si="48" ref="F92:F101">+F91+$N$34/10</f>
        <v>93.22500000000011</v>
      </c>
      <c r="G92" s="53">
        <f t="shared" si="36"/>
        <v>416.509999999997</v>
      </c>
      <c r="H92" s="54">
        <f t="shared" si="37"/>
        <v>3.4099999999999375</v>
      </c>
      <c r="I92" s="43">
        <f aca="true" t="shared" si="49" ref="I92:I101">+I91+$N$39/10</f>
        <v>132.62499999999994</v>
      </c>
      <c r="J92" s="53">
        <f t="shared" si="39"/>
        <v>417.0099999999965</v>
      </c>
      <c r="K92" s="54">
        <f t="shared" si="40"/>
        <v>3.909999999999927</v>
      </c>
      <c r="L92" s="43"/>
    </row>
    <row r="93" spans="1:12" ht="21">
      <c r="A93" s="45">
        <f t="shared" si="30"/>
        <v>415.5199999999979</v>
      </c>
      <c r="B93" s="46">
        <f t="shared" si="31"/>
        <v>2.4199999999999586</v>
      </c>
      <c r="C93" s="47">
        <f t="shared" si="47"/>
        <v>61.20000000000007</v>
      </c>
      <c r="D93" s="45">
        <f t="shared" si="33"/>
        <v>416.0199999999974</v>
      </c>
      <c r="E93" s="46">
        <f t="shared" si="34"/>
        <v>2.919999999999948</v>
      </c>
      <c r="F93" s="47">
        <f t="shared" si="48"/>
        <v>93.9500000000001</v>
      </c>
      <c r="G93" s="45">
        <f t="shared" si="36"/>
        <v>416.51999999999697</v>
      </c>
      <c r="H93" s="46">
        <f t="shared" si="37"/>
        <v>3.4199999999999373</v>
      </c>
      <c r="I93" s="47">
        <f t="shared" si="49"/>
        <v>133.49999999999994</v>
      </c>
      <c r="J93" s="45">
        <f t="shared" si="39"/>
        <v>417.0199999999965</v>
      </c>
      <c r="K93" s="46">
        <f t="shared" si="40"/>
        <v>3.9199999999999267</v>
      </c>
      <c r="L93" s="47"/>
    </row>
    <row r="94" spans="1:12" ht="21">
      <c r="A94" s="45">
        <f t="shared" si="30"/>
        <v>415.52999999999787</v>
      </c>
      <c r="B94" s="46">
        <f t="shared" si="31"/>
        <v>2.4299999999999584</v>
      </c>
      <c r="C94" s="47">
        <f t="shared" si="47"/>
        <v>61.80000000000007</v>
      </c>
      <c r="D94" s="45">
        <f t="shared" si="33"/>
        <v>416.0299999999974</v>
      </c>
      <c r="E94" s="46">
        <f t="shared" si="34"/>
        <v>2.9299999999999478</v>
      </c>
      <c r="F94" s="47">
        <f t="shared" si="48"/>
        <v>94.6750000000001</v>
      </c>
      <c r="G94" s="45">
        <f t="shared" si="36"/>
        <v>416.52999999999696</v>
      </c>
      <c r="H94" s="46">
        <f t="shared" si="37"/>
        <v>3.429999999999937</v>
      </c>
      <c r="I94" s="47">
        <f t="shared" si="49"/>
        <v>134.37499999999994</v>
      </c>
      <c r="J94" s="45">
        <f t="shared" si="39"/>
        <v>417.0299999999965</v>
      </c>
      <c r="K94" s="46">
        <f t="shared" si="40"/>
        <v>3.9299999999999264</v>
      </c>
      <c r="L94" s="47"/>
    </row>
    <row r="95" spans="1:12" ht="21">
      <c r="A95" s="45">
        <f t="shared" si="30"/>
        <v>415.53999999999786</v>
      </c>
      <c r="B95" s="46">
        <f t="shared" si="31"/>
        <v>2.439999999999958</v>
      </c>
      <c r="C95" s="47">
        <f t="shared" si="47"/>
        <v>62.40000000000007</v>
      </c>
      <c r="D95" s="45">
        <f t="shared" si="33"/>
        <v>416.0399999999974</v>
      </c>
      <c r="E95" s="46">
        <f t="shared" si="34"/>
        <v>2.9399999999999475</v>
      </c>
      <c r="F95" s="47">
        <f t="shared" si="48"/>
        <v>95.40000000000009</v>
      </c>
      <c r="G95" s="45">
        <f t="shared" si="36"/>
        <v>416.53999999999695</v>
      </c>
      <c r="H95" s="46">
        <f t="shared" si="37"/>
        <v>3.439999999999937</v>
      </c>
      <c r="I95" s="47">
        <f t="shared" si="49"/>
        <v>135.24999999999994</v>
      </c>
      <c r="J95" s="45">
        <f t="shared" si="39"/>
        <v>417.0399999999965</v>
      </c>
      <c r="K95" s="46">
        <f t="shared" si="40"/>
        <v>3.9399999999999262</v>
      </c>
      <c r="L95" s="47"/>
    </row>
    <row r="96" spans="1:12" ht="21">
      <c r="A96" s="45">
        <f t="shared" si="30"/>
        <v>415.54999999999785</v>
      </c>
      <c r="B96" s="46">
        <f t="shared" si="31"/>
        <v>2.449999999999958</v>
      </c>
      <c r="C96" s="47">
        <f t="shared" si="47"/>
        <v>63.00000000000007</v>
      </c>
      <c r="D96" s="45">
        <f t="shared" si="33"/>
        <v>416.0499999999974</v>
      </c>
      <c r="E96" s="46">
        <f t="shared" si="34"/>
        <v>2.9499999999999473</v>
      </c>
      <c r="F96" s="47">
        <f t="shared" si="48"/>
        <v>96.12500000000009</v>
      </c>
      <c r="G96" s="45">
        <f t="shared" si="36"/>
        <v>416.54999999999694</v>
      </c>
      <c r="H96" s="46">
        <f t="shared" si="37"/>
        <v>3.4499999999999367</v>
      </c>
      <c r="I96" s="47">
        <f t="shared" si="49"/>
        <v>136.12499999999994</v>
      </c>
      <c r="J96" s="45">
        <f t="shared" si="39"/>
        <v>417.0499999999965</v>
      </c>
      <c r="K96" s="46">
        <f t="shared" si="40"/>
        <v>3.949999999999926</v>
      </c>
      <c r="L96" s="47"/>
    </row>
    <row r="97" spans="1:12" ht="21">
      <c r="A97" s="45">
        <f t="shared" si="30"/>
        <v>415.55999999999784</v>
      </c>
      <c r="B97" s="46">
        <f t="shared" si="31"/>
        <v>2.4599999999999578</v>
      </c>
      <c r="C97" s="47">
        <f t="shared" si="47"/>
        <v>63.60000000000007</v>
      </c>
      <c r="D97" s="45">
        <f t="shared" si="33"/>
        <v>416.0599999999974</v>
      </c>
      <c r="E97" s="46">
        <f t="shared" si="34"/>
        <v>2.959999999999947</v>
      </c>
      <c r="F97" s="47">
        <f t="shared" si="48"/>
        <v>96.85000000000008</v>
      </c>
      <c r="G97" s="45">
        <f t="shared" si="36"/>
        <v>416.55999999999693</v>
      </c>
      <c r="H97" s="46">
        <f t="shared" si="37"/>
        <v>3.4599999999999365</v>
      </c>
      <c r="I97" s="47">
        <f t="shared" si="49"/>
        <v>136.99999999999994</v>
      </c>
      <c r="J97" s="45">
        <f t="shared" si="39"/>
        <v>417.0599999999965</v>
      </c>
      <c r="K97" s="46">
        <f t="shared" si="40"/>
        <v>3.959999999999926</v>
      </c>
      <c r="L97" s="47"/>
    </row>
    <row r="98" spans="1:12" ht="21">
      <c r="A98" s="45">
        <f t="shared" si="30"/>
        <v>415.56999999999783</v>
      </c>
      <c r="B98" s="46">
        <f t="shared" si="31"/>
        <v>2.4699999999999576</v>
      </c>
      <c r="C98" s="47">
        <f t="shared" si="47"/>
        <v>64.20000000000007</v>
      </c>
      <c r="D98" s="45">
        <f t="shared" si="33"/>
        <v>416.0699999999974</v>
      </c>
      <c r="E98" s="46">
        <f t="shared" si="34"/>
        <v>2.969999999999947</v>
      </c>
      <c r="F98" s="47">
        <f t="shared" si="48"/>
        <v>97.57500000000007</v>
      </c>
      <c r="G98" s="45">
        <f t="shared" si="36"/>
        <v>416.5699999999969</v>
      </c>
      <c r="H98" s="46">
        <f t="shared" si="37"/>
        <v>3.4699999999999362</v>
      </c>
      <c r="I98" s="47">
        <f t="shared" si="49"/>
        <v>137.87499999999994</v>
      </c>
      <c r="J98" s="45">
        <f t="shared" si="39"/>
        <v>417.06999999999647</v>
      </c>
      <c r="K98" s="46">
        <f t="shared" si="40"/>
        <v>3.9699999999999256</v>
      </c>
      <c r="L98" s="47"/>
    </row>
    <row r="99" spans="1:12" ht="21">
      <c r="A99" s="45">
        <f t="shared" si="30"/>
        <v>415.5799999999978</v>
      </c>
      <c r="B99" s="46">
        <f t="shared" si="31"/>
        <v>2.4799999999999573</v>
      </c>
      <c r="C99" s="47">
        <f t="shared" si="47"/>
        <v>64.80000000000007</v>
      </c>
      <c r="D99" s="45">
        <f t="shared" si="33"/>
        <v>416.07999999999737</v>
      </c>
      <c r="E99" s="46">
        <f t="shared" si="34"/>
        <v>2.9799999999999467</v>
      </c>
      <c r="F99" s="47">
        <f t="shared" si="48"/>
        <v>98.30000000000007</v>
      </c>
      <c r="G99" s="45">
        <f t="shared" si="36"/>
        <v>416.5799999999969</v>
      </c>
      <c r="H99" s="46">
        <f t="shared" si="37"/>
        <v>3.479999999999936</v>
      </c>
      <c r="I99" s="47">
        <f t="shared" si="49"/>
        <v>138.74999999999994</v>
      </c>
      <c r="J99" s="45">
        <f t="shared" si="39"/>
        <v>417.07999999999646</v>
      </c>
      <c r="K99" s="46">
        <f t="shared" si="40"/>
        <v>3.9799999999999254</v>
      </c>
      <c r="L99" s="47"/>
    </row>
    <row r="100" spans="1:12" ht="21">
      <c r="A100" s="48">
        <f t="shared" si="30"/>
        <v>415.5899999999978</v>
      </c>
      <c r="B100" s="49">
        <f t="shared" si="31"/>
        <v>2.489999999999957</v>
      </c>
      <c r="C100" s="47">
        <f t="shared" si="47"/>
        <v>65.40000000000006</v>
      </c>
      <c r="D100" s="48">
        <f t="shared" si="33"/>
        <v>416.08999999999736</v>
      </c>
      <c r="E100" s="49">
        <f t="shared" si="34"/>
        <v>2.9899999999999465</v>
      </c>
      <c r="F100" s="47">
        <f t="shared" si="48"/>
        <v>99.02500000000006</v>
      </c>
      <c r="G100" s="48">
        <f t="shared" si="36"/>
        <v>416.5899999999969</v>
      </c>
      <c r="H100" s="49">
        <f t="shared" si="37"/>
        <v>3.489999999999936</v>
      </c>
      <c r="I100" s="47">
        <f t="shared" si="49"/>
        <v>139.62499999999994</v>
      </c>
      <c r="J100" s="48">
        <f t="shared" si="39"/>
        <v>417.08999999999645</v>
      </c>
      <c r="K100" s="49">
        <f t="shared" si="40"/>
        <v>3.989999999999925</v>
      </c>
      <c r="L100" s="47"/>
    </row>
    <row r="101" spans="1:12" ht="21">
      <c r="A101" s="50">
        <f t="shared" si="30"/>
        <v>415.5999999999978</v>
      </c>
      <c r="B101" s="51">
        <f t="shared" si="31"/>
        <v>2.499999999999957</v>
      </c>
      <c r="C101" s="52">
        <f t="shared" si="47"/>
        <v>66.00000000000006</v>
      </c>
      <c r="D101" s="50">
        <f t="shared" si="33"/>
        <v>416.09999999999735</v>
      </c>
      <c r="E101" s="51">
        <f t="shared" si="34"/>
        <v>2.9999999999999463</v>
      </c>
      <c r="F101" s="52">
        <f t="shared" si="48"/>
        <v>99.75000000000006</v>
      </c>
      <c r="G101" s="50">
        <f t="shared" si="36"/>
        <v>416.5999999999969</v>
      </c>
      <c r="H101" s="51">
        <f t="shared" si="37"/>
        <v>3.4999999999999356</v>
      </c>
      <c r="I101" s="52">
        <f t="shared" si="49"/>
        <v>140.49999999999994</v>
      </c>
      <c r="J101" s="50">
        <f t="shared" si="39"/>
        <v>417.09999999999644</v>
      </c>
      <c r="K101" s="51">
        <f t="shared" si="40"/>
        <v>3.999999999999925</v>
      </c>
      <c r="L101" s="52"/>
    </row>
    <row r="102" spans="1:12" ht="21">
      <c r="A102" s="53">
        <f t="shared" si="30"/>
        <v>415.6099999999978</v>
      </c>
      <c r="B102" s="54">
        <f t="shared" si="31"/>
        <v>2.5099999999999567</v>
      </c>
      <c r="C102" s="43">
        <f aca="true" t="shared" si="50" ref="C102:C110">+C101+$N$30/10</f>
        <v>66.65000000000006</v>
      </c>
      <c r="D102" s="53">
        <f t="shared" si="33"/>
        <v>416.10999999999734</v>
      </c>
      <c r="E102" s="54">
        <f t="shared" si="34"/>
        <v>3.009999999999946</v>
      </c>
      <c r="F102" s="43">
        <f aca="true" t="shared" si="51" ref="F102:F110">+F101+$N$35/10</f>
        <v>100.47500000000005</v>
      </c>
      <c r="G102" s="53">
        <f t="shared" si="36"/>
        <v>416.6099999999969</v>
      </c>
      <c r="H102" s="54">
        <f t="shared" si="37"/>
        <v>3.5099999999999354</v>
      </c>
      <c r="I102" s="43"/>
      <c r="J102" s="53">
        <f t="shared" si="39"/>
        <v>417.10999999999643</v>
      </c>
      <c r="K102" s="54">
        <f t="shared" si="40"/>
        <v>4.009999999999925</v>
      </c>
      <c r="L102" s="43"/>
    </row>
    <row r="103" spans="1:12" ht="21">
      <c r="A103" s="45">
        <f t="shared" si="30"/>
        <v>415.6199999999978</v>
      </c>
      <c r="B103" s="46">
        <f t="shared" si="31"/>
        <v>2.5199999999999565</v>
      </c>
      <c r="C103" s="47">
        <f t="shared" si="50"/>
        <v>67.30000000000007</v>
      </c>
      <c r="D103" s="45">
        <f t="shared" si="33"/>
        <v>416.11999999999733</v>
      </c>
      <c r="E103" s="46">
        <f t="shared" si="34"/>
        <v>3.019999999999946</v>
      </c>
      <c r="F103" s="47">
        <f t="shared" si="51"/>
        <v>101.20000000000005</v>
      </c>
      <c r="G103" s="45">
        <f t="shared" si="36"/>
        <v>416.6199999999969</v>
      </c>
      <c r="H103" s="46">
        <f t="shared" si="37"/>
        <v>3.519999999999935</v>
      </c>
      <c r="I103" s="47"/>
      <c r="J103" s="45">
        <f t="shared" si="39"/>
        <v>417.1199999999964</v>
      </c>
      <c r="K103" s="46">
        <f t="shared" si="40"/>
        <v>4.019999999999925</v>
      </c>
      <c r="L103" s="47"/>
    </row>
    <row r="104" spans="1:12" ht="21">
      <c r="A104" s="45">
        <f t="shared" si="30"/>
        <v>415.6299999999978</v>
      </c>
      <c r="B104" s="46">
        <f t="shared" si="31"/>
        <v>2.5299999999999563</v>
      </c>
      <c r="C104" s="47">
        <f t="shared" si="50"/>
        <v>67.95000000000007</v>
      </c>
      <c r="D104" s="45">
        <f t="shared" si="33"/>
        <v>416.1299999999973</v>
      </c>
      <c r="E104" s="46">
        <f t="shared" si="34"/>
        <v>3.0299999999999456</v>
      </c>
      <c r="F104" s="47">
        <f t="shared" si="51"/>
        <v>101.92500000000004</v>
      </c>
      <c r="G104" s="45">
        <f t="shared" si="36"/>
        <v>416.62999999999687</v>
      </c>
      <c r="H104" s="46">
        <f t="shared" si="37"/>
        <v>3.529999999999935</v>
      </c>
      <c r="I104" s="47"/>
      <c r="J104" s="45">
        <f t="shared" si="39"/>
        <v>417.1299999999964</v>
      </c>
      <c r="K104" s="46">
        <f t="shared" si="40"/>
        <v>4.029999999999925</v>
      </c>
      <c r="L104" s="47"/>
    </row>
    <row r="105" spans="1:12" ht="21">
      <c r="A105" s="45">
        <f t="shared" si="30"/>
        <v>415.63999999999777</v>
      </c>
      <c r="B105" s="46">
        <f t="shared" si="31"/>
        <v>2.539999999999956</v>
      </c>
      <c r="C105" s="47">
        <f t="shared" si="50"/>
        <v>68.60000000000008</v>
      </c>
      <c r="D105" s="45">
        <f t="shared" si="33"/>
        <v>416.1399999999973</v>
      </c>
      <c r="E105" s="46">
        <f t="shared" si="34"/>
        <v>3.0399999999999454</v>
      </c>
      <c r="F105" s="47">
        <f t="shared" si="51"/>
        <v>102.65000000000003</v>
      </c>
      <c r="G105" s="45">
        <f t="shared" si="36"/>
        <v>416.63999999999686</v>
      </c>
      <c r="H105" s="46">
        <f t="shared" si="37"/>
        <v>3.5399999999999348</v>
      </c>
      <c r="I105" s="47"/>
      <c r="J105" s="45">
        <f t="shared" si="39"/>
        <v>417.1399999999964</v>
      </c>
      <c r="K105" s="46">
        <f t="shared" si="40"/>
        <v>4.0399999999999245</v>
      </c>
      <c r="L105" s="47"/>
    </row>
    <row r="106" spans="1:12" ht="21">
      <c r="A106" s="45">
        <f t="shared" si="30"/>
        <v>415.64999999999776</v>
      </c>
      <c r="B106" s="46">
        <f t="shared" si="31"/>
        <v>2.549999999999956</v>
      </c>
      <c r="C106" s="47">
        <f t="shared" si="50"/>
        <v>69.25000000000009</v>
      </c>
      <c r="D106" s="56">
        <f t="shared" si="33"/>
        <v>416.1499999999973</v>
      </c>
      <c r="E106" s="57">
        <f t="shared" si="34"/>
        <v>3.049999999999945</v>
      </c>
      <c r="F106" s="47">
        <f t="shared" si="51"/>
        <v>103.37500000000003</v>
      </c>
      <c r="G106" s="45">
        <f t="shared" si="36"/>
        <v>416.64999999999685</v>
      </c>
      <c r="H106" s="46">
        <f t="shared" si="37"/>
        <v>3.5499999999999345</v>
      </c>
      <c r="I106" s="47"/>
      <c r="J106" s="56">
        <f t="shared" si="39"/>
        <v>417.1499999999964</v>
      </c>
      <c r="K106" s="57">
        <f t="shared" si="40"/>
        <v>4.049999999999924</v>
      </c>
      <c r="L106" s="47"/>
    </row>
    <row r="107" spans="1:12" ht="21">
      <c r="A107" s="45">
        <f t="shared" si="30"/>
        <v>415.65999999999775</v>
      </c>
      <c r="B107" s="46">
        <f t="shared" si="31"/>
        <v>2.5599999999999556</v>
      </c>
      <c r="C107" s="47">
        <f t="shared" si="50"/>
        <v>69.90000000000009</v>
      </c>
      <c r="D107" s="45">
        <f t="shared" si="33"/>
        <v>416.1599999999973</v>
      </c>
      <c r="E107" s="46">
        <f t="shared" si="34"/>
        <v>3.059999999999945</v>
      </c>
      <c r="F107" s="47">
        <f t="shared" si="51"/>
        <v>104.10000000000002</v>
      </c>
      <c r="G107" s="45">
        <f t="shared" si="36"/>
        <v>416.65999999999684</v>
      </c>
      <c r="H107" s="46">
        <f t="shared" si="37"/>
        <v>3.5599999999999343</v>
      </c>
      <c r="I107" s="47"/>
      <c r="J107" s="45">
        <f t="shared" si="39"/>
        <v>417.1599999999964</v>
      </c>
      <c r="K107" s="46">
        <f t="shared" si="40"/>
        <v>4.059999999999924</v>
      </c>
      <c r="L107" s="47"/>
    </row>
    <row r="108" spans="1:12" ht="21">
      <c r="A108" s="45">
        <f t="shared" si="30"/>
        <v>415.66999999999774</v>
      </c>
      <c r="B108" s="46">
        <f t="shared" si="31"/>
        <v>2.5699999999999554</v>
      </c>
      <c r="C108" s="47">
        <f t="shared" si="50"/>
        <v>70.5500000000001</v>
      </c>
      <c r="D108" s="45">
        <f t="shared" si="33"/>
        <v>416.1699999999973</v>
      </c>
      <c r="E108" s="46">
        <f t="shared" si="34"/>
        <v>3.0699999999999448</v>
      </c>
      <c r="F108" s="47">
        <f t="shared" si="51"/>
        <v>104.82500000000002</v>
      </c>
      <c r="G108" s="45">
        <f t="shared" si="36"/>
        <v>416.66999999999683</v>
      </c>
      <c r="H108" s="46">
        <f t="shared" si="37"/>
        <v>3.569999999999934</v>
      </c>
      <c r="I108" s="47"/>
      <c r="J108" s="45">
        <f t="shared" si="39"/>
        <v>417.1699999999964</v>
      </c>
      <c r="K108" s="46">
        <f t="shared" si="40"/>
        <v>4.069999999999924</v>
      </c>
      <c r="L108" s="47"/>
    </row>
    <row r="109" spans="1:12" ht="21">
      <c r="A109" s="45">
        <f t="shared" si="30"/>
        <v>415.67999999999773</v>
      </c>
      <c r="B109" s="46">
        <f t="shared" si="31"/>
        <v>2.579999999999955</v>
      </c>
      <c r="C109" s="47">
        <f t="shared" si="50"/>
        <v>71.2000000000001</v>
      </c>
      <c r="D109" s="45">
        <f t="shared" si="33"/>
        <v>416.1799999999973</v>
      </c>
      <c r="E109" s="46">
        <f t="shared" si="34"/>
        <v>3.0799999999999446</v>
      </c>
      <c r="F109" s="47">
        <f t="shared" si="51"/>
        <v>105.55000000000001</v>
      </c>
      <c r="G109" s="45">
        <f t="shared" si="36"/>
        <v>416.6799999999968</v>
      </c>
      <c r="H109" s="46">
        <f t="shared" si="37"/>
        <v>3.579999999999934</v>
      </c>
      <c r="I109" s="47"/>
      <c r="J109" s="45">
        <f t="shared" si="39"/>
        <v>417.17999999999637</v>
      </c>
      <c r="K109" s="46">
        <f t="shared" si="40"/>
        <v>4.079999999999924</v>
      </c>
      <c r="L109" s="47"/>
    </row>
    <row r="110" spans="1:12" ht="21">
      <c r="A110" s="50">
        <f t="shared" si="30"/>
        <v>415.6899999999977</v>
      </c>
      <c r="B110" s="51">
        <f t="shared" si="31"/>
        <v>2.589999999999955</v>
      </c>
      <c r="C110" s="52">
        <f t="shared" si="50"/>
        <v>71.85000000000011</v>
      </c>
      <c r="D110" s="50">
        <f t="shared" si="33"/>
        <v>416.18999999999727</v>
      </c>
      <c r="E110" s="51">
        <f t="shared" si="34"/>
        <v>3.0899999999999443</v>
      </c>
      <c r="F110" s="52">
        <f t="shared" si="51"/>
        <v>106.275</v>
      </c>
      <c r="G110" s="50">
        <f t="shared" si="36"/>
        <v>416.6899999999968</v>
      </c>
      <c r="H110" s="51">
        <f t="shared" si="37"/>
        <v>3.5899999999999337</v>
      </c>
      <c r="I110" s="52"/>
      <c r="J110" s="50">
        <f t="shared" si="39"/>
        <v>417.18999999999636</v>
      </c>
      <c r="K110" s="51">
        <f t="shared" si="40"/>
        <v>4.0899999999999235</v>
      </c>
      <c r="L110" s="52"/>
    </row>
  </sheetData>
  <sheetProtection/>
  <mergeCells count="7">
    <mergeCell ref="A58:L58"/>
    <mergeCell ref="A56:L56"/>
    <mergeCell ref="A57:L57"/>
    <mergeCell ref="A1:L1"/>
    <mergeCell ref="A2:L2"/>
    <mergeCell ref="M2:N2"/>
    <mergeCell ref="A3:L3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2021-05-03T09:11:54Z</cp:lastPrinted>
  <dcterms:created xsi:type="dcterms:W3CDTF">2015-06-03T01:45:25Z</dcterms:created>
  <dcterms:modified xsi:type="dcterms:W3CDTF">2024-05-26T12:29:41Z</dcterms:modified>
  <cp:category/>
  <cp:version/>
  <cp:contentType/>
  <cp:contentStatus/>
</cp:coreProperties>
</file>