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91" sheetId="1" r:id="rId1"/>
    <sheet name="ปริมาณน้ำสูงสุด" sheetId="2" r:id="rId2"/>
    <sheet name="ปริมาณน้ำต่ำสุด" sheetId="3" r:id="rId3"/>
    <sheet name="Data P.9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<sst xmlns="http://schemas.openxmlformats.org/spreadsheetml/2006/main" count="41" uniqueCount="21">
  <si>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</si>
  <si>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</si>
  <si>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</si>
  <si>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</si>
  <si>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ตลิ่งฝั่งซ้าย 418.780 ม.(รทก.) ตลิ่งฝั่งขวา 418.842  ม.(ร.ท.ก)ท้องน้ำ 413.191 ม.(ร.ท.ก) ศูนย์เสาระดับน้ำ 413.100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</si>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</sst>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0" fontId="0" fillId="0" borderId="25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240" fontId="28" fillId="0" borderId="31" xfId="44" applyNumberFormat="1" applyFont="1" applyBorder="1" applyAlignment="1">
      <alignment vertical="center"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240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6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P.91'!$Q$9:$Q$18</c:f>
              <c:numCache>
                <c:ptCount val="10"/>
                <c:pt idx="0">
                  <c:v>4.199999999999989</c:v>
                </c:pt>
                <c:pt idx="1">
                  <c:v>4.159999999999968</c:v>
                </c:pt>
                <c:pt idx="2">
                  <c:v>1.3100000000000023</c:v>
                </c:pt>
                <c:pt idx="3">
                  <c:v>1.7899999999999636</c:v>
                </c:pt>
                <c:pt idx="4">
                  <c:v>1.9599999999999795</c:v>
                </c:pt>
                <c:pt idx="5">
                  <c:v>1.3999999999999773</c:v>
                </c:pt>
                <c:pt idx="6">
                  <c:v>2.6999999999999886</c:v>
                </c:pt>
                <c:pt idx="7">
                  <c:v>1.919999999999959</c:v>
                </c:pt>
                <c:pt idx="8">
                  <c:v>3.62</c:v>
                </c:pt>
                <c:pt idx="9">
                  <c:v>1.2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P.91'!$R$9:$R$18</c:f>
              <c:numCache>
                <c:ptCount val="10"/>
                <c:pt idx="0">
                  <c:v>0.23999999999995225</c:v>
                </c:pt>
                <c:pt idx="1">
                  <c:v>0.37999999999999545</c:v>
                </c:pt>
                <c:pt idx="2">
                  <c:v>0.2999999999999545</c:v>
                </c:pt>
                <c:pt idx="3">
                  <c:v>0.2999999999999545</c:v>
                </c:pt>
                <c:pt idx="4">
                  <c:v>0.2999999999999545</c:v>
                </c:pt>
                <c:pt idx="5">
                  <c:v>0.2999999999999545</c:v>
                </c:pt>
                <c:pt idx="6">
                  <c:v>0.19999999999998863</c:v>
                </c:pt>
                <c:pt idx="7">
                  <c:v>0.3499999999999659</c:v>
                </c:pt>
                <c:pt idx="8">
                  <c:v>0.4</c:v>
                </c:pt>
                <c:pt idx="9">
                  <c:v>0.51</c:v>
                </c:pt>
              </c:numCache>
            </c:numRef>
          </c:val>
        </c:ser>
        <c:overlap val="100"/>
        <c:gapWidth val="50"/>
        <c:axId val="21337331"/>
        <c:axId val="57818252"/>
      </c:barChart>
      <c:catAx>
        <c:axId val="2133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818252"/>
        <c:crosses val="autoZero"/>
        <c:auto val="1"/>
        <c:lblOffset val="100"/>
        <c:noMultiLvlLbl val="0"/>
      </c:catAx>
      <c:valAx>
        <c:axId val="5781825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133733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9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5875"/>
          <c:w val="0.836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P.91'!$C$9:$C$18</c:f>
              <c:numCache>
                <c:ptCount val="10"/>
                <c:pt idx="0">
                  <c:v>160.5</c:v>
                </c:pt>
                <c:pt idx="1">
                  <c:v>155.8</c:v>
                </c:pt>
                <c:pt idx="2">
                  <c:v>28.75</c:v>
                </c:pt>
                <c:pt idx="3">
                  <c:v>32.23</c:v>
                </c:pt>
                <c:pt idx="4">
                  <c:v>37.24</c:v>
                </c:pt>
                <c:pt idx="5">
                  <c:v>12.6</c:v>
                </c:pt>
                <c:pt idx="6">
                  <c:v>60</c:v>
                </c:pt>
                <c:pt idx="7">
                  <c:v>40.45</c:v>
                </c:pt>
                <c:pt idx="8">
                  <c:v>105.94</c:v>
                </c:pt>
                <c:pt idx="9">
                  <c:v>10.85</c:v>
                </c:pt>
              </c:numCache>
            </c:numRef>
          </c:val>
        </c:ser>
        <c:gapWidth val="50"/>
        <c:axId val="50602221"/>
        <c:axId val="52766806"/>
      </c:bar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766806"/>
        <c:crosses val="autoZero"/>
        <c:auto val="1"/>
        <c:lblOffset val="100"/>
        <c:noMultiLvlLbl val="0"/>
      </c:catAx>
      <c:valAx>
        <c:axId val="5276680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602221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5875"/>
          <c:w val="0.836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P.91'!$I$9:$I$18</c:f>
              <c:numCache>
                <c:ptCount val="10"/>
                <c:pt idx="0">
                  <c:v>0.04</c:v>
                </c:pt>
                <c:pt idx="1">
                  <c:v>0.08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0.05</c:v>
                </c:pt>
                <c:pt idx="7">
                  <c:v>0.15</c:v>
                </c:pt>
                <c:pt idx="8">
                  <c:v>0.1</c:v>
                </c:pt>
                <c:pt idx="9">
                  <c:v>0.34</c:v>
                </c:pt>
              </c:numCache>
            </c:numRef>
          </c:val>
        </c:ser>
        <c:gapWidth val="50"/>
        <c:axId val="5139207"/>
        <c:axId val="46252864"/>
      </c:barChart>
      <c:cat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39207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7">
      <selection activeCell="T18" sqref="T18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83203125" style="1" customWidth="1"/>
    <col min="6" max="6" width="7.83203125" style="6" customWidth="1"/>
    <col min="7" max="7" width="7.66015625" style="11" customWidth="1"/>
    <col min="8" max="8" width="7.5" style="6" customWidth="1"/>
    <col min="9" max="9" width="7.8320312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413.1</v>
      </c>
    </row>
    <row r="5" spans="1:15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8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R6" s="6"/>
    </row>
    <row r="7" spans="1:15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417.3</v>
      </c>
      <c r="C9" s="60">
        <v>160.5</v>
      </c>
      <c r="D9" s="61">
        <v>238757</v>
      </c>
      <c r="E9" s="62">
        <v>416.3</v>
      </c>
      <c r="F9" s="63">
        <v>88</v>
      </c>
      <c r="G9" s="64">
        <v>238740</v>
      </c>
      <c r="H9" s="59">
        <v>413.34</v>
      </c>
      <c r="I9" s="65">
        <v>0.04</v>
      </c>
      <c r="J9" s="61">
        <v>40292</v>
      </c>
      <c r="K9" s="59">
        <v>413.34</v>
      </c>
      <c r="L9" s="65">
        <v>0.04</v>
      </c>
      <c r="M9" s="61">
        <v>40292</v>
      </c>
      <c r="N9" s="66">
        <v>96.13</v>
      </c>
      <c r="O9" s="67">
        <f aca="true" t="shared" si="0" ref="O9:O15">+N9*0.0317097</f>
        <v>3.048253461</v>
      </c>
      <c r="Q9" s="6">
        <f aca="true" t="shared" si="1" ref="Q9:Q15">B9-$Q$4</f>
        <v>4.199999999999989</v>
      </c>
      <c r="R9" s="6">
        <f aca="true" t="shared" si="2" ref="R9:R16">H9-$Q$4</f>
        <v>0.23999999999995225</v>
      </c>
    </row>
    <row r="10" spans="1:18" ht="18" customHeight="1">
      <c r="A10" s="58">
        <v>2554</v>
      </c>
      <c r="B10" s="68">
        <v>417.26</v>
      </c>
      <c r="C10" s="69">
        <v>155.8</v>
      </c>
      <c r="D10" s="70">
        <v>239083</v>
      </c>
      <c r="E10" s="62">
        <v>416.722</v>
      </c>
      <c r="F10" s="71">
        <v>115.2</v>
      </c>
      <c r="G10" s="64">
        <v>239139</v>
      </c>
      <c r="H10" s="72">
        <v>413.48</v>
      </c>
      <c r="I10" s="73">
        <v>0.08</v>
      </c>
      <c r="J10" s="70">
        <v>40676</v>
      </c>
      <c r="K10" s="74">
        <v>413.483</v>
      </c>
      <c r="L10" s="73">
        <v>0.08</v>
      </c>
      <c r="M10" s="70">
        <v>40676</v>
      </c>
      <c r="N10" s="72">
        <v>133.38</v>
      </c>
      <c r="O10" s="67">
        <f t="shared" si="0"/>
        <v>4.2294397859999995</v>
      </c>
      <c r="Q10" s="6">
        <f t="shared" si="1"/>
        <v>4.159999999999968</v>
      </c>
      <c r="R10" s="6">
        <f t="shared" si="2"/>
        <v>0.37999999999999545</v>
      </c>
    </row>
    <row r="11" spans="1:18" ht="18" customHeight="1">
      <c r="A11" s="58">
        <v>2555</v>
      </c>
      <c r="B11" s="68">
        <v>414.41</v>
      </c>
      <c r="C11" s="69">
        <v>28.75</v>
      </c>
      <c r="D11" s="70">
        <v>239486</v>
      </c>
      <c r="E11" s="62">
        <v>414.17</v>
      </c>
      <c r="F11" s="69">
        <v>16.35</v>
      </c>
      <c r="G11" s="64">
        <v>239365</v>
      </c>
      <c r="H11" s="68">
        <v>413.4</v>
      </c>
      <c r="I11" s="69">
        <v>0</v>
      </c>
      <c r="J11" s="70">
        <v>40918</v>
      </c>
      <c r="K11" s="62">
        <v>413.425</v>
      </c>
      <c r="L11" s="69">
        <v>0.06</v>
      </c>
      <c r="M11" s="70">
        <v>40918</v>
      </c>
      <c r="N11" s="72">
        <v>48.63</v>
      </c>
      <c r="O11" s="67">
        <f t="shared" si="0"/>
        <v>1.5420427110000001</v>
      </c>
      <c r="Q11" s="6">
        <f t="shared" si="1"/>
        <v>1.3100000000000023</v>
      </c>
      <c r="R11" s="6">
        <f t="shared" si="2"/>
        <v>0.2999999999999545</v>
      </c>
    </row>
    <row r="12" spans="1:18" ht="18" customHeight="1">
      <c r="A12" s="58">
        <v>2556</v>
      </c>
      <c r="B12" s="75">
        <v>414.89</v>
      </c>
      <c r="C12" s="76">
        <v>32.23</v>
      </c>
      <c r="D12" s="70">
        <v>41523</v>
      </c>
      <c r="E12" s="74">
        <v>414.69</v>
      </c>
      <c r="F12" s="73">
        <v>24.76</v>
      </c>
      <c r="G12" s="64">
        <v>41523</v>
      </c>
      <c r="H12" s="68">
        <v>413.4</v>
      </c>
      <c r="I12" s="69">
        <v>0.1</v>
      </c>
      <c r="J12" s="70">
        <v>41414</v>
      </c>
      <c r="K12" s="74">
        <v>413.41</v>
      </c>
      <c r="L12" s="69">
        <v>0.11</v>
      </c>
      <c r="M12" s="70">
        <v>41414</v>
      </c>
      <c r="N12" s="68">
        <v>44.6</v>
      </c>
      <c r="O12" s="67">
        <f t="shared" si="0"/>
        <v>1.41425262</v>
      </c>
      <c r="Q12" s="6">
        <f t="shared" si="1"/>
        <v>1.7899999999999636</v>
      </c>
      <c r="R12" s="6">
        <f t="shared" si="2"/>
        <v>0.2999999999999545</v>
      </c>
    </row>
    <row r="13" spans="1:18" ht="18" customHeight="1">
      <c r="A13" s="58">
        <v>2557</v>
      </c>
      <c r="B13" s="68">
        <v>415.06</v>
      </c>
      <c r="C13" s="69">
        <v>37.24</v>
      </c>
      <c r="D13" s="70">
        <v>41833</v>
      </c>
      <c r="E13" s="62">
        <v>414.806</v>
      </c>
      <c r="F13" s="73">
        <v>26.43</v>
      </c>
      <c r="G13" s="70">
        <v>41833</v>
      </c>
      <c r="H13" s="68">
        <v>413.4</v>
      </c>
      <c r="I13" s="69">
        <v>0.1</v>
      </c>
      <c r="J13" s="70">
        <v>41706</v>
      </c>
      <c r="K13" s="62">
        <v>413.4</v>
      </c>
      <c r="L13" s="69">
        <v>0.1</v>
      </c>
      <c r="M13" s="70">
        <v>41706</v>
      </c>
      <c r="N13" s="72">
        <v>37.82</v>
      </c>
      <c r="O13" s="67">
        <f t="shared" si="0"/>
        <v>1.199260854</v>
      </c>
      <c r="Q13" s="6">
        <f t="shared" si="1"/>
        <v>1.9599999999999795</v>
      </c>
      <c r="R13" s="6">
        <f t="shared" si="2"/>
        <v>0.2999999999999545</v>
      </c>
    </row>
    <row r="14" spans="1:18" ht="18" customHeight="1">
      <c r="A14" s="58">
        <v>2558</v>
      </c>
      <c r="B14" s="68">
        <v>414.5</v>
      </c>
      <c r="C14" s="69">
        <v>12.6</v>
      </c>
      <c r="D14" s="70">
        <v>42297</v>
      </c>
      <c r="E14" s="74">
        <v>414.34</v>
      </c>
      <c r="F14" s="73">
        <v>9.46</v>
      </c>
      <c r="G14" s="70">
        <v>42297</v>
      </c>
      <c r="H14" s="68">
        <v>413.4</v>
      </c>
      <c r="I14" s="69">
        <v>0.1</v>
      </c>
      <c r="J14" s="70">
        <v>42179</v>
      </c>
      <c r="K14" s="62">
        <v>413.4</v>
      </c>
      <c r="L14" s="69">
        <v>0.1</v>
      </c>
      <c r="M14" s="70">
        <v>42179</v>
      </c>
      <c r="N14" s="72">
        <v>19.22</v>
      </c>
      <c r="O14" s="77">
        <f t="shared" si="0"/>
        <v>0.6094604339999999</v>
      </c>
      <c r="Q14" s="6">
        <f t="shared" si="1"/>
        <v>1.3999999999999773</v>
      </c>
      <c r="R14" s="6">
        <f t="shared" si="2"/>
        <v>0.2999999999999545</v>
      </c>
    </row>
    <row r="15" spans="1:18" ht="18" customHeight="1">
      <c r="A15" s="58">
        <v>2559</v>
      </c>
      <c r="B15" s="68">
        <v>415.8</v>
      </c>
      <c r="C15" s="69">
        <v>60</v>
      </c>
      <c r="D15" s="70">
        <v>42525</v>
      </c>
      <c r="E15" s="62">
        <v>415.167</v>
      </c>
      <c r="F15" s="73">
        <v>30.92</v>
      </c>
      <c r="G15" s="70">
        <v>42525</v>
      </c>
      <c r="H15" s="68">
        <v>413.3</v>
      </c>
      <c r="I15" s="73">
        <v>0.05</v>
      </c>
      <c r="J15" s="70">
        <v>42485</v>
      </c>
      <c r="K15" s="62">
        <v>413.3</v>
      </c>
      <c r="L15" s="73">
        <v>0.05</v>
      </c>
      <c r="M15" s="70">
        <v>42485</v>
      </c>
      <c r="N15" s="72">
        <v>41.38</v>
      </c>
      <c r="O15" s="77">
        <f t="shared" si="0"/>
        <v>1.3121473860000001</v>
      </c>
      <c r="Q15" s="6">
        <f t="shared" si="1"/>
        <v>2.6999999999999886</v>
      </c>
      <c r="R15" s="6">
        <f t="shared" si="2"/>
        <v>0.19999999999998863</v>
      </c>
    </row>
    <row r="16" spans="1:18" ht="18" customHeight="1">
      <c r="A16" s="58">
        <v>2560</v>
      </c>
      <c r="B16" s="68">
        <v>415.02</v>
      </c>
      <c r="C16" s="69">
        <v>40.45</v>
      </c>
      <c r="D16" s="70">
        <v>43360</v>
      </c>
      <c r="E16" s="74">
        <v>414.733</v>
      </c>
      <c r="F16" s="73">
        <v>24.42</v>
      </c>
      <c r="G16" s="64">
        <v>43360</v>
      </c>
      <c r="H16" s="72">
        <v>413.45</v>
      </c>
      <c r="I16" s="73">
        <v>0.15</v>
      </c>
      <c r="J16" s="70">
        <v>43192</v>
      </c>
      <c r="K16" s="74">
        <v>413.45</v>
      </c>
      <c r="L16" s="73">
        <v>0.15</v>
      </c>
      <c r="M16" s="64">
        <v>43192</v>
      </c>
      <c r="N16" s="72">
        <v>48.98</v>
      </c>
      <c r="O16" s="78">
        <v>1.553141106</v>
      </c>
      <c r="Q16" s="1">
        <v>1.919999999999959</v>
      </c>
      <c r="R16" s="6">
        <f t="shared" si="2"/>
        <v>0.3499999999999659</v>
      </c>
    </row>
    <row r="17" spans="1:18" ht="18" customHeight="1">
      <c r="A17" s="58">
        <v>2561</v>
      </c>
      <c r="B17" s="68">
        <v>416.72</v>
      </c>
      <c r="C17" s="69">
        <v>105.94</v>
      </c>
      <c r="D17" s="70">
        <v>43780</v>
      </c>
      <c r="E17" s="74">
        <v>415.312</v>
      </c>
      <c r="F17" s="73">
        <v>46.88</v>
      </c>
      <c r="G17" s="64">
        <v>43781</v>
      </c>
      <c r="H17" s="72">
        <v>413.5</v>
      </c>
      <c r="I17" s="73">
        <v>0.1</v>
      </c>
      <c r="J17" s="70">
        <v>43587</v>
      </c>
      <c r="K17" s="74">
        <v>413.51</v>
      </c>
      <c r="L17" s="73">
        <v>0.14</v>
      </c>
      <c r="M17" s="64">
        <v>43586</v>
      </c>
      <c r="N17" s="72">
        <v>53.52</v>
      </c>
      <c r="O17" s="78">
        <v>1.7</v>
      </c>
      <c r="Q17" s="1">
        <v>3.62</v>
      </c>
      <c r="R17" s="1">
        <v>0.4</v>
      </c>
    </row>
    <row r="18" spans="1:18" ht="18" customHeight="1">
      <c r="A18" s="58">
        <v>2562</v>
      </c>
      <c r="B18" s="68">
        <v>414.3</v>
      </c>
      <c r="C18" s="69">
        <v>10.85</v>
      </c>
      <c r="D18" s="70">
        <v>44066</v>
      </c>
      <c r="E18" s="74">
        <v>414.293</v>
      </c>
      <c r="F18" s="69">
        <v>10.52</v>
      </c>
      <c r="G18" s="64">
        <v>44066</v>
      </c>
      <c r="H18" s="68">
        <v>413.61</v>
      </c>
      <c r="I18" s="73">
        <v>0.34</v>
      </c>
      <c r="J18" s="70">
        <v>43927</v>
      </c>
      <c r="K18" s="74">
        <v>413.62</v>
      </c>
      <c r="L18" s="69">
        <v>0.38</v>
      </c>
      <c r="M18" s="64">
        <v>43927</v>
      </c>
      <c r="N18" s="72">
        <v>38.28</v>
      </c>
      <c r="O18" s="77">
        <v>1.21</v>
      </c>
      <c r="Q18" s="6">
        <v>1.2</v>
      </c>
      <c r="R18" s="1">
        <v>0.51</v>
      </c>
    </row>
    <row r="19" spans="1:15" ht="18" customHeight="1">
      <c r="A19" s="58"/>
      <c r="B19" s="68"/>
      <c r="C19" s="69"/>
      <c r="D19" s="70"/>
      <c r="E19" s="74"/>
      <c r="F19" s="73"/>
      <c r="G19" s="64"/>
      <c r="H19" s="72"/>
      <c r="I19" s="73"/>
      <c r="J19" s="70"/>
      <c r="K19" s="74"/>
      <c r="L19" s="73"/>
      <c r="M19" s="64"/>
      <c r="N19" s="72"/>
      <c r="O19" s="78"/>
    </row>
    <row r="20" spans="1:15" ht="18" customHeight="1">
      <c r="A20" s="79"/>
      <c r="B20" s="68"/>
      <c r="C20" s="73"/>
      <c r="D20" s="70"/>
      <c r="E20" s="74"/>
      <c r="F20" s="73"/>
      <c r="G20" s="64"/>
      <c r="H20" s="72"/>
      <c r="I20" s="73"/>
      <c r="J20" s="70"/>
      <c r="K20" s="74"/>
      <c r="L20" s="73"/>
      <c r="M20" s="64"/>
      <c r="N20" s="72"/>
      <c r="O20" s="78"/>
    </row>
    <row r="21" spans="1:15" ht="18" customHeight="1">
      <c r="A21" s="58"/>
      <c r="B21" s="68"/>
      <c r="C21" s="73"/>
      <c r="D21" s="70"/>
      <c r="E21" s="74"/>
      <c r="F21" s="73"/>
      <c r="G21" s="64"/>
      <c r="H21" s="72"/>
      <c r="I21" s="73"/>
      <c r="J21" s="70"/>
      <c r="K21" s="74"/>
      <c r="L21" s="73"/>
      <c r="M21" s="80"/>
      <c r="N21" s="72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3"/>
      <c r="D23" s="84"/>
      <c r="E23" s="85"/>
      <c r="F23" s="73"/>
      <c r="G23" s="87"/>
      <c r="H23" s="88"/>
      <c r="I23" s="73"/>
      <c r="J23" s="84"/>
      <c r="K23" s="85"/>
      <c r="L23" s="73"/>
      <c r="M23" s="87"/>
      <c r="N23" s="72"/>
      <c r="O23" s="78"/>
    </row>
    <row r="24" spans="1:15" ht="18" customHeight="1">
      <c r="A24" s="58"/>
      <c r="B24" s="68"/>
      <c r="C24" s="73"/>
      <c r="D24" s="70"/>
      <c r="E24" s="74"/>
      <c r="F24" s="73"/>
      <c r="G24" s="64"/>
      <c r="H24" s="72"/>
      <c r="I24" s="73"/>
      <c r="J24" s="70"/>
      <c r="K24" s="74"/>
      <c r="L24" s="73"/>
      <c r="M24" s="64"/>
      <c r="N24" s="72"/>
      <c r="O24" s="78"/>
    </row>
    <row r="25" spans="1:15" ht="18" customHeight="1">
      <c r="A25" s="58"/>
      <c r="B25" s="68"/>
      <c r="C25" s="73"/>
      <c r="D25" s="70"/>
      <c r="E25" s="74"/>
      <c r="F25" s="73"/>
      <c r="G25" s="64"/>
      <c r="H25" s="72"/>
      <c r="I25" s="73"/>
      <c r="J25" s="70"/>
      <c r="K25" s="74"/>
      <c r="L25" s="73"/>
      <c r="M25" s="64"/>
      <c r="N25" s="72"/>
      <c r="O25" s="78"/>
    </row>
    <row r="26" spans="1:15" ht="18" customHeight="1">
      <c r="A26" s="58"/>
      <c r="B26" s="68"/>
      <c r="C26" s="73"/>
      <c r="D26" s="70"/>
      <c r="E26" s="74"/>
      <c r="F26" s="73"/>
      <c r="G26" s="64"/>
      <c r="H26" s="72"/>
      <c r="I26" s="73"/>
      <c r="J26" s="70"/>
      <c r="K26" s="74"/>
      <c r="L26" s="73"/>
      <c r="M26" s="64"/>
      <c r="N26" s="72"/>
      <c r="O26" s="78"/>
    </row>
    <row r="27" spans="1:15" ht="18" customHeight="1">
      <c r="A27" s="58"/>
      <c r="B27" s="68"/>
      <c r="C27" s="73"/>
      <c r="D27" s="70"/>
      <c r="E27" s="74"/>
      <c r="F27" s="73"/>
      <c r="G27" s="64"/>
      <c r="H27" s="72"/>
      <c r="I27" s="73"/>
      <c r="J27" s="70"/>
      <c r="K27" s="74"/>
      <c r="L27" s="73"/>
      <c r="M27" s="64"/>
      <c r="N27" s="72"/>
      <c r="O27" s="78"/>
    </row>
    <row r="28" spans="1:15" ht="18" customHeight="1">
      <c r="A28" s="58"/>
      <c r="B28" s="68"/>
      <c r="C28" s="73"/>
      <c r="D28" s="70"/>
      <c r="E28" s="74"/>
      <c r="F28" s="73"/>
      <c r="G28" s="64"/>
      <c r="H28" s="72"/>
      <c r="I28" s="73"/>
      <c r="J28" s="70"/>
      <c r="K28" s="74"/>
      <c r="L28" s="73"/>
      <c r="M28" s="64"/>
      <c r="N28" s="72"/>
      <c r="O28" s="78"/>
    </row>
    <row r="29" spans="1:15" ht="18" customHeight="1">
      <c r="A29" s="58"/>
      <c r="B29" s="68"/>
      <c r="C29" s="73"/>
      <c r="D29" s="70"/>
      <c r="E29" s="74"/>
      <c r="F29" s="73"/>
      <c r="G29" s="64"/>
      <c r="H29" s="72"/>
      <c r="I29" s="73"/>
      <c r="J29" s="70"/>
      <c r="K29" s="74"/>
      <c r="L29" s="73"/>
      <c r="M29" s="64"/>
      <c r="N29" s="72"/>
      <c r="O29" s="78"/>
    </row>
    <row r="30" spans="1:15" ht="18" customHeight="1">
      <c r="A30" s="58"/>
      <c r="B30" s="68"/>
      <c r="C30" s="73"/>
      <c r="D30" s="70"/>
      <c r="E30" s="74"/>
      <c r="F30" s="73"/>
      <c r="G30" s="64"/>
      <c r="H30" s="72"/>
      <c r="I30" s="73"/>
      <c r="J30" s="70"/>
      <c r="K30" s="74"/>
      <c r="L30" s="73"/>
      <c r="M30" s="64"/>
      <c r="N30" s="72"/>
      <c r="O30" s="78"/>
    </row>
    <row r="31" spans="1:15" ht="18" customHeight="1">
      <c r="A31" s="58"/>
      <c r="B31" s="68"/>
      <c r="C31" s="73"/>
      <c r="D31" s="70"/>
      <c r="E31" s="74"/>
      <c r="F31" s="73"/>
      <c r="G31" s="64"/>
      <c r="H31" s="72"/>
      <c r="I31" s="73"/>
      <c r="J31" s="70"/>
      <c r="K31" s="74"/>
      <c r="L31" s="73"/>
      <c r="M31" s="64"/>
      <c r="N31" s="72"/>
      <c r="O31" s="78"/>
    </row>
    <row r="32" spans="1:15" ht="18" customHeight="1">
      <c r="A32" s="58"/>
      <c r="B32" s="68"/>
      <c r="C32" s="90"/>
      <c r="D32" s="70"/>
      <c r="E32" s="74"/>
      <c r="F32" s="73"/>
      <c r="G32" s="64"/>
      <c r="H32" s="72"/>
      <c r="I32" s="91"/>
      <c r="J32" s="70"/>
      <c r="K32" s="74"/>
      <c r="L32" s="73"/>
      <c r="M32" s="64"/>
      <c r="N32" s="72"/>
      <c r="O32" s="78"/>
    </row>
    <row r="33" spans="1:15" ht="18" customHeight="1">
      <c r="A33" s="58"/>
      <c r="B33" s="68"/>
      <c r="C33" s="73"/>
      <c r="D33" s="70"/>
      <c r="E33" s="74"/>
      <c r="F33" s="73"/>
      <c r="G33" s="64"/>
      <c r="H33" s="72"/>
      <c r="I33" s="73"/>
      <c r="J33" s="70"/>
      <c r="K33" s="74"/>
      <c r="L33" s="73"/>
      <c r="M33" s="64"/>
      <c r="N33" s="72"/>
      <c r="O33" s="78"/>
    </row>
    <row r="34" spans="1:15" ht="18" customHeight="1">
      <c r="A34" s="58"/>
      <c r="B34" s="68"/>
      <c r="C34" s="73"/>
      <c r="D34" s="70"/>
      <c r="E34" s="74"/>
      <c r="F34" s="73"/>
      <c r="G34" s="64"/>
      <c r="H34" s="72"/>
      <c r="I34" s="73"/>
      <c r="J34" s="70"/>
      <c r="K34" s="74"/>
      <c r="L34" s="73"/>
      <c r="M34" s="64"/>
      <c r="N34" s="72"/>
      <c r="O34" s="78"/>
    </row>
    <row r="35" spans="1:15" ht="18" customHeight="1">
      <c r="A35" s="58"/>
      <c r="B35" s="68"/>
      <c r="C35" s="73"/>
      <c r="D35" s="70"/>
      <c r="E35" s="74"/>
      <c r="F35" s="73"/>
      <c r="G35" s="64"/>
      <c r="H35" s="72"/>
      <c r="I35" s="73"/>
      <c r="J35" s="70"/>
      <c r="K35" s="74"/>
      <c r="L35" s="73"/>
      <c r="M35" s="64"/>
      <c r="N35" s="72"/>
      <c r="O35" s="78"/>
    </row>
    <row r="36" spans="1:15" ht="18" customHeight="1">
      <c r="A36" s="58"/>
      <c r="B36" s="68"/>
      <c r="C36" s="73"/>
      <c r="D36" s="70"/>
      <c r="E36" s="74"/>
      <c r="F36" s="73"/>
      <c r="G36" s="64"/>
      <c r="H36" s="72"/>
      <c r="I36" s="73"/>
      <c r="J36" s="70"/>
      <c r="K36" s="74"/>
      <c r="L36" s="73"/>
      <c r="M36" s="64"/>
      <c r="N36" s="72"/>
      <c r="O36" s="78"/>
    </row>
    <row r="37" spans="1:15" ht="18" customHeight="1">
      <c r="A37" s="58"/>
      <c r="B37" s="68"/>
      <c r="C37" s="73"/>
      <c r="D37" s="70"/>
      <c r="E37" s="74"/>
      <c r="F37" s="73"/>
      <c r="G37" s="64"/>
      <c r="H37" s="72"/>
      <c r="I37" s="73"/>
      <c r="J37" s="70"/>
      <c r="K37" s="74"/>
      <c r="L37" s="73"/>
      <c r="M37" s="64"/>
      <c r="N37" s="72"/>
      <c r="O37" s="78"/>
    </row>
    <row r="38" spans="1:15" ht="18" customHeight="1">
      <c r="A38" s="58"/>
      <c r="B38" s="68"/>
      <c r="C38" s="73"/>
      <c r="D38" s="70"/>
      <c r="E38" s="74"/>
      <c r="F38" s="73"/>
      <c r="G38" s="64"/>
      <c r="H38" s="72"/>
      <c r="I38" s="73"/>
      <c r="J38" s="70"/>
      <c r="K38" s="74"/>
      <c r="L38" s="73"/>
      <c r="M38" s="64"/>
      <c r="N38" s="72"/>
      <c r="O38" s="78"/>
    </row>
    <row r="39" spans="1:15" ht="18" customHeight="1">
      <c r="A39" s="58"/>
      <c r="B39" s="68"/>
      <c r="C39" s="73"/>
      <c r="D39" s="70"/>
      <c r="E39" s="74"/>
      <c r="F39" s="73"/>
      <c r="G39" s="64"/>
      <c r="H39" s="72"/>
      <c r="I39" s="73"/>
      <c r="J39" s="70"/>
      <c r="K39" s="74"/>
      <c r="L39" s="73"/>
      <c r="M39" s="64"/>
      <c r="N39" s="72"/>
      <c r="O39" s="78"/>
    </row>
    <row r="40" spans="1:15" ht="18" customHeight="1">
      <c r="A40" s="58"/>
      <c r="B40" s="68"/>
      <c r="C40" s="73"/>
      <c r="D40" s="70"/>
      <c r="E40" s="74"/>
      <c r="F40" s="73"/>
      <c r="G40" s="64"/>
      <c r="H40" s="72"/>
      <c r="I40" s="73"/>
      <c r="J40" s="70"/>
      <c r="K40" s="74"/>
      <c r="L40" s="73"/>
      <c r="M40" s="64"/>
      <c r="N40" s="72"/>
      <c r="O40" s="78"/>
    </row>
    <row r="41" spans="1:15" ht="18" customHeight="1">
      <c r="A41" s="72"/>
      <c r="B41" s="69"/>
      <c r="C41" s="73" t="s">
        <v>19</v>
      </c>
      <c r="D41" s="90"/>
      <c r="E41" s="73"/>
      <c r="F41" s="73"/>
      <c r="G41" s="64"/>
      <c r="H41" s="72"/>
      <c r="I41" s="73"/>
      <c r="J41" s="70"/>
      <c r="K41" s="74"/>
      <c r="L41" s="73"/>
      <c r="M41" s="64"/>
      <c r="N41" s="72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2020-06-08T05:35:54Z</dcterms:modified>
  <cp:category/>
  <cp:version/>
  <cp:contentType/>
  <cp:contentStatus/>
</cp:coreProperties>
</file>