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7" sheetId="1" r:id="rId1"/>
  </sheets>
  <definedNames>
    <definedName name="_xlnm.Print_Titles" localSheetId="0">P.87!$1:$10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<sst xmlns="http://schemas.openxmlformats.org/spreadsheetml/2006/main" count="131" uniqueCount="103">
  <si>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</si>
  <si>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</si>
  <si>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</si>
  <si>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</si>
  <si>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</si>
  <si>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น้ำแม่ทา</t>
  </si>
  <si>
    <t xml:space="preserve">สถานี      </t>
  </si>
  <si>
    <t>บ้านป่าซาง</t>
  </si>
  <si>
    <t xml:space="preserve">รหัส       </t>
  </si>
  <si>
    <t xml:space="preserve">P.87  </t>
  </si>
  <si>
    <t xml:space="preserve">ตำบล      </t>
  </si>
  <si>
    <t>ป่าซาง</t>
  </si>
  <si>
    <t xml:space="preserve">                                                                                               </t>
  </si>
  <si>
    <t>อำเภอ</t>
  </si>
  <si>
    <t xml:space="preserve">จังหวัด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</si>
  <si>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</si>
  <si>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</si>
  <si>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</si>
  <si>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</si>
  <si>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</si>
  <si>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</si>
  <si>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</si>
  <si>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</si>
  <si>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</si>
  <si>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</si>
  <si>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</si>
  <si>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</si>
  <si>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</si>
  <si>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</si>
  <si>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</si>
  <si>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</si>
  <si>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</si>
  <si>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</si>
  <si>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</si>
  <si>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</si>
  <si>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</si>
  <si>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</si>
  <si>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</si>
  <si>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น้ำไม่ไหล</t>
  </si>
  <si>
    <t>13:00</t>
  </si>
  <si>
    <t>12:40</t>
  </si>
  <si>
    <t>10:45</t>
  </si>
  <si>
    <t>12:30</t>
  </si>
  <si>
    <t>12:35</t>
  </si>
  <si>
    <t>"</t>
  </si>
  <si>
    <t>สำรวจที่แนวสะพาน</t>
  </si>
  <si>
    <t>ปีน้ำ     2566 ( 2023 )</t>
  </si>
  <si>
    <t>10 เม.ย. 2566</t>
  </si>
  <si>
    <t>13:14</t>
  </si>
  <si>
    <t>24 เม.ย. 2566</t>
  </si>
  <si>
    <t>08 พ.ค. 2566</t>
  </si>
  <si>
    <t>14:50</t>
  </si>
  <si>
    <t>15:14</t>
  </si>
  <si>
    <t>09 มิ.ย. 2566</t>
  </si>
  <si>
    <t>12:14</t>
  </si>
  <si>
    <t>12:27</t>
  </si>
  <si>
    <t>15 มิ.ย. 2566</t>
  </si>
  <si>
    <t>12:44</t>
  </si>
  <si>
    <t>10 ก.ค. 2566</t>
  </si>
  <si>
    <t>11:00</t>
  </si>
  <si>
    <t>17 ก.ค. 2566</t>
  </si>
  <si>
    <t>12:51</t>
  </si>
  <si>
    <t>09 ก.ย. 2566</t>
  </si>
  <si>
    <t>10:00</t>
  </si>
  <si>
    <t>10:10</t>
  </si>
  <si>
    <t>17 ก.ย. 2566</t>
  </si>
  <si>
    <t>09:30</t>
  </si>
  <si>
    <t>09:38</t>
  </si>
  <si>
    <t>30 ก.ย. 2566</t>
  </si>
  <si>
    <t>11:30</t>
  </si>
  <si>
    <t>11:40</t>
  </si>
  <si>
    <t>09 ต.ค. 2566</t>
  </si>
  <si>
    <t>13:29</t>
  </si>
  <si>
    <t>25 ต.ค. 2566</t>
  </si>
  <si>
    <t>10:20</t>
  </si>
  <si>
    <t>10:29</t>
  </si>
  <si>
    <t>20 พ.ย. 2566</t>
  </si>
  <si>
    <t>11:50</t>
  </si>
  <si>
    <t>29 พ.ย. 2566</t>
  </si>
  <si>
    <t>10:42</t>
  </si>
  <si>
    <t>11:05</t>
  </si>
  <si>
    <t>07 ธ.ค. 2566</t>
  </si>
  <si>
    <t>11:52</t>
  </si>
  <si>
    <t>12:08</t>
  </si>
  <si>
    <t>18 ธ.ค. 2566</t>
  </si>
  <si>
    <t>11:47</t>
  </si>
  <si>
    <t>12:00</t>
  </si>
  <si>
    <t>09 ม.ค. 2567</t>
  </si>
  <si>
    <t>11:18</t>
  </si>
  <si>
    <t>23 ม.ค. 2567</t>
  </si>
  <si>
    <t>13:25</t>
  </si>
  <si>
    <t>13:33</t>
  </si>
  <si>
    <t>12 ก.พ. 2567</t>
  </si>
  <si>
    <t>12:45</t>
  </si>
  <si>
    <t>19 ก.พ. 2567</t>
  </si>
  <si>
    <t>12:15</t>
  </si>
  <si>
    <t>12:38</t>
  </si>
  <si>
    <t>27 ก.พ. 2567</t>
  </si>
  <si>
    <t>11:02</t>
  </si>
  <si>
    <t>11:13</t>
  </si>
  <si>
    <t>08 มี.ค. 2567</t>
  </si>
  <si>
    <t>12:37</t>
  </si>
  <si>
    <t>12:47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</si>
</sst>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88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89" fontId="1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89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314776643936136"/>
          <c:y val="7.5376884422110824E-2"/>
          <c:w val="0.80497472820702287"/>
          <c:h val="0.678391959798998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P.87!$I$11:$I$40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12.67</c:v>
                </c:pt>
                <c:pt idx="8">
                  <c:v>18.831</c:v>
                </c:pt>
                <c:pt idx="9">
                  <c:v>68.512</c:v>
                </c:pt>
                <c:pt idx="10">
                  <c:v>12.606</c:v>
                </c:pt>
                <c:pt idx="11">
                  <c:v>9.1010000000000009</c:v>
                </c:pt>
                <c:pt idx="12">
                  <c:v>0.38200000000000001</c:v>
                </c:pt>
                <c:pt idx="13">
                  <c:v>0.246</c:v>
                </c:pt>
                <c:pt idx="14">
                  <c:v>1.7000000000000001E-2</c:v>
                </c:pt>
                <c:pt idx="15">
                  <c:v>1.7999999999999999E-2</c:v>
                </c:pt>
                <c:pt idx="16">
                  <c:v>0.01</c:v>
                </c:pt>
                <c:pt idx="17">
                  <c:v>8.0000000000000002E-3</c:v>
                </c:pt>
                <c:pt idx="18">
                  <c:v>7.0000000000000001E-3</c:v>
                </c:pt>
                <c:pt idx="19">
                  <c:v>4.0000000000000001E-3</c:v>
                </c:pt>
                <c:pt idx="20">
                  <c:v>6.0000000000000001E-3</c:v>
                </c:pt>
                <c:pt idx="21">
                  <c:v>0</c:v>
                </c:pt>
              </c:numCache>
            </c:numRef>
          </c:xVal>
          <c:yVal>
            <c:numRef>
              <c:f>P.87!$C$11:$C$40</c:f>
              <c:numCache>
                <c:formatCode>0.000</c:formatCode>
                <c:ptCount val="30"/>
                <c:pt idx="0">
                  <c:v>288.85399999999998</c:v>
                </c:pt>
                <c:pt idx="1">
                  <c:v>288.85399999999998</c:v>
                </c:pt>
                <c:pt idx="2">
                  <c:v>288.85399999999998</c:v>
                </c:pt>
                <c:pt idx="3">
                  <c:v>288.93400000000003</c:v>
                </c:pt>
                <c:pt idx="4">
                  <c:v>288.93400000000003</c:v>
                </c:pt>
                <c:pt idx="5">
                  <c:v>288.94400000000002</c:v>
                </c:pt>
                <c:pt idx="6">
                  <c:v>288.94400000000002</c:v>
                </c:pt>
                <c:pt idx="7">
                  <c:v>290.93400000000003</c:v>
                </c:pt>
                <c:pt idx="8">
                  <c:v>291.16399999999999</c:v>
                </c:pt>
                <c:pt idx="9">
                  <c:v>292.44400000000002</c:v>
                </c:pt>
                <c:pt idx="10">
                  <c:v>290.834</c:v>
                </c:pt>
                <c:pt idx="11">
                  <c:v>290.20400000000001</c:v>
                </c:pt>
                <c:pt idx="12">
                  <c:v>288.89400000000001</c:v>
                </c:pt>
                <c:pt idx="13">
                  <c:v>288.95400000000001</c:v>
                </c:pt>
                <c:pt idx="14">
                  <c:v>288.69400000000002</c:v>
                </c:pt>
                <c:pt idx="15">
                  <c:v>288.70400000000001</c:v>
                </c:pt>
                <c:pt idx="16">
                  <c:v>288.70400000000001</c:v>
                </c:pt>
                <c:pt idx="17">
                  <c:v>288.70400000000001</c:v>
                </c:pt>
                <c:pt idx="18">
                  <c:v>288.70400000000001</c:v>
                </c:pt>
                <c:pt idx="19">
                  <c:v>288.70400000000001</c:v>
                </c:pt>
                <c:pt idx="20">
                  <c:v>288.70400000000001</c:v>
                </c:pt>
                <c:pt idx="21">
                  <c:v>288.70400000000001</c:v>
                </c:pt>
              </c:numCache>
            </c:numRef>
          </c:yVal>
        </c:ser>
        <c:axId val="113227648"/>
        <c:axId val="113234688"/>
      </c:scatterChart>
      <c:valAx>
        <c:axId val="113227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224308500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234688"/>
        <c:crosses val="autoZero"/>
        <c:crossBetween val="midCat"/>
      </c:valAx>
      <c:valAx>
        <c:axId val="113234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725822733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2276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292"/>
          <c:y val="6.7796610169492108E-2"/>
          <c:w val="0.76543341709624579"/>
          <c:h val="0.711864406779661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P.87!$G$11:$G$40</c:f>
              <c:numCache>
                <c:formatCode>0.00</c:formatCode>
                <c:ptCount val="30"/>
                <c:pt idx="0">
                  <c:v>3.87</c:v>
                </c:pt>
                <c:pt idx="1">
                  <c:v>4.05</c:v>
                </c:pt>
                <c:pt idx="2">
                  <c:v>3.9</c:v>
                </c:pt>
                <c:pt idx="3">
                  <c:v>2.75</c:v>
                </c:pt>
                <c:pt idx="4">
                  <c:v>2.46</c:v>
                </c:pt>
                <c:pt idx="5">
                  <c:v>2.5499999999999998</c:v>
                </c:pt>
                <c:pt idx="6">
                  <c:v>2.52</c:v>
                </c:pt>
                <c:pt idx="7">
                  <c:v>70.58</c:v>
                </c:pt>
                <c:pt idx="8">
                  <c:v>67.209999999999994</c:v>
                </c:pt>
                <c:pt idx="9">
                  <c:v>72.77</c:v>
                </c:pt>
                <c:pt idx="10">
                  <c:v>43.12</c:v>
                </c:pt>
                <c:pt idx="11">
                  <c:v>33.53</c:v>
                </c:pt>
                <c:pt idx="12">
                  <c:v>2.37</c:v>
                </c:pt>
                <c:pt idx="13">
                  <c:v>1.87</c:v>
                </c:pt>
                <c:pt idx="14">
                  <c:v>1.48</c:v>
                </c:pt>
                <c:pt idx="15">
                  <c:v>1.55</c:v>
                </c:pt>
                <c:pt idx="16">
                  <c:v>1.1499999999999999</c:v>
                </c:pt>
                <c:pt idx="17">
                  <c:v>1.05</c:v>
                </c:pt>
                <c:pt idx="18">
                  <c:v>0.89</c:v>
                </c:pt>
                <c:pt idx="19">
                  <c:v>0.56000000000000005</c:v>
                </c:pt>
                <c:pt idx="20">
                  <c:v>0.76</c:v>
                </c:pt>
                <c:pt idx="21">
                  <c:v>0.64</c:v>
                </c:pt>
              </c:numCache>
            </c:numRef>
          </c:xVal>
          <c:yVal>
            <c:numRef>
              <c:f>P.87!$C$11:$C$40</c:f>
              <c:numCache>
                <c:formatCode>0.000</c:formatCode>
                <c:ptCount val="30"/>
                <c:pt idx="0">
                  <c:v>288.85399999999998</c:v>
                </c:pt>
                <c:pt idx="1">
                  <c:v>288.85399999999998</c:v>
                </c:pt>
                <c:pt idx="2">
                  <c:v>288.85399999999998</c:v>
                </c:pt>
                <c:pt idx="3">
                  <c:v>288.93400000000003</c:v>
                </c:pt>
                <c:pt idx="4">
                  <c:v>288.93400000000003</c:v>
                </c:pt>
                <c:pt idx="5">
                  <c:v>288.94400000000002</c:v>
                </c:pt>
                <c:pt idx="6">
                  <c:v>288.94400000000002</c:v>
                </c:pt>
                <c:pt idx="7">
                  <c:v>290.93400000000003</c:v>
                </c:pt>
                <c:pt idx="8">
                  <c:v>291.16399999999999</c:v>
                </c:pt>
                <c:pt idx="9">
                  <c:v>292.44400000000002</c:v>
                </c:pt>
                <c:pt idx="10">
                  <c:v>290.834</c:v>
                </c:pt>
                <c:pt idx="11">
                  <c:v>290.20400000000001</c:v>
                </c:pt>
                <c:pt idx="12">
                  <c:v>288.89400000000001</c:v>
                </c:pt>
                <c:pt idx="13">
                  <c:v>288.95400000000001</c:v>
                </c:pt>
                <c:pt idx="14">
                  <c:v>288.69400000000002</c:v>
                </c:pt>
                <c:pt idx="15">
                  <c:v>288.70400000000001</c:v>
                </c:pt>
                <c:pt idx="16">
                  <c:v>288.70400000000001</c:v>
                </c:pt>
                <c:pt idx="17">
                  <c:v>288.70400000000001</c:v>
                </c:pt>
                <c:pt idx="18">
                  <c:v>288.70400000000001</c:v>
                </c:pt>
                <c:pt idx="19">
                  <c:v>288.70400000000001</c:v>
                </c:pt>
                <c:pt idx="20">
                  <c:v>288.70400000000001</c:v>
                </c:pt>
                <c:pt idx="21">
                  <c:v>288.70400000000001</c:v>
                </c:pt>
              </c:numCache>
            </c:numRef>
          </c:yVal>
        </c:ser>
        <c:axId val="113245568"/>
        <c:axId val="113092480"/>
      </c:scatterChart>
      <c:valAx>
        <c:axId val="113245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6401387680605682"/>
              <c:y val="0.913433266293613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092480"/>
        <c:crosses val="autoZero"/>
        <c:crossBetween val="midCat"/>
      </c:valAx>
      <c:valAx>
        <c:axId val="113092480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7019518686924698E-2"/>
              <c:y val="0.310030323879420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245568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15026833631"/>
          <c:y val="7.7441077441077436E-2"/>
          <c:w val="0.78533094812164217"/>
          <c:h val="0.68686868686868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P.87!$H$11:$H$40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</c:v>
                </c:pt>
                <c:pt idx="8">
                  <c:v>0.28000000000000003</c:v>
                </c:pt>
                <c:pt idx="9">
                  <c:v>0.94099999999999995</c:v>
                </c:pt>
                <c:pt idx="10">
                  <c:v>0.29199999999999998</c:v>
                </c:pt>
                <c:pt idx="11">
                  <c:v>0.27100000000000002</c:v>
                </c:pt>
                <c:pt idx="12">
                  <c:v>0.161</c:v>
                </c:pt>
                <c:pt idx="13">
                  <c:v>0.13200000000000001</c:v>
                </c:pt>
                <c:pt idx="14">
                  <c:v>1.0999999999999999E-2</c:v>
                </c:pt>
                <c:pt idx="15">
                  <c:v>1.2E-2</c:v>
                </c:pt>
                <c:pt idx="16">
                  <c:v>8.9999999999999993E-3</c:v>
                </c:pt>
                <c:pt idx="17">
                  <c:v>8.0000000000000002E-3</c:v>
                </c:pt>
                <c:pt idx="18">
                  <c:v>8.0000000000000002E-3</c:v>
                </c:pt>
                <c:pt idx="19">
                  <c:v>7.0000000000000001E-3</c:v>
                </c:pt>
                <c:pt idx="20">
                  <c:v>8.0000000000000002E-3</c:v>
                </c:pt>
                <c:pt idx="21">
                  <c:v>0</c:v>
                </c:pt>
              </c:numCache>
            </c:numRef>
          </c:xVal>
          <c:yVal>
            <c:numRef>
              <c:f>P.87!$C$11:$C$40</c:f>
              <c:numCache>
                <c:formatCode>0.000</c:formatCode>
                <c:ptCount val="30"/>
                <c:pt idx="0">
                  <c:v>288.85399999999998</c:v>
                </c:pt>
                <c:pt idx="1">
                  <c:v>288.85399999999998</c:v>
                </c:pt>
                <c:pt idx="2">
                  <c:v>288.85399999999998</c:v>
                </c:pt>
                <c:pt idx="3">
                  <c:v>288.93400000000003</c:v>
                </c:pt>
                <c:pt idx="4">
                  <c:v>288.93400000000003</c:v>
                </c:pt>
                <c:pt idx="5">
                  <c:v>288.94400000000002</c:v>
                </c:pt>
                <c:pt idx="6">
                  <c:v>288.94400000000002</c:v>
                </c:pt>
                <c:pt idx="7">
                  <c:v>290.93400000000003</c:v>
                </c:pt>
                <c:pt idx="8">
                  <c:v>291.16399999999999</c:v>
                </c:pt>
                <c:pt idx="9">
                  <c:v>292.44400000000002</c:v>
                </c:pt>
                <c:pt idx="10">
                  <c:v>290.834</c:v>
                </c:pt>
                <c:pt idx="11">
                  <c:v>290.20400000000001</c:v>
                </c:pt>
                <c:pt idx="12">
                  <c:v>288.89400000000001</c:v>
                </c:pt>
                <c:pt idx="13">
                  <c:v>288.95400000000001</c:v>
                </c:pt>
                <c:pt idx="14">
                  <c:v>288.69400000000002</c:v>
                </c:pt>
                <c:pt idx="15">
                  <c:v>288.70400000000001</c:v>
                </c:pt>
                <c:pt idx="16">
                  <c:v>288.70400000000001</c:v>
                </c:pt>
                <c:pt idx="17">
                  <c:v>288.70400000000001</c:v>
                </c:pt>
                <c:pt idx="18">
                  <c:v>288.70400000000001</c:v>
                </c:pt>
                <c:pt idx="19">
                  <c:v>288.70400000000001</c:v>
                </c:pt>
                <c:pt idx="20">
                  <c:v>288.70400000000001</c:v>
                </c:pt>
                <c:pt idx="21">
                  <c:v>288.70400000000001</c:v>
                </c:pt>
              </c:numCache>
            </c:numRef>
          </c:yVal>
        </c:ser>
        <c:axId val="113980160"/>
        <c:axId val="113982464"/>
      </c:scatterChart>
      <c:valAx>
        <c:axId val="113980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72776766964333"/>
              <c:y val="0.9015229103939340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982464"/>
        <c:crosses val="autoZero"/>
        <c:crossBetween val="midCat"/>
      </c:valAx>
      <c:valAx>
        <c:axId val="11398246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51162790697707E-2"/>
              <c:y val="0.258389728310989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9801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1" r="0.75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191856</xdr:colOff>
      <xdr:row>0</xdr:row>
      <xdr:rowOff>167370</xdr:rowOff>
    </xdr:from>
    <xdr:to>
      <xdr:col>6</xdr:col>
      <xdr:colOff>133350</xdr:colOff>
      <xdr:row>2</xdr:row>
      <xdr:rowOff>182756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68431" y="167370"/>
          <a:ext cx="589194" cy="59641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421299</xdr:colOff>
      <xdr:row>3</xdr:row>
      <xdr:rowOff>224204</xdr:rowOff>
    </xdr:from>
    <xdr:to>
      <xdr:col>20</xdr:col>
      <xdr:colOff>381733</xdr:colOff>
      <xdr:row>15</xdr:row>
      <xdr:rowOff>81330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397852</xdr:colOff>
      <xdr:row>15</xdr:row>
      <xdr:rowOff>180242</xdr:rowOff>
    </xdr:from>
    <xdr:to>
      <xdr:col>20</xdr:col>
      <xdr:colOff>367079</xdr:colOff>
      <xdr:row>30</xdr:row>
      <xdr:rowOff>104043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409575</xdr:colOff>
      <xdr:row>30</xdr:row>
      <xdr:rowOff>193431</xdr:rowOff>
    </xdr:from>
    <xdr:to>
      <xdr:col>20</xdr:col>
      <xdr:colOff>352425</xdr:colOff>
      <xdr:row>41</xdr:row>
      <xdr:rowOff>235194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203592</xdr:colOff>
      <xdr:row>0</xdr:row>
      <xdr:rowOff>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77872" y="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ของสถานีน้ำแม่ทา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P.87)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อ.ป่าซาง  จ.ลำพูน  (ปีน้ำ  2023)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0.52685</cdr:y>
    </cdr:from>
    <cdr:to>
      <cdr:x>0.72982</cdr:x>
      <cdr:y>0.65664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20"/>
  <sheetViews>
    <sheetView tabSelected="1" zoomScale="110" zoomScaleNormal="110" workbookViewId="0">
      <selection activeCell="J22" sqref="J22"/>
    </sheetView>
  </sheetViews>
  <sheetFormatPr defaultColWidth="9.125" defaultRowHeight="21"/>
  <cols>
    <col min="1" max="1" width="11.75" style="3" customWidth="1"/>
    <col min="2" max="2" width="8.75" style="2" customWidth="1"/>
    <col min="3" max="3" width="8.375" style="3" customWidth="1"/>
    <col min="4" max="4" width="8.75" style="3" customWidth="1"/>
    <col min="5" max="5" width="8.625" style="3" customWidth="1"/>
    <col min="6" max="6" width="9.75" style="3" customWidth="1"/>
    <col min="7" max="7" width="9.75" style="4" customWidth="1"/>
    <col min="8" max="8" width="12.25" style="3" customWidth="1"/>
    <col min="9" max="9" width="10.875" style="3" customWidth="1"/>
    <col min="10" max="10" width="17.125" style="3" customWidth="1"/>
    <col min="11" max="16384" width="9.125" style="3"/>
  </cols>
  <sheetData>
    <row r="1" spans="1:37" ht="24.9" customHeight="1">
      <c r="A1" s="1" t="s">
        <v>0</v>
      </c>
      <c r="J1" s="5" t="s">
        <v>1</v>
      </c>
    </row>
    <row r="2" spans="1:37" ht="21" customHeight="1">
      <c r="A2" s="6" t="s">
        <v>2</v>
      </c>
    </row>
    <row r="3" spans="1:37" ht="17.100000000000001" customHeight="1">
      <c r="A3" s="7"/>
    </row>
    <row r="4" spans="1:37" s="8" customFormat="1" ht="24.9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21" customHeight="1">
      <c r="A5" s="10"/>
      <c r="B5" s="11"/>
      <c r="C5" s="12"/>
      <c r="D5" s="13"/>
      <c r="E5" s="13"/>
      <c r="F5" s="14"/>
      <c r="G5" s="15"/>
      <c r="H5" s="1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2" customFormat="1" ht="21" customHeight="1">
      <c r="A6" s="16" t="s">
        <v>4</v>
      </c>
      <c r="B6" s="17" t="s">
        <v>5</v>
      </c>
      <c r="C6" s="18"/>
      <c r="D6" s="19" t="s">
        <v>6</v>
      </c>
      <c r="E6" s="84" t="s">
        <v>7</v>
      </c>
      <c r="F6" s="84"/>
      <c r="G6" s="20"/>
      <c r="H6" s="19" t="s">
        <v>8</v>
      </c>
      <c r="I6" s="19" t="s">
        <v>9</v>
      </c>
      <c r="J6" s="21"/>
    </row>
    <row r="7" spans="1:37" s="22" customFormat="1" ht="21" customHeight="1">
      <c r="A7" s="16" t="s">
        <v>10</v>
      </c>
      <c r="B7" s="17" t="s">
        <v>11</v>
      </c>
      <c r="C7" s="18" t="s">
        <v>12</v>
      </c>
      <c r="D7" s="19" t="s">
        <v>13</v>
      </c>
      <c r="E7" s="84" t="s">
        <v>11</v>
      </c>
      <c r="F7" s="84"/>
      <c r="G7" s="20"/>
      <c r="H7" s="19" t="s">
        <v>14</v>
      </c>
      <c r="I7" s="19" t="s">
        <v>15</v>
      </c>
    </row>
    <row r="8" spans="1:37" s="22" customFormat="1" ht="21" customHeight="1">
      <c r="A8" s="16" t="s">
        <v>16</v>
      </c>
      <c r="B8" s="23"/>
      <c r="C8" s="20">
        <v>288.95400000000001</v>
      </c>
      <c r="D8" s="19" t="s">
        <v>17</v>
      </c>
      <c r="E8" s="19"/>
      <c r="F8" s="18"/>
      <c r="G8" s="24"/>
      <c r="H8" s="25" t="s">
        <v>46</v>
      </c>
      <c r="I8" s="26"/>
    </row>
    <row r="9" spans="1:37" s="29" customFormat="1" ht="22.8">
      <c r="A9" s="85" t="s">
        <v>18</v>
      </c>
      <c r="B9" s="27" t="s">
        <v>19</v>
      </c>
      <c r="C9" s="27" t="s">
        <v>19</v>
      </c>
      <c r="D9" s="27" t="s">
        <v>20</v>
      </c>
      <c r="E9" s="27" t="s">
        <v>21</v>
      </c>
      <c r="F9" s="27" t="s">
        <v>22</v>
      </c>
      <c r="G9" s="28" t="s">
        <v>23</v>
      </c>
      <c r="H9" s="28" t="s">
        <v>24</v>
      </c>
      <c r="I9" s="28" t="s">
        <v>25</v>
      </c>
      <c r="J9" s="85" t="s">
        <v>26</v>
      </c>
      <c r="V9" s="30" t="s">
        <v>27</v>
      </c>
      <c r="W9" s="31">
        <f>+B20</f>
        <v>3.49</v>
      </c>
      <c r="X9" s="31">
        <f>+G20</f>
        <v>72.77</v>
      </c>
      <c r="Y9" s="32">
        <f>+H20</f>
        <v>0.94099999999999995</v>
      </c>
    </row>
    <row r="10" spans="1:37" s="29" customFormat="1" ht="22.8">
      <c r="A10" s="86"/>
      <c r="B10" s="33" t="s">
        <v>28</v>
      </c>
      <c r="C10" s="34" t="s">
        <v>17</v>
      </c>
      <c r="D10" s="34" t="s">
        <v>29</v>
      </c>
      <c r="E10" s="34" t="s">
        <v>30</v>
      </c>
      <c r="F10" s="34" t="s">
        <v>31</v>
      </c>
      <c r="G10" s="35" t="s">
        <v>32</v>
      </c>
      <c r="H10" s="35" t="s">
        <v>33</v>
      </c>
      <c r="I10" s="35" t="s">
        <v>34</v>
      </c>
      <c r="J10" s="86"/>
      <c r="V10" s="30" t="s">
        <v>27</v>
      </c>
      <c r="W10" s="31" t="e">
        <f>+#REF!</f>
        <v>#REF!</v>
      </c>
      <c r="X10" s="31" t="e">
        <f>+#REF!</f>
        <v>#REF!</v>
      </c>
      <c r="Y10" s="32" t="e">
        <f>+#REF!</f>
        <v>#REF!</v>
      </c>
    </row>
    <row r="11" spans="1:37" s="40" customFormat="1" ht="21" customHeight="1">
      <c r="A11" s="75" t="s">
        <v>47</v>
      </c>
      <c r="B11" s="37">
        <v>-0.1</v>
      </c>
      <c r="C11" s="38">
        <v>288.85399999999998</v>
      </c>
      <c r="D11" s="36" t="s">
        <v>39</v>
      </c>
      <c r="E11" s="36" t="s">
        <v>48</v>
      </c>
      <c r="F11" s="37">
        <v>15</v>
      </c>
      <c r="G11" s="37">
        <v>3.87</v>
      </c>
      <c r="H11" s="38">
        <v>0</v>
      </c>
      <c r="I11" s="38">
        <v>0</v>
      </c>
      <c r="J11" s="39" t="s">
        <v>38</v>
      </c>
    </row>
    <row r="12" spans="1:37" s="40" customFormat="1" ht="21" customHeight="1">
      <c r="A12" s="76" t="s">
        <v>49</v>
      </c>
      <c r="B12" s="42">
        <v>-0.1</v>
      </c>
      <c r="C12" s="43">
        <v>288.85399999999998</v>
      </c>
      <c r="D12" s="41" t="s">
        <v>39</v>
      </c>
      <c r="E12" s="41" t="s">
        <v>48</v>
      </c>
      <c r="F12" s="42">
        <v>15</v>
      </c>
      <c r="G12" s="42">
        <v>4.05</v>
      </c>
      <c r="H12" s="43">
        <v>0</v>
      </c>
      <c r="I12" s="43">
        <v>0</v>
      </c>
      <c r="J12" s="39" t="s">
        <v>44</v>
      </c>
    </row>
    <row r="13" spans="1:37" s="40" customFormat="1" ht="21" customHeight="1">
      <c r="A13" s="76" t="s">
        <v>50</v>
      </c>
      <c r="B13" s="45">
        <v>-0.1</v>
      </c>
      <c r="C13" s="46">
        <v>288.85399999999998</v>
      </c>
      <c r="D13" s="45" t="s">
        <v>51</v>
      </c>
      <c r="E13" s="45" t="s">
        <v>52</v>
      </c>
      <c r="F13" s="45">
        <v>15</v>
      </c>
      <c r="G13" s="45">
        <v>3.9</v>
      </c>
      <c r="H13" s="46">
        <v>0</v>
      </c>
      <c r="I13" s="46">
        <v>0</v>
      </c>
      <c r="J13" s="39" t="s">
        <v>44</v>
      </c>
      <c r="K13" s="44"/>
    </row>
    <row r="14" spans="1:37" s="40" customFormat="1" ht="21" customHeight="1">
      <c r="A14" s="76" t="s">
        <v>53</v>
      </c>
      <c r="B14" s="42">
        <v>-0.02</v>
      </c>
      <c r="C14" s="43">
        <v>288.93400000000003</v>
      </c>
      <c r="D14" s="42" t="s">
        <v>54</v>
      </c>
      <c r="E14" s="42" t="s">
        <v>55</v>
      </c>
      <c r="F14" s="42">
        <v>14</v>
      </c>
      <c r="G14" s="42">
        <v>2.75</v>
      </c>
      <c r="H14" s="43">
        <v>0</v>
      </c>
      <c r="I14" s="43">
        <v>0</v>
      </c>
      <c r="J14" s="39" t="s">
        <v>44</v>
      </c>
    </row>
    <row r="15" spans="1:37" s="40" customFormat="1" ht="21" customHeight="1">
      <c r="A15" s="76" t="s">
        <v>56</v>
      </c>
      <c r="B15" s="42">
        <v>-0.02</v>
      </c>
      <c r="C15" s="43">
        <v>288.93400000000003</v>
      </c>
      <c r="D15" s="42" t="s">
        <v>43</v>
      </c>
      <c r="E15" s="42" t="s">
        <v>57</v>
      </c>
      <c r="F15" s="42">
        <v>12</v>
      </c>
      <c r="G15" s="42">
        <v>2.46</v>
      </c>
      <c r="H15" s="43">
        <v>0</v>
      </c>
      <c r="I15" s="43">
        <v>0</v>
      </c>
      <c r="J15" s="39" t="s">
        <v>44</v>
      </c>
    </row>
    <row r="16" spans="1:37" s="40" customFormat="1" ht="21" customHeight="1">
      <c r="A16" s="76" t="s">
        <v>58</v>
      </c>
      <c r="B16" s="42">
        <v>-0.01</v>
      </c>
      <c r="C16" s="43">
        <v>288.94400000000002</v>
      </c>
      <c r="D16" s="42" t="s">
        <v>41</v>
      </c>
      <c r="E16" s="42" t="s">
        <v>59</v>
      </c>
      <c r="F16" s="42">
        <v>12</v>
      </c>
      <c r="G16" s="42">
        <v>2.5499999999999998</v>
      </c>
      <c r="H16" s="43">
        <v>0</v>
      </c>
      <c r="I16" s="43">
        <v>0</v>
      </c>
      <c r="J16" s="39" t="s">
        <v>44</v>
      </c>
    </row>
    <row r="17" spans="1:10" s="40" customFormat="1" ht="21" customHeight="1">
      <c r="A17" s="76" t="s">
        <v>60</v>
      </c>
      <c r="B17" s="42">
        <v>-0.01</v>
      </c>
      <c r="C17" s="43">
        <v>288.94400000000002</v>
      </c>
      <c r="D17" s="42" t="s">
        <v>40</v>
      </c>
      <c r="E17" s="42" t="s">
        <v>61</v>
      </c>
      <c r="F17" s="42">
        <v>12</v>
      </c>
      <c r="G17" s="42">
        <v>2.52</v>
      </c>
      <c r="H17" s="43">
        <v>0</v>
      </c>
      <c r="I17" s="43">
        <v>0</v>
      </c>
      <c r="J17" s="39" t="s">
        <v>44</v>
      </c>
    </row>
    <row r="18" spans="1:10" s="40" customFormat="1" ht="21" customHeight="1">
      <c r="A18" s="76" t="s">
        <v>62</v>
      </c>
      <c r="B18" s="47">
        <v>1.98</v>
      </c>
      <c r="C18" s="48">
        <v>290.93400000000003</v>
      </c>
      <c r="D18" s="47" t="s">
        <v>63</v>
      </c>
      <c r="E18" s="47" t="s">
        <v>64</v>
      </c>
      <c r="F18" s="47">
        <v>28.48</v>
      </c>
      <c r="G18" s="47">
        <v>70.58</v>
      </c>
      <c r="H18" s="48">
        <v>0.18</v>
      </c>
      <c r="I18" s="48">
        <v>12.67</v>
      </c>
      <c r="J18" s="39" t="s">
        <v>45</v>
      </c>
    </row>
    <row r="19" spans="1:10" s="40" customFormat="1" ht="21" customHeight="1">
      <c r="A19" s="76" t="s">
        <v>65</v>
      </c>
      <c r="B19" s="47">
        <v>2.21</v>
      </c>
      <c r="C19" s="48">
        <v>291.16399999999999</v>
      </c>
      <c r="D19" s="47" t="s">
        <v>66</v>
      </c>
      <c r="E19" s="47" t="s">
        <v>67</v>
      </c>
      <c r="F19" s="47">
        <v>28.18</v>
      </c>
      <c r="G19" s="47">
        <v>67.209999999999994</v>
      </c>
      <c r="H19" s="48">
        <v>0.28000000000000003</v>
      </c>
      <c r="I19" s="48">
        <v>18.831</v>
      </c>
      <c r="J19" s="39" t="s">
        <v>44</v>
      </c>
    </row>
    <row r="20" spans="1:10" s="40" customFormat="1" ht="21" customHeight="1">
      <c r="A20" s="76" t="s">
        <v>68</v>
      </c>
      <c r="B20" s="42">
        <v>3.49</v>
      </c>
      <c r="C20" s="43">
        <v>292.44400000000002</v>
      </c>
      <c r="D20" s="42" t="s">
        <v>69</v>
      </c>
      <c r="E20" s="42" t="s">
        <v>70</v>
      </c>
      <c r="F20" s="42">
        <v>27.83</v>
      </c>
      <c r="G20" s="42">
        <v>72.77</v>
      </c>
      <c r="H20" s="43">
        <v>0.94099999999999995</v>
      </c>
      <c r="I20" s="43">
        <v>68.512</v>
      </c>
      <c r="J20" s="39" t="s">
        <v>44</v>
      </c>
    </row>
    <row r="21" spans="1:10" s="40" customFormat="1" ht="21" customHeight="1">
      <c r="A21" s="76" t="s">
        <v>71</v>
      </c>
      <c r="B21" s="42">
        <v>1.88</v>
      </c>
      <c r="C21" s="43">
        <v>290.834</v>
      </c>
      <c r="D21" s="42" t="s">
        <v>48</v>
      </c>
      <c r="E21" s="42" t="s">
        <v>72</v>
      </c>
      <c r="F21" s="42">
        <v>27.4</v>
      </c>
      <c r="G21" s="42">
        <v>43.12</v>
      </c>
      <c r="H21" s="43">
        <v>0.29199999999999998</v>
      </c>
      <c r="I21" s="43">
        <v>12.606</v>
      </c>
      <c r="J21" s="39" t="s">
        <v>44</v>
      </c>
    </row>
    <row r="22" spans="1:10" s="40" customFormat="1" ht="21" customHeight="1">
      <c r="A22" s="76" t="s">
        <v>73</v>
      </c>
      <c r="B22" s="42">
        <v>1.25</v>
      </c>
      <c r="C22" s="43">
        <v>290.20400000000001</v>
      </c>
      <c r="D22" s="42" t="s">
        <v>74</v>
      </c>
      <c r="E22" s="42" t="s">
        <v>75</v>
      </c>
      <c r="F22" s="42">
        <v>26.01</v>
      </c>
      <c r="G22" s="42">
        <v>33.53</v>
      </c>
      <c r="H22" s="43">
        <v>0.27100000000000002</v>
      </c>
      <c r="I22" s="43">
        <v>9.1010000000000009</v>
      </c>
      <c r="J22" s="39" t="s">
        <v>44</v>
      </c>
    </row>
    <row r="23" spans="1:10" s="40" customFormat="1" ht="21" customHeight="1">
      <c r="A23" s="76" t="s">
        <v>76</v>
      </c>
      <c r="B23" s="42">
        <v>-0.06</v>
      </c>
      <c r="C23" s="43">
        <v>288.89400000000001</v>
      </c>
      <c r="D23" s="42" t="s">
        <v>69</v>
      </c>
      <c r="E23" s="42" t="s">
        <v>77</v>
      </c>
      <c r="F23" s="42">
        <v>10.1</v>
      </c>
      <c r="G23" s="42">
        <v>2.37</v>
      </c>
      <c r="H23" s="43">
        <v>0.161</v>
      </c>
      <c r="I23" s="43">
        <v>0.38200000000000001</v>
      </c>
      <c r="J23" s="39" t="s">
        <v>44</v>
      </c>
    </row>
    <row r="24" spans="1:10" s="40" customFormat="1" ht="21" customHeight="1">
      <c r="A24" s="76" t="s">
        <v>78</v>
      </c>
      <c r="B24" s="42">
        <v>0</v>
      </c>
      <c r="C24" s="43">
        <v>288.95400000000001</v>
      </c>
      <c r="D24" s="42" t="s">
        <v>79</v>
      </c>
      <c r="E24" s="42" t="s">
        <v>80</v>
      </c>
      <c r="F24" s="42">
        <v>10.1</v>
      </c>
      <c r="G24" s="42">
        <v>1.87</v>
      </c>
      <c r="H24" s="43">
        <v>0.13200000000000001</v>
      </c>
      <c r="I24" s="43">
        <v>0.246</v>
      </c>
      <c r="J24" s="39" t="s">
        <v>44</v>
      </c>
    </row>
    <row r="25" spans="1:10" s="40" customFormat="1" ht="21" customHeight="1">
      <c r="A25" s="76" t="s">
        <v>81</v>
      </c>
      <c r="B25" s="42">
        <v>-0.26</v>
      </c>
      <c r="C25" s="43">
        <v>288.69400000000002</v>
      </c>
      <c r="D25" s="42" t="s">
        <v>82</v>
      </c>
      <c r="E25" s="42" t="s">
        <v>83</v>
      </c>
      <c r="F25" s="42">
        <v>7.4</v>
      </c>
      <c r="G25" s="42">
        <v>1.48</v>
      </c>
      <c r="H25" s="43">
        <v>1.0999999999999999E-2</v>
      </c>
      <c r="I25" s="43">
        <v>1.7000000000000001E-2</v>
      </c>
      <c r="J25" s="39" t="s">
        <v>44</v>
      </c>
    </row>
    <row r="26" spans="1:10" s="40" customFormat="1" ht="21" customHeight="1">
      <c r="A26" s="76" t="s">
        <v>84</v>
      </c>
      <c r="B26" s="42">
        <v>-0.25</v>
      </c>
      <c r="C26" s="43">
        <v>288.70400000000001</v>
      </c>
      <c r="D26" s="42" t="s">
        <v>85</v>
      </c>
      <c r="E26" s="42" t="s">
        <v>86</v>
      </c>
      <c r="F26" s="42">
        <v>7.4</v>
      </c>
      <c r="G26" s="42">
        <v>1.55</v>
      </c>
      <c r="H26" s="43">
        <v>1.2E-2</v>
      </c>
      <c r="I26" s="43">
        <v>1.7999999999999999E-2</v>
      </c>
      <c r="J26" s="39" t="s">
        <v>44</v>
      </c>
    </row>
    <row r="27" spans="1:10" s="40" customFormat="1" ht="21" customHeight="1">
      <c r="A27" s="76" t="s">
        <v>87</v>
      </c>
      <c r="B27" s="42">
        <v>-0.25</v>
      </c>
      <c r="C27" s="43">
        <v>288.70400000000001</v>
      </c>
      <c r="D27" s="42" t="s">
        <v>59</v>
      </c>
      <c r="E27" s="42" t="s">
        <v>88</v>
      </c>
      <c r="F27" s="42">
        <v>7.4</v>
      </c>
      <c r="G27" s="42">
        <v>1.1499999999999999</v>
      </c>
      <c r="H27" s="43">
        <v>8.9999999999999993E-3</v>
      </c>
      <c r="I27" s="43">
        <v>0.01</v>
      </c>
      <c r="J27" s="39" t="s">
        <v>44</v>
      </c>
    </row>
    <row r="28" spans="1:10" s="40" customFormat="1" ht="21" customHeight="1">
      <c r="A28" s="76" t="s">
        <v>89</v>
      </c>
      <c r="B28" s="42">
        <v>-0.25</v>
      </c>
      <c r="C28" s="43">
        <v>288.70400000000001</v>
      </c>
      <c r="D28" s="42" t="s">
        <v>90</v>
      </c>
      <c r="E28" s="42" t="s">
        <v>91</v>
      </c>
      <c r="F28" s="42">
        <v>7.4</v>
      </c>
      <c r="G28" s="42">
        <v>1.05</v>
      </c>
      <c r="H28" s="43">
        <v>8.0000000000000002E-3</v>
      </c>
      <c r="I28" s="43">
        <v>8.0000000000000002E-3</v>
      </c>
      <c r="J28" s="39" t="s">
        <v>44</v>
      </c>
    </row>
    <row r="29" spans="1:10" s="40" customFormat="1" ht="21" customHeight="1">
      <c r="A29" s="76" t="s">
        <v>92</v>
      </c>
      <c r="B29" s="42">
        <v>-0.25</v>
      </c>
      <c r="C29" s="43">
        <v>288.70400000000001</v>
      </c>
      <c r="D29" s="42" t="s">
        <v>42</v>
      </c>
      <c r="E29" s="42" t="s">
        <v>93</v>
      </c>
      <c r="F29" s="42">
        <v>7</v>
      </c>
      <c r="G29" s="42">
        <v>0.89</v>
      </c>
      <c r="H29" s="43">
        <v>8.0000000000000002E-3</v>
      </c>
      <c r="I29" s="43">
        <v>7.0000000000000001E-3</v>
      </c>
      <c r="J29" s="39" t="s">
        <v>44</v>
      </c>
    </row>
    <row r="30" spans="1:10" s="40" customFormat="1" ht="21" customHeight="1">
      <c r="A30" s="76" t="s">
        <v>94</v>
      </c>
      <c r="B30" s="42">
        <v>-0.25</v>
      </c>
      <c r="C30" s="43">
        <v>288.70400000000001</v>
      </c>
      <c r="D30" s="41" t="s">
        <v>95</v>
      </c>
      <c r="E30" s="41" t="s">
        <v>96</v>
      </c>
      <c r="F30" s="42">
        <v>7</v>
      </c>
      <c r="G30" s="42">
        <v>0.56000000000000005</v>
      </c>
      <c r="H30" s="43">
        <v>7.0000000000000001E-3</v>
      </c>
      <c r="I30" s="43">
        <v>4.0000000000000001E-3</v>
      </c>
      <c r="J30" s="39" t="s">
        <v>44</v>
      </c>
    </row>
    <row r="31" spans="1:10" s="40" customFormat="1" ht="21" customHeight="1">
      <c r="A31" s="77" t="s">
        <v>97</v>
      </c>
      <c r="B31" s="49">
        <v>-0.25</v>
      </c>
      <c r="C31" s="50">
        <v>288.70400000000001</v>
      </c>
      <c r="D31" s="49" t="s">
        <v>98</v>
      </c>
      <c r="E31" s="49" t="s">
        <v>99</v>
      </c>
      <c r="F31" s="49">
        <v>7</v>
      </c>
      <c r="G31" s="49">
        <v>0.76</v>
      </c>
      <c r="H31" s="50">
        <v>8.0000000000000002E-3</v>
      </c>
      <c r="I31" s="50">
        <v>6.0000000000000001E-3</v>
      </c>
      <c r="J31" s="39" t="s">
        <v>44</v>
      </c>
    </row>
    <row r="32" spans="1:10" s="40" customFormat="1" ht="21" customHeight="1">
      <c r="A32" s="76" t="s">
        <v>100</v>
      </c>
      <c r="B32" s="42">
        <v>-0.25</v>
      </c>
      <c r="C32" s="43">
        <v>288.70400000000001</v>
      </c>
      <c r="D32" s="42" t="s">
        <v>101</v>
      </c>
      <c r="E32" s="42" t="s">
        <v>102</v>
      </c>
      <c r="F32" s="42">
        <v>7</v>
      </c>
      <c r="G32" s="42">
        <v>0.64</v>
      </c>
      <c r="H32" s="43">
        <v>0</v>
      </c>
      <c r="I32" s="43">
        <v>0</v>
      </c>
      <c r="J32" s="39" t="s">
        <v>44</v>
      </c>
    </row>
    <row r="33" spans="1:21" s="40" customFormat="1" ht="21" customHeight="1">
      <c r="A33" s="76"/>
      <c r="B33" s="42"/>
      <c r="C33" s="43"/>
      <c r="D33" s="42"/>
      <c r="E33" s="42"/>
      <c r="F33" s="42"/>
      <c r="G33" s="42"/>
      <c r="H33" s="43"/>
      <c r="I33" s="43"/>
      <c r="J33" s="39"/>
    </row>
    <row r="34" spans="1:21" s="40" customFormat="1" ht="21" customHeight="1">
      <c r="A34" s="76"/>
      <c r="B34" s="42"/>
      <c r="C34" s="43"/>
      <c r="D34" s="42"/>
      <c r="E34" s="42"/>
      <c r="F34" s="42"/>
      <c r="G34" s="42"/>
      <c r="H34" s="43"/>
      <c r="I34" s="43"/>
      <c r="J34" s="39"/>
    </row>
    <row r="35" spans="1:21" s="40" customFormat="1" ht="21" customHeight="1">
      <c r="A35" s="76"/>
      <c r="B35" s="42"/>
      <c r="C35" s="43"/>
      <c r="D35" s="42"/>
      <c r="E35" s="42"/>
      <c r="F35" s="42"/>
      <c r="G35" s="42"/>
      <c r="H35" s="43"/>
      <c r="I35" s="43"/>
      <c r="J35" s="39"/>
    </row>
    <row r="36" spans="1:21" s="40" customFormat="1" ht="21" customHeight="1">
      <c r="A36" s="78"/>
      <c r="B36" s="51"/>
      <c r="C36" s="52"/>
      <c r="D36" s="51"/>
      <c r="E36" s="51"/>
      <c r="F36" s="51"/>
      <c r="G36" s="51"/>
      <c r="H36" s="52"/>
      <c r="I36" s="52"/>
      <c r="J36" s="53"/>
    </row>
    <row r="37" spans="1:21" s="40" customFormat="1" ht="21" customHeight="1">
      <c r="A37" s="75"/>
      <c r="B37" s="37"/>
      <c r="C37" s="38"/>
      <c r="D37" s="37"/>
      <c r="E37" s="37"/>
      <c r="F37" s="37"/>
      <c r="G37" s="37"/>
      <c r="H37" s="38"/>
      <c r="I37" s="38"/>
      <c r="J37" s="80"/>
    </row>
    <row r="38" spans="1:21" s="40" customFormat="1" ht="21" customHeight="1">
      <c r="A38" s="76"/>
      <c r="B38" s="42"/>
      <c r="C38" s="43"/>
      <c r="D38" s="42"/>
      <c r="E38" s="42"/>
      <c r="F38" s="42"/>
      <c r="G38" s="42"/>
      <c r="H38" s="43"/>
      <c r="I38" s="43"/>
      <c r="J38" s="39"/>
    </row>
    <row r="39" spans="1:21" s="40" customFormat="1" ht="21" customHeight="1">
      <c r="A39" s="76"/>
      <c r="B39" s="42"/>
      <c r="C39" s="43"/>
      <c r="D39" s="42"/>
      <c r="E39" s="42"/>
      <c r="F39" s="42"/>
      <c r="G39" s="42"/>
      <c r="H39" s="43"/>
      <c r="I39" s="43"/>
      <c r="J39" s="39"/>
    </row>
    <row r="40" spans="1:21" s="40" customFormat="1" ht="21" customHeight="1">
      <c r="A40" s="76"/>
      <c r="B40" s="42"/>
      <c r="C40" s="43"/>
      <c r="D40" s="42"/>
      <c r="E40" s="42"/>
      <c r="F40" s="42"/>
      <c r="G40" s="42"/>
      <c r="H40" s="43"/>
      <c r="I40" s="43"/>
      <c r="J40" s="39"/>
    </row>
    <row r="41" spans="1:21" s="40" customFormat="1" ht="21" customHeight="1">
      <c r="A41" s="76"/>
      <c r="B41" s="42"/>
      <c r="C41" s="43"/>
      <c r="D41" s="42"/>
      <c r="E41" s="42"/>
      <c r="F41" s="42"/>
      <c r="G41" s="42"/>
      <c r="H41" s="43"/>
      <c r="I41" s="43"/>
      <c r="J41" s="39"/>
    </row>
    <row r="42" spans="1:21" s="40" customFormat="1" ht="21" customHeight="1">
      <c r="A42" s="76"/>
      <c r="B42" s="42"/>
      <c r="C42" s="43"/>
      <c r="D42" s="42"/>
      <c r="E42" s="42"/>
      <c r="F42" s="42"/>
      <c r="G42" s="42"/>
      <c r="H42" s="43"/>
      <c r="I42" s="43"/>
      <c r="J42" s="39"/>
    </row>
    <row r="43" spans="1:21" s="40" customFormat="1" ht="21" customHeight="1">
      <c r="A43" s="76"/>
      <c r="B43" s="42"/>
      <c r="C43" s="43"/>
      <c r="D43" s="42"/>
      <c r="E43" s="42"/>
      <c r="F43" s="42"/>
      <c r="G43" s="42"/>
      <c r="H43" s="43"/>
      <c r="I43" s="43"/>
      <c r="J43" s="39"/>
    </row>
    <row r="44" spans="1:21" s="40" customFormat="1" ht="21" customHeight="1">
      <c r="A44" s="76"/>
      <c r="B44" s="42"/>
      <c r="C44" s="43"/>
      <c r="D44" s="42"/>
      <c r="E44" s="42"/>
      <c r="F44" s="42"/>
      <c r="G44" s="42"/>
      <c r="H44" s="43"/>
      <c r="I44" s="43"/>
      <c r="J44" s="39"/>
    </row>
    <row r="45" spans="1:21">
      <c r="A45" s="76"/>
      <c r="B45" s="42"/>
      <c r="C45" s="43"/>
      <c r="D45" s="42"/>
      <c r="E45" s="42"/>
      <c r="F45" s="42"/>
      <c r="G45" s="42"/>
      <c r="H45" s="43"/>
      <c r="I45" s="43"/>
      <c r="J45" s="39"/>
    </row>
    <row r="46" spans="1:21">
      <c r="A46" s="76"/>
      <c r="B46" s="42"/>
      <c r="C46" s="43"/>
      <c r="D46" s="42"/>
      <c r="E46" s="42"/>
      <c r="F46" s="42"/>
      <c r="G46" s="42"/>
      <c r="H46" s="43"/>
      <c r="I46" s="43"/>
      <c r="J46" s="39"/>
    </row>
    <row r="47" spans="1:21" s="40" customFormat="1" ht="21" customHeight="1">
      <c r="A47" s="76"/>
      <c r="B47" s="54"/>
      <c r="C47" s="43"/>
      <c r="D47" s="42"/>
      <c r="E47" s="42"/>
      <c r="F47" s="54"/>
      <c r="G47" s="54"/>
      <c r="H47" s="43"/>
      <c r="I47" s="55"/>
      <c r="J47" s="56"/>
      <c r="T47" s="57"/>
      <c r="U47" s="58"/>
    </row>
    <row r="48" spans="1:21" s="40" customFormat="1" ht="21" customHeight="1">
      <c r="A48" s="76"/>
      <c r="B48" s="54"/>
      <c r="C48" s="43"/>
      <c r="D48" s="42"/>
      <c r="E48" s="42"/>
      <c r="F48" s="54"/>
      <c r="G48" s="54"/>
      <c r="H48" s="43"/>
      <c r="I48" s="55"/>
      <c r="J48" s="39"/>
      <c r="T48" s="57"/>
      <c r="U48" s="58"/>
    </row>
    <row r="49" spans="1:10">
      <c r="A49" s="76"/>
      <c r="B49" s="54"/>
      <c r="C49" s="43"/>
      <c r="D49" s="42"/>
      <c r="E49" s="42"/>
      <c r="F49" s="54"/>
      <c r="G49" s="54"/>
      <c r="H49" s="43"/>
      <c r="I49" s="55"/>
      <c r="J49" s="56"/>
    </row>
    <row r="50" spans="1:10">
      <c r="A50" s="76"/>
      <c r="B50" s="54"/>
      <c r="C50" s="43"/>
      <c r="D50" s="42"/>
      <c r="E50" s="42"/>
      <c r="F50" s="54"/>
      <c r="G50" s="54"/>
      <c r="H50" s="43"/>
      <c r="I50" s="55"/>
      <c r="J50" s="56"/>
    </row>
    <row r="51" spans="1:10">
      <c r="A51" s="76"/>
      <c r="B51" s="54"/>
      <c r="C51" s="43"/>
      <c r="D51" s="42"/>
      <c r="E51" s="42"/>
      <c r="F51" s="54"/>
      <c r="G51" s="54"/>
      <c r="H51" s="43"/>
      <c r="I51" s="55"/>
      <c r="J51" s="39"/>
    </row>
    <row r="52" spans="1:10">
      <c r="A52" s="76"/>
      <c r="B52" s="54"/>
      <c r="C52" s="43"/>
      <c r="D52" s="42"/>
      <c r="E52" s="42"/>
      <c r="F52" s="54"/>
      <c r="G52" s="54"/>
      <c r="H52" s="43"/>
      <c r="I52" s="55"/>
      <c r="J52" s="56"/>
    </row>
    <row r="53" spans="1:10">
      <c r="A53" s="76"/>
      <c r="B53" s="42"/>
      <c r="C53" s="42"/>
      <c r="D53" s="42"/>
      <c r="E53" s="42"/>
      <c r="F53" s="42"/>
      <c r="G53" s="42"/>
      <c r="H53" s="60"/>
      <c r="I53" s="43"/>
      <c r="J53" s="61"/>
    </row>
    <row r="54" spans="1:10">
      <c r="A54" s="79"/>
      <c r="B54" s="54"/>
      <c r="C54" s="62"/>
      <c r="D54" s="42"/>
      <c r="E54" s="42"/>
      <c r="F54" s="42"/>
      <c r="G54" s="42"/>
      <c r="H54" s="60"/>
      <c r="I54" s="43"/>
      <c r="J54" s="61"/>
    </row>
    <row r="55" spans="1:10">
      <c r="A55" s="79"/>
      <c r="B55" s="54"/>
      <c r="C55" s="62"/>
      <c r="D55" s="42"/>
      <c r="E55" s="42"/>
      <c r="F55" s="42"/>
      <c r="G55" s="42"/>
      <c r="H55" s="43"/>
      <c r="I55" s="43"/>
      <c r="J55" s="61"/>
    </row>
    <row r="56" spans="1:10">
      <c r="A56" s="59"/>
      <c r="B56" s="42"/>
      <c r="C56" s="42"/>
      <c r="D56" s="42"/>
      <c r="E56" s="42"/>
      <c r="F56" s="42"/>
      <c r="G56" s="42"/>
      <c r="H56" s="43"/>
      <c r="I56" s="43"/>
      <c r="J56" s="61"/>
    </row>
    <row r="57" spans="1:10">
      <c r="A57" s="59"/>
      <c r="B57" s="42"/>
      <c r="C57" s="42"/>
      <c r="D57" s="42"/>
      <c r="E57" s="42"/>
      <c r="F57" s="42"/>
      <c r="G57" s="42"/>
      <c r="H57" s="43"/>
      <c r="I57" s="43"/>
      <c r="J57" s="61"/>
    </row>
    <row r="58" spans="1:10">
      <c r="A58" s="59"/>
      <c r="B58" s="42"/>
      <c r="C58" s="42"/>
      <c r="D58" s="42"/>
      <c r="E58" s="42"/>
      <c r="F58" s="42"/>
      <c r="G58" s="42"/>
      <c r="H58" s="43"/>
      <c r="I58" s="43"/>
      <c r="J58" s="61"/>
    </row>
    <row r="59" spans="1:10">
      <c r="A59" s="59"/>
      <c r="B59" s="42"/>
      <c r="C59" s="42"/>
      <c r="D59" s="42"/>
      <c r="E59" s="42"/>
      <c r="F59" s="42"/>
      <c r="G59" s="42"/>
      <c r="H59" s="43"/>
      <c r="I59" s="43"/>
      <c r="J59" s="61"/>
    </row>
    <row r="60" spans="1:10">
      <c r="A60" s="62"/>
      <c r="B60" s="54"/>
      <c r="C60" s="62"/>
      <c r="D60" s="42"/>
      <c r="E60" s="42"/>
      <c r="F60" s="42"/>
      <c r="G60" s="42"/>
      <c r="H60" s="43"/>
      <c r="I60" s="43"/>
      <c r="J60" s="61"/>
    </row>
    <row r="61" spans="1:10">
      <c r="A61" s="62"/>
      <c r="B61" s="54"/>
      <c r="C61" s="62"/>
      <c r="D61" s="42"/>
      <c r="E61" s="42"/>
      <c r="F61" s="42"/>
      <c r="G61" s="42"/>
      <c r="H61" s="43"/>
      <c r="I61" s="43"/>
      <c r="J61" s="61"/>
    </row>
    <row r="62" spans="1:10">
      <c r="A62" s="63"/>
      <c r="B62" s="51"/>
      <c r="C62" s="51"/>
      <c r="D62" s="51"/>
      <c r="E62" s="51"/>
      <c r="F62" s="51"/>
      <c r="G62" s="51"/>
      <c r="H62" s="52"/>
      <c r="I62" s="52"/>
      <c r="J62" s="64"/>
    </row>
    <row r="63" spans="1:10">
      <c r="D63" s="65"/>
      <c r="E63" s="65"/>
      <c r="F63" s="65"/>
      <c r="G63" s="65"/>
      <c r="H63" s="44"/>
      <c r="I63" s="44"/>
      <c r="J63" s="66"/>
    </row>
    <row r="64" spans="1:10">
      <c r="A64" s="67" t="s">
        <v>35</v>
      </c>
      <c r="B64" s="65"/>
      <c r="C64" s="65"/>
      <c r="D64" s="65"/>
      <c r="E64" s="65"/>
      <c r="F64" s="65"/>
      <c r="G64" s="65"/>
      <c r="H64" s="44"/>
      <c r="I64" s="44"/>
      <c r="J64" s="66"/>
    </row>
    <row r="65" spans="1:10">
      <c r="A65" s="68" t="s">
        <v>36</v>
      </c>
      <c r="B65" s="69">
        <f>+COUNT(B11:B62)</f>
        <v>22</v>
      </c>
      <c r="C65" s="65" t="s">
        <v>37</v>
      </c>
      <c r="D65" s="65"/>
      <c r="E65" s="65"/>
      <c r="F65" s="65"/>
      <c r="G65" s="65"/>
      <c r="H65" s="44"/>
      <c r="I65" s="44"/>
      <c r="J65" s="66"/>
    </row>
    <row r="66" spans="1:10">
      <c r="A66" s="70"/>
      <c r="B66" s="65"/>
      <c r="C66" s="65"/>
      <c r="D66" s="65"/>
      <c r="E66" s="65"/>
      <c r="F66" s="65"/>
      <c r="G66" s="65"/>
      <c r="H66" s="44"/>
      <c r="I66" s="44"/>
      <c r="J66" s="66"/>
    </row>
    <row r="67" spans="1:10">
      <c r="A67" s="70"/>
      <c r="B67" s="65"/>
      <c r="C67" s="65"/>
      <c r="D67" s="65"/>
      <c r="E67" s="65"/>
      <c r="F67" s="65"/>
      <c r="G67" s="65"/>
      <c r="H67" s="44"/>
      <c r="I67" s="44"/>
      <c r="J67" s="66"/>
    </row>
    <row r="68" spans="1:10">
      <c r="B68" s="3"/>
      <c r="D68" s="65"/>
      <c r="E68" s="65"/>
      <c r="F68" s="65"/>
      <c r="G68" s="65"/>
      <c r="H68" s="44"/>
      <c r="I68" s="44"/>
      <c r="J68" s="66"/>
    </row>
    <row r="69" spans="1:10">
      <c r="B69" s="3"/>
      <c r="D69" s="65"/>
      <c r="E69" s="65"/>
      <c r="F69" s="65"/>
      <c r="G69" s="65"/>
      <c r="H69" s="44"/>
      <c r="I69" s="44"/>
      <c r="J69" s="66"/>
    </row>
    <row r="70" spans="1:10">
      <c r="A70" s="70"/>
      <c r="B70" s="65"/>
      <c r="C70" s="65"/>
      <c r="D70" s="65"/>
      <c r="E70" s="65"/>
      <c r="F70" s="65"/>
      <c r="G70" s="65"/>
      <c r="H70" s="44"/>
      <c r="I70" s="44"/>
      <c r="J70" s="66"/>
    </row>
    <row r="71" spans="1:10">
      <c r="A71" s="71"/>
      <c r="C71" s="65"/>
      <c r="D71" s="65"/>
      <c r="E71" s="65"/>
      <c r="F71" s="2"/>
      <c r="G71" s="2"/>
      <c r="H71" s="44"/>
      <c r="I71" s="4"/>
      <c r="J71" s="72"/>
    </row>
    <row r="72" spans="1:10">
      <c r="A72" s="71"/>
      <c r="C72" s="65"/>
      <c r="D72" s="65"/>
      <c r="E72" s="65"/>
      <c r="F72" s="2"/>
      <c r="G72" s="2"/>
      <c r="H72" s="44"/>
      <c r="I72" s="4"/>
      <c r="J72" s="72"/>
    </row>
    <row r="73" spans="1:10">
      <c r="A73" s="71"/>
      <c r="C73" s="65"/>
      <c r="D73" s="65"/>
      <c r="E73" s="65"/>
      <c r="F73" s="2"/>
      <c r="H73" s="44"/>
      <c r="I73" s="4"/>
      <c r="J73" s="73"/>
    </row>
    <row r="74" spans="1:10">
      <c r="A74" s="71"/>
      <c r="C74" s="65"/>
      <c r="D74" s="65"/>
      <c r="E74" s="65"/>
      <c r="F74" s="2"/>
      <c r="H74" s="44"/>
      <c r="I74" s="4"/>
      <c r="J74" s="73"/>
    </row>
    <row r="75" spans="1:10">
      <c r="A75" s="71"/>
      <c r="C75" s="65"/>
      <c r="D75" s="65"/>
      <c r="E75" s="65"/>
      <c r="F75" s="2"/>
      <c r="H75" s="44"/>
      <c r="I75" s="4"/>
      <c r="J75" s="73"/>
    </row>
    <row r="76" spans="1:10">
      <c r="A76" s="71"/>
      <c r="C76" s="65"/>
      <c r="D76" s="65"/>
      <c r="E76" s="65"/>
      <c r="F76" s="2"/>
      <c r="H76" s="44"/>
      <c r="I76" s="4"/>
      <c r="J76" s="73"/>
    </row>
    <row r="77" spans="1:10">
      <c r="A77" s="71"/>
      <c r="C77" s="65"/>
      <c r="D77" s="65"/>
      <c r="E77" s="65"/>
      <c r="F77" s="2"/>
      <c r="H77" s="44"/>
      <c r="I77" s="4"/>
      <c r="J77" s="72"/>
    </row>
    <row r="78" spans="1:10">
      <c r="A78" s="71"/>
      <c r="C78" s="65"/>
      <c r="D78" s="65"/>
      <c r="E78" s="65"/>
      <c r="F78" s="2"/>
      <c r="H78" s="44"/>
      <c r="I78" s="4"/>
      <c r="J78" s="72"/>
    </row>
    <row r="79" spans="1:10">
      <c r="A79" s="71"/>
      <c r="C79" s="65"/>
      <c r="D79" s="65"/>
      <c r="E79" s="65"/>
      <c r="F79" s="2"/>
      <c r="H79" s="44"/>
      <c r="I79" s="4"/>
      <c r="J79" s="72"/>
    </row>
    <row r="80" spans="1:10">
      <c r="A80" s="71"/>
      <c r="C80" s="65"/>
      <c r="D80" s="65"/>
      <c r="E80" s="65"/>
      <c r="F80" s="2"/>
      <c r="H80" s="44"/>
      <c r="I80" s="4"/>
      <c r="J80" s="72"/>
    </row>
    <row r="81" spans="1:10">
      <c r="A81" s="71"/>
      <c r="C81" s="65"/>
      <c r="D81" s="65"/>
      <c r="E81" s="65"/>
      <c r="F81" s="2"/>
      <c r="H81" s="44"/>
      <c r="I81" s="4"/>
      <c r="J81" s="72"/>
    </row>
    <row r="82" spans="1:10" ht="21" customHeight="1">
      <c r="A82" s="71"/>
      <c r="C82" s="65"/>
      <c r="D82" s="65"/>
      <c r="E82" s="65"/>
      <c r="F82" s="2"/>
      <c r="H82" s="44"/>
      <c r="I82" s="4"/>
      <c r="J82" s="72"/>
    </row>
    <row r="83" spans="1:10" ht="21" customHeight="1">
      <c r="A83" s="71"/>
      <c r="C83" s="65"/>
      <c r="D83" s="65"/>
      <c r="E83" s="65"/>
      <c r="F83" s="2"/>
      <c r="H83" s="44"/>
      <c r="I83" s="4"/>
      <c r="J83" s="73"/>
    </row>
    <row r="84" spans="1:10" ht="21" customHeight="1">
      <c r="A84" s="71"/>
      <c r="C84" s="65"/>
      <c r="D84" s="65"/>
      <c r="E84" s="65"/>
      <c r="F84" s="2"/>
      <c r="H84" s="44"/>
      <c r="I84" s="4"/>
      <c r="J84" s="72"/>
    </row>
    <row r="85" spans="1:10" ht="21" customHeight="1">
      <c r="A85" s="71"/>
      <c r="C85" s="65"/>
      <c r="D85" s="65"/>
      <c r="E85" s="65"/>
      <c r="F85" s="2"/>
      <c r="H85" s="44"/>
      <c r="I85" s="4"/>
      <c r="J85" s="72"/>
    </row>
    <row r="86" spans="1:10" ht="21" customHeight="1">
      <c r="A86" s="71"/>
      <c r="C86" s="65"/>
      <c r="D86" s="65"/>
      <c r="E86" s="65"/>
      <c r="F86" s="2"/>
      <c r="H86" s="44"/>
      <c r="I86" s="4"/>
      <c r="J86" s="72"/>
    </row>
    <row r="87" spans="1:10" ht="21" customHeight="1">
      <c r="A87" s="71"/>
      <c r="C87" s="65"/>
      <c r="D87" s="65"/>
      <c r="E87" s="65"/>
      <c r="F87" s="2"/>
      <c r="H87" s="44"/>
      <c r="I87" s="4"/>
      <c r="J87" s="72"/>
    </row>
    <row r="88" spans="1:10" ht="21" customHeight="1">
      <c r="A88" s="71"/>
      <c r="C88" s="65"/>
      <c r="D88" s="65"/>
      <c r="E88" s="65"/>
      <c r="F88" s="2"/>
      <c r="H88" s="44"/>
      <c r="I88" s="4"/>
      <c r="J88" s="72"/>
    </row>
    <row r="89" spans="1:10" ht="21" customHeight="1">
      <c r="A89" s="71"/>
      <c r="C89" s="65"/>
      <c r="D89" s="65"/>
      <c r="E89" s="65"/>
      <c r="F89" s="2"/>
      <c r="H89" s="44"/>
      <c r="I89" s="4"/>
      <c r="J89" s="72"/>
    </row>
    <row r="90" spans="1:10" ht="21" customHeight="1">
      <c r="A90" s="71"/>
      <c r="C90" s="65"/>
      <c r="D90" s="65"/>
      <c r="E90" s="65"/>
      <c r="F90" s="2"/>
      <c r="H90" s="44"/>
      <c r="I90" s="4"/>
      <c r="J90" s="72"/>
    </row>
    <row r="91" spans="1:10" ht="21" customHeight="1">
      <c r="A91" s="71"/>
      <c r="C91" s="65"/>
      <c r="D91" s="65"/>
      <c r="E91" s="65"/>
      <c r="F91" s="2"/>
      <c r="H91" s="44"/>
      <c r="I91" s="4"/>
      <c r="J91" s="72"/>
    </row>
    <row r="92" spans="1:10" ht="21" customHeight="1">
      <c r="A92" s="71"/>
      <c r="C92" s="65"/>
      <c r="D92" s="65"/>
      <c r="E92" s="65"/>
      <c r="F92" s="2"/>
      <c r="H92" s="44"/>
      <c r="I92" s="4"/>
      <c r="J92" s="72"/>
    </row>
    <row r="93" spans="1:10" ht="21" customHeight="1">
      <c r="A93" s="71"/>
      <c r="C93" s="65"/>
      <c r="D93" s="65"/>
      <c r="E93" s="65"/>
      <c r="F93" s="2"/>
      <c r="H93" s="44"/>
      <c r="I93" s="4"/>
      <c r="J93" s="73"/>
    </row>
    <row r="94" spans="1:10" ht="21" customHeight="1">
      <c r="A94" s="71"/>
      <c r="C94" s="65"/>
      <c r="D94" s="65"/>
      <c r="E94" s="65"/>
      <c r="F94" s="2"/>
      <c r="H94" s="44"/>
      <c r="I94" s="4"/>
      <c r="J94" s="73"/>
    </row>
    <row r="95" spans="1:10" ht="21" customHeight="1">
      <c r="A95" s="71"/>
      <c r="C95" s="65"/>
      <c r="D95" s="65"/>
      <c r="E95" s="65"/>
      <c r="F95" s="2"/>
      <c r="H95" s="44"/>
      <c r="I95" s="4"/>
      <c r="J95" s="73"/>
    </row>
    <row r="96" spans="1:10" ht="21" customHeight="1">
      <c r="A96" s="71"/>
      <c r="C96" s="65"/>
      <c r="D96" s="65"/>
      <c r="E96" s="65"/>
      <c r="F96" s="2"/>
      <c r="H96" s="44"/>
      <c r="I96" s="4"/>
      <c r="J96" s="72"/>
    </row>
    <row r="97" spans="1:10" ht="21" customHeight="1">
      <c r="A97" s="71"/>
      <c r="C97" s="65"/>
      <c r="D97" s="65"/>
      <c r="E97" s="65"/>
      <c r="F97" s="2"/>
      <c r="H97" s="44"/>
      <c r="I97" s="4"/>
      <c r="J97" s="72"/>
    </row>
    <row r="98" spans="1:10" ht="21" customHeight="1">
      <c r="A98" s="71"/>
      <c r="C98" s="65"/>
      <c r="D98" s="65"/>
      <c r="E98" s="65"/>
      <c r="F98" s="2"/>
      <c r="H98" s="44"/>
      <c r="I98" s="4"/>
      <c r="J98" s="72"/>
    </row>
    <row r="99" spans="1:10" ht="22.8">
      <c r="A99" s="81"/>
      <c r="B99" s="31"/>
      <c r="C99" s="31"/>
      <c r="D99" s="31"/>
      <c r="E99" s="31"/>
      <c r="F99" s="31"/>
      <c r="G99" s="32"/>
      <c r="H99" s="32"/>
      <c r="I99" s="32"/>
      <c r="J99" s="82"/>
    </row>
    <row r="100" spans="1:10" ht="22.8">
      <c r="A100" s="81"/>
      <c r="B100" s="23"/>
      <c r="C100" s="31"/>
      <c r="D100" s="31"/>
      <c r="E100" s="31"/>
      <c r="F100" s="31"/>
      <c r="G100" s="32"/>
      <c r="H100" s="32"/>
      <c r="I100" s="32"/>
      <c r="J100" s="82"/>
    </row>
    <row r="101" spans="1:10" ht="21" customHeight="1">
      <c r="A101" s="71"/>
      <c r="C101" s="65"/>
      <c r="D101" s="65"/>
      <c r="E101" s="65"/>
      <c r="F101" s="2"/>
      <c r="H101" s="44"/>
      <c r="I101" s="4"/>
      <c r="J101" s="72"/>
    </row>
    <row r="102" spans="1:10" ht="21" customHeight="1">
      <c r="A102" s="71"/>
      <c r="C102" s="65"/>
      <c r="D102" s="65"/>
      <c r="E102" s="65"/>
      <c r="F102" s="2"/>
      <c r="H102" s="44"/>
      <c r="I102" s="4"/>
      <c r="J102" s="72"/>
    </row>
    <row r="103" spans="1:10" ht="21" customHeight="1">
      <c r="A103" s="74"/>
      <c r="C103" s="2"/>
      <c r="D103" s="65"/>
      <c r="E103" s="65"/>
      <c r="F103" s="2"/>
      <c r="H103" s="44"/>
      <c r="I103" s="4"/>
      <c r="J103" s="73"/>
    </row>
    <row r="104" spans="1:10" ht="21" customHeight="1">
      <c r="A104" s="74"/>
      <c r="C104" s="2"/>
      <c r="D104" s="65"/>
      <c r="E104" s="65"/>
      <c r="F104" s="2"/>
      <c r="H104" s="44"/>
      <c r="I104" s="4"/>
      <c r="J104" s="73"/>
    </row>
    <row r="105" spans="1:10" ht="21" customHeight="1">
      <c r="A105" s="74"/>
      <c r="C105" s="2"/>
      <c r="D105" s="65"/>
      <c r="E105" s="65"/>
      <c r="F105" s="2"/>
      <c r="H105" s="44"/>
      <c r="I105" s="4"/>
      <c r="J105" s="73"/>
    </row>
    <row r="106" spans="1:10" ht="21" customHeight="1">
      <c r="A106" s="74"/>
      <c r="C106" s="2"/>
      <c r="D106" s="65"/>
      <c r="E106" s="65"/>
      <c r="F106" s="2"/>
      <c r="H106" s="44"/>
      <c r="I106" s="4"/>
      <c r="J106" s="72"/>
    </row>
    <row r="107" spans="1:10" ht="21" customHeight="1">
      <c r="A107" s="74"/>
      <c r="C107" s="2"/>
      <c r="D107" s="65"/>
      <c r="E107" s="65"/>
      <c r="F107" s="2"/>
      <c r="H107" s="44"/>
      <c r="I107" s="4"/>
      <c r="J107" s="73"/>
    </row>
    <row r="108" spans="1:10" ht="21" customHeight="1">
      <c r="A108" s="74"/>
      <c r="C108" s="2"/>
      <c r="D108" s="65"/>
      <c r="E108" s="65"/>
      <c r="F108" s="2"/>
      <c r="H108" s="44"/>
      <c r="I108" s="4"/>
      <c r="J108" s="73"/>
    </row>
    <row r="109" spans="1:10" ht="21" customHeight="1">
      <c r="A109" s="74"/>
      <c r="C109" s="2"/>
      <c r="D109" s="65"/>
      <c r="E109" s="65"/>
      <c r="F109" s="2"/>
      <c r="H109" s="44"/>
      <c r="I109" s="4"/>
      <c r="J109" s="72"/>
    </row>
    <row r="110" spans="1:10" ht="21" customHeight="1">
      <c r="A110" s="74"/>
      <c r="C110" s="2"/>
      <c r="D110" s="65"/>
      <c r="E110" s="65"/>
      <c r="F110" s="2"/>
      <c r="H110" s="44"/>
      <c r="I110" s="4"/>
      <c r="J110" s="72"/>
    </row>
    <row r="111" spans="1:10" ht="21" customHeight="1">
      <c r="A111" s="74"/>
      <c r="C111" s="2"/>
      <c r="D111" s="65"/>
      <c r="E111" s="65"/>
      <c r="F111" s="2"/>
      <c r="H111" s="44"/>
      <c r="I111" s="4"/>
      <c r="J111" s="72"/>
    </row>
    <row r="112" spans="1:10" ht="21" customHeight="1">
      <c r="A112" s="74"/>
      <c r="C112" s="2"/>
      <c r="D112" s="65"/>
      <c r="E112" s="65"/>
      <c r="F112" s="2"/>
      <c r="H112" s="44"/>
      <c r="I112" s="4"/>
      <c r="J112" s="72"/>
    </row>
    <row r="113" spans="3:10" ht="21" customHeight="1">
      <c r="C113" s="2"/>
      <c r="D113" s="2"/>
      <c r="E113" s="2"/>
      <c r="F113" s="2"/>
      <c r="H113" s="4"/>
      <c r="I113" s="4"/>
      <c r="J113" s="72"/>
    </row>
    <row r="114" spans="3:10" ht="21" customHeight="1">
      <c r="C114" s="2"/>
      <c r="D114" s="2"/>
      <c r="E114" s="2"/>
      <c r="F114" s="2"/>
      <c r="H114" s="4"/>
      <c r="I114" s="4"/>
      <c r="J114" s="72"/>
    </row>
    <row r="115" spans="3:10" ht="21" customHeight="1">
      <c r="C115" s="2"/>
      <c r="D115" s="2"/>
      <c r="E115" s="2"/>
      <c r="F115" s="2"/>
      <c r="H115" s="4"/>
      <c r="I115" s="4"/>
      <c r="J115" s="72"/>
    </row>
    <row r="116" spans="3:10" ht="21" customHeight="1">
      <c r="C116" s="2"/>
      <c r="D116" s="2"/>
      <c r="E116" s="2"/>
      <c r="F116" s="2"/>
      <c r="H116" s="4"/>
      <c r="I116" s="4"/>
      <c r="J116" s="72"/>
    </row>
    <row r="117" spans="3:10" ht="21" customHeight="1">
      <c r="C117" s="2"/>
      <c r="D117" s="2"/>
      <c r="E117" s="2"/>
      <c r="F117" s="2"/>
      <c r="H117" s="4"/>
      <c r="I117" s="4"/>
      <c r="J117" s="72"/>
    </row>
    <row r="118" spans="3:10" ht="21" customHeight="1">
      <c r="C118" s="2"/>
      <c r="D118" s="2"/>
      <c r="E118" s="2"/>
      <c r="F118" s="2"/>
      <c r="H118" s="4"/>
      <c r="I118" s="4"/>
    </row>
    <row r="119" spans="3:10">
      <c r="C119" s="2"/>
      <c r="D119" s="2"/>
      <c r="E119" s="2"/>
      <c r="F119" s="2"/>
      <c r="H119" s="4"/>
      <c r="I119" s="4"/>
    </row>
    <row r="120" spans="3:10">
      <c r="C120" s="2"/>
      <c r="D120" s="2"/>
      <c r="E120" s="2"/>
      <c r="F120" s="2"/>
      <c r="H120" s="4"/>
      <c r="I120" s="4"/>
    </row>
    <row r="121" spans="3:10">
      <c r="C121" s="2"/>
      <c r="D121" s="2"/>
      <c r="E121" s="2"/>
      <c r="F121" s="2"/>
      <c r="H121" s="4"/>
      <c r="I121" s="4"/>
    </row>
    <row r="122" spans="3:10">
      <c r="C122" s="2"/>
      <c r="D122" s="2"/>
      <c r="E122" s="2"/>
      <c r="F122" s="2"/>
      <c r="H122" s="4"/>
      <c r="I122" s="4"/>
    </row>
    <row r="123" spans="3:10">
      <c r="C123" s="2"/>
      <c r="D123" s="2"/>
      <c r="E123" s="2"/>
      <c r="F123" s="2"/>
      <c r="H123" s="4"/>
      <c r="I123" s="4"/>
    </row>
    <row r="124" spans="3:10">
      <c r="C124" s="2"/>
      <c r="D124" s="2"/>
      <c r="E124" s="2"/>
      <c r="F124" s="2"/>
      <c r="H124" s="4"/>
      <c r="I124" s="4"/>
    </row>
    <row r="125" spans="3:10">
      <c r="C125" s="2"/>
      <c r="D125" s="2"/>
      <c r="E125" s="2"/>
      <c r="F125" s="2"/>
      <c r="H125" s="4"/>
      <c r="I125" s="4"/>
    </row>
    <row r="126" spans="3:10">
      <c r="C126" s="2"/>
      <c r="D126" s="2"/>
      <c r="E126" s="2"/>
      <c r="F126" s="2"/>
      <c r="H126" s="4"/>
      <c r="I126" s="4"/>
    </row>
    <row r="127" spans="3:10">
      <c r="C127" s="2"/>
      <c r="D127" s="2"/>
      <c r="E127" s="2"/>
      <c r="F127" s="2"/>
      <c r="H127" s="4"/>
      <c r="I127" s="4"/>
    </row>
    <row r="128" spans="3:10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  <c r="H343" s="4"/>
      <c r="I343" s="4"/>
    </row>
    <row r="344" spans="3:9">
      <c r="C344" s="2"/>
      <c r="D344" s="2"/>
      <c r="E344" s="2"/>
      <c r="F344" s="2"/>
      <c r="H344" s="4"/>
      <c r="I344" s="4"/>
    </row>
    <row r="345" spans="3:9">
      <c r="C345" s="2"/>
      <c r="D345" s="2"/>
      <c r="E345" s="2"/>
      <c r="F345" s="2"/>
      <c r="H345" s="4"/>
      <c r="I345" s="4"/>
    </row>
    <row r="346" spans="3:9">
      <c r="C346" s="2"/>
      <c r="D346" s="2"/>
      <c r="E346" s="2"/>
      <c r="F346" s="2"/>
      <c r="H346" s="4"/>
      <c r="I346" s="4"/>
    </row>
    <row r="347" spans="3:9">
      <c r="C347" s="2"/>
      <c r="D347" s="2"/>
      <c r="E347" s="2"/>
      <c r="F347" s="2"/>
      <c r="H347" s="4"/>
      <c r="I347" s="4"/>
    </row>
    <row r="348" spans="3:9">
      <c r="C348" s="2"/>
      <c r="D348" s="2"/>
      <c r="E348" s="2"/>
      <c r="F348" s="2"/>
      <c r="H348" s="4"/>
      <c r="I348" s="4"/>
    </row>
    <row r="349" spans="3:9">
      <c r="C349" s="2"/>
      <c r="D349" s="2"/>
      <c r="E349" s="2"/>
      <c r="F349" s="2"/>
      <c r="H349" s="4"/>
      <c r="I349" s="4"/>
    </row>
    <row r="350" spans="3:9">
      <c r="C350" s="2"/>
      <c r="D350" s="2"/>
      <c r="E350" s="2"/>
      <c r="F350" s="2"/>
      <c r="H350" s="4"/>
      <c r="I350" s="4"/>
    </row>
    <row r="351" spans="3:9">
      <c r="C351" s="2"/>
      <c r="D351" s="2"/>
      <c r="E351" s="2"/>
      <c r="F351" s="2"/>
    </row>
    <row r="352" spans="3:9">
      <c r="C352" s="2"/>
      <c r="D352" s="2"/>
      <c r="E352" s="2"/>
      <c r="F352" s="2"/>
    </row>
    <row r="353" spans="3:6">
      <c r="C353" s="2"/>
      <c r="D353" s="2"/>
      <c r="E353" s="2"/>
      <c r="F353" s="2"/>
    </row>
    <row r="354" spans="3:6">
      <c r="C354" s="2"/>
      <c r="D354" s="2"/>
      <c r="E354" s="2"/>
      <c r="F354" s="2"/>
    </row>
    <row r="355" spans="3:6">
      <c r="C355" s="2"/>
      <c r="D355" s="2"/>
      <c r="E355" s="2"/>
      <c r="F355" s="2"/>
    </row>
    <row r="356" spans="3:6">
      <c r="C356" s="2"/>
      <c r="D356" s="2"/>
      <c r="E356" s="2"/>
      <c r="F356" s="2"/>
    </row>
    <row r="357" spans="3:6">
      <c r="C357" s="2"/>
      <c r="D357" s="2"/>
      <c r="E357" s="2"/>
      <c r="F357" s="2"/>
    </row>
    <row r="358" spans="3:6">
      <c r="C358" s="2"/>
      <c r="D358" s="2"/>
      <c r="E358" s="2"/>
      <c r="F358" s="2"/>
    </row>
    <row r="359" spans="3:6">
      <c r="C359" s="2"/>
      <c r="D359" s="2"/>
      <c r="E359" s="2"/>
      <c r="F359" s="2"/>
    </row>
    <row r="360" spans="3:6">
      <c r="C360" s="2"/>
      <c r="D360" s="2"/>
      <c r="E360" s="2"/>
      <c r="F360" s="2"/>
    </row>
    <row r="361" spans="3:6">
      <c r="C361" s="2"/>
      <c r="D361" s="2"/>
      <c r="E361" s="2"/>
      <c r="F361" s="2"/>
    </row>
    <row r="362" spans="3:6">
      <c r="C362" s="2"/>
      <c r="D362" s="2"/>
      <c r="E362" s="2"/>
      <c r="F362" s="2"/>
    </row>
    <row r="363" spans="3:6">
      <c r="C363" s="2"/>
      <c r="D363" s="2"/>
      <c r="E363" s="2"/>
      <c r="F363" s="2"/>
    </row>
    <row r="364" spans="3:6">
      <c r="C364" s="2"/>
      <c r="D364" s="2"/>
      <c r="E364" s="2"/>
      <c r="F364" s="2"/>
    </row>
    <row r="365" spans="3:6">
      <c r="C365" s="2"/>
      <c r="D365" s="2"/>
      <c r="E365" s="2"/>
      <c r="F365" s="2"/>
    </row>
    <row r="366" spans="3:6">
      <c r="C366" s="2"/>
      <c r="D366" s="2"/>
      <c r="E366" s="2"/>
      <c r="F366" s="2"/>
    </row>
    <row r="367" spans="3:6">
      <c r="C367" s="2"/>
      <c r="D367" s="2"/>
      <c r="E367" s="2"/>
      <c r="F367" s="2"/>
    </row>
    <row r="368" spans="3:6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  <row r="513" spans="3:6">
      <c r="C513" s="2"/>
      <c r="D513" s="2"/>
      <c r="E513" s="2"/>
      <c r="F513" s="2"/>
    </row>
    <row r="514" spans="3:6">
      <c r="C514" s="2"/>
      <c r="D514" s="2"/>
      <c r="E514" s="2"/>
      <c r="F514" s="2"/>
    </row>
    <row r="515" spans="3:6">
      <c r="C515" s="2"/>
      <c r="D515" s="2"/>
      <c r="E515" s="2"/>
      <c r="F515" s="2"/>
    </row>
    <row r="516" spans="3:6">
      <c r="C516" s="2"/>
      <c r="D516" s="2"/>
      <c r="E516" s="2"/>
      <c r="F516" s="2"/>
    </row>
    <row r="517" spans="3:6">
      <c r="C517" s="2"/>
      <c r="D517" s="2"/>
      <c r="E517" s="2"/>
      <c r="F517" s="2"/>
    </row>
    <row r="518" spans="3:6">
      <c r="C518" s="2"/>
      <c r="D518" s="2"/>
      <c r="E518" s="2"/>
      <c r="F518" s="2"/>
    </row>
    <row r="519" spans="3:6">
      <c r="C519" s="2"/>
      <c r="D519" s="2"/>
      <c r="E519" s="2"/>
      <c r="F519" s="2"/>
    </row>
    <row r="520" spans="3:6">
      <c r="C520" s="2"/>
      <c r="D520" s="2"/>
      <c r="E520" s="2"/>
      <c r="F520" s="2"/>
    </row>
  </sheetData>
  <mergeCells count="7">
    <mergeCell ref="A99:A100"/>
    <mergeCell ref="J99:J100"/>
    <mergeCell ref="A4:J4"/>
    <mergeCell ref="E6:F6"/>
    <mergeCell ref="E7:F7"/>
    <mergeCell ref="A9:A10"/>
    <mergeCell ref="J9:J10"/>
  </mergeCells>
  <pageMargins left="0.51" right="0.27559055118110198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P.87</vt:lpstr>
      <vt:lpstr>P.87!Print_Titles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2022-06-06T02:05:07Z</cp:lastPrinted>
  <dcterms:created xsi:type="dcterms:W3CDTF">2019-05-28T03:34:44Z</dcterms:created>
  <dcterms:modified xsi:type="dcterms:W3CDTF">2024-04-23T08:40:07Z</dcterms:modified>
</cp:coreProperties>
</file>