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 P.82-2567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<sst xmlns="http://schemas.openxmlformats.org/spreadsheetml/2006/main" count="32" uniqueCount="14">
  <si>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</si>
  <si>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</si>
  <si>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</si>
  <si>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</si>
  <si>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</si>
  <si>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</si>
  <si>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</si>
  <si>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</si>
  <si>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</si>
  <si>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</si>
  <si>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</si>
  <si>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 ณัฐพล เขมาชะ</t>
  </si>
  <si>
    <t>สำรวจเมื่อ 16 ม.ค.2566</t>
  </si>
  <si>
    <t>สำรวจเมื่อ 22 ม.ค.2567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</si>
</sst>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  <numFmt numFmtId="190" formatCode="#,##0_ ;\-#,##0\ "/>
    <numFmt numFmtId="191" formatCode="#,##0.0_ ;\-#,##0.0\ "/>
    <numFmt numFmtId="192" formatCode="#,##0.00_ ;\-#,##0.00\ "/>
    <numFmt numFmtId="193" formatCode="#,##0.000_ ;\-#,##0.000\ "/>
    <numFmt numFmtId="194" formatCode="0.00000"/>
    <numFmt numFmtId="195" formatCode="0.00_)"/>
    <numFmt numFmtId="196" formatCode="General_)"/>
    <numFmt numFmtId="197" formatCode="0.000000"/>
    <numFmt numFmtId="198" formatCode="0.0_)"/>
    <numFmt numFmtId="199" formatCode="0_)"/>
    <numFmt numFmtId="200" formatCode="00.00"/>
    <numFmt numFmtId="201" formatCode="0.00\3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4"/>
      <name val="JasmineUPC"/>
      <family val="1"/>
    </font>
    <font>
      <sz val="14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/>
    </xf>
    <xf numFmtId="180" fontId="9" fillId="0" borderId="18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0" fontId="9" fillId="0" borderId="21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180" fontId="7" fillId="0" borderId="23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180" fontId="9" fillId="0" borderId="2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3" fillId="0" borderId="0" xfId="0" applyNumberFormat="1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180" fontId="7" fillId="0" borderId="28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180" fontId="0" fillId="0" borderId="0" xfId="0" applyNumberFormat="1" applyAlignment="1">
      <alignment/>
    </xf>
    <xf numFmtId="180" fontId="7" fillId="0" borderId="31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1" fontId="7" fillId="0" borderId="37" xfId="45" applyNumberFormat="1" applyFont="1" applyBorder="1" applyAlignment="1">
      <alignment horizontal="center" vertical="center"/>
      <protection/>
    </xf>
    <xf numFmtId="1" fontId="7" fillId="0" borderId="38" xfId="45" applyNumberFormat="1" applyFont="1" applyBorder="1" applyAlignment="1">
      <alignment horizontal="center" vertical="center"/>
      <protection/>
    </xf>
    <xf numFmtId="1" fontId="7" fillId="0" borderId="39" xfId="45" applyNumberFormat="1" applyFont="1" applyBorder="1" applyAlignment="1">
      <alignment horizontal="center" vertical="center"/>
      <protection/>
    </xf>
    <xf numFmtId="1" fontId="7" fillId="0" borderId="40" xfId="45" applyNumberFormat="1" applyFont="1" applyBorder="1" applyAlignment="1">
      <alignment horizontal="center" vertical="center"/>
      <protection/>
    </xf>
    <xf numFmtId="1" fontId="7" fillId="0" borderId="30" xfId="45" applyNumberFormat="1" applyFont="1" applyBorder="1" applyAlignment="1">
      <alignment horizontal="center" vertical="center"/>
      <protection/>
    </xf>
    <xf numFmtId="1" fontId="7" fillId="0" borderId="27" xfId="45" applyNumberFormat="1" applyFont="1" applyBorder="1" applyAlignment="1">
      <alignment horizontal="center" vertical="center"/>
      <protection/>
    </xf>
    <xf numFmtId="1" fontId="7" fillId="0" borderId="28" xfId="45" applyNumberFormat="1" applyFont="1" applyBorder="1" applyAlignment="1">
      <alignment horizontal="center" vertical="center"/>
      <protection/>
    </xf>
    <xf numFmtId="1" fontId="7" fillId="0" borderId="29" xfId="45" applyNumberFormat="1" applyFont="1" applyBorder="1" applyAlignment="1">
      <alignment horizontal="center" vertical="center"/>
      <protection/>
    </xf>
    <xf numFmtId="0" fontId="0" fillId="33" borderId="0" xfId="45" applyFont="1" applyFill="1" applyAlignment="1">
      <alignment horizont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5" fontId="8" fillId="0" borderId="41" xfId="45" applyNumberFormat="1" applyFont="1" applyFill="1" applyBorder="1" applyAlignment="1">
      <alignment horizontal="center" vertical="center"/>
      <protection/>
    </xf>
    <xf numFmtId="15" fontId="8" fillId="0" borderId="42" xfId="45" applyNumberFormat="1" applyFont="1" applyFill="1" applyBorder="1" applyAlignment="1">
      <alignment horizontal="center" vertical="center"/>
      <protection/>
    </xf>
    <xf numFmtId="15" fontId="8" fillId="0" borderId="43" xfId="45" applyNumberFormat="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corP1-P67 (2)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.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รูปตัดขวางลำน้ำน้ำแม่วางที่แนวสำรวจปริมาณน้ำ</a:t>
            </a:r>
          </a:p>
        </c:rich>
      </c:tx>
      <c:layout>
        <c:manualLayout>
          <c:xMode val="factor"/>
          <c:yMode val="factor"/>
          <c:x val="0.027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745"/>
          <c:w val="0.91775"/>
          <c:h val="0.787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407.500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407.591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P.82-2567'!$R$4:$R$29</c:f>
              <c:numCache/>
            </c:numRef>
          </c:xVal>
          <c:yVal>
            <c:numRef>
              <c:f>' P.82-2567'!$S$4:$S$29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400.916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 P.82-2567'!$R$14:$R$22</c:f>
              <c:numCache/>
            </c:numRef>
          </c:xVal>
          <c:yVal>
            <c:numRef>
              <c:f>' P.82-2567'!$T$14:$T$22</c:f>
              <c:numCache/>
            </c:numRef>
          </c:yVal>
          <c:smooth val="0"/>
        </c:ser>
        <c:axId val="43602091"/>
        <c:axId val="56874500"/>
      </c:scatterChart>
      <c:valAx>
        <c:axId val="43602091"/>
        <c:scaling>
          <c:orientation val="minMax"/>
          <c:max val="6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874500"/>
        <c:crossesAt val="399"/>
        <c:crossBetween val="midCat"/>
        <c:dispUnits/>
        <c:majorUnit val="10"/>
        <c:minorUnit val="1"/>
      </c:valAx>
      <c:valAx>
        <c:axId val="56874500"/>
        <c:scaling>
          <c:orientation val="minMax"/>
          <c:max val="411"/>
          <c:min val="3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43602091"/>
        <c:crossesAt val="-40"/>
        <c:crossBetween val="midCat"/>
        <c:dispUnits/>
        <c:majorUnit val="2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55"/>
          <c:y val="0.90225"/>
          <c:w val="0.5325"/>
          <c:h val="0.093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114300</xdr:rowOff>
    </xdr:from>
    <xdr:to>
      <xdr:col>11</xdr:col>
      <xdr:colOff>419100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9525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180975</xdr:rowOff>
    </xdr:from>
    <xdr:to>
      <xdr:col>11</xdr:col>
      <xdr:colOff>438150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9525" y="3228975"/>
        <a:ext cx="5562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0</xdr:row>
      <xdr:rowOff>19050</xdr:rowOff>
    </xdr:from>
    <xdr:ext cx="4648200" cy="657225"/>
    <xdr:sp>
      <xdr:nvSpPr>
        <xdr:cNvPr id="3" name="Text Box 4"/>
        <xdr:cNvSpPr txBox="1">
          <a:spLocks noChangeArrowheads="1"/>
        </xdr:cNvSpPr>
      </xdr:nvSpPr>
      <xdr:spPr>
        <a:xfrm>
          <a:off x="466725" y="19050"/>
          <a:ext cx="4648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ภาพถ่ายและรูปตัดขวางลำน้ำสถานีสำรวจอุทกวิทยาน้ำแม่วาง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(P.82) 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บ้านสบวิน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แม่วิน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แม่วาง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2567</a:t>
          </a:r>
        </a:p>
      </xdr:txBody>
    </xdr:sp>
    <xdr:clientData/>
  </xdr:oneCellAnchor>
  <xdr:twoCellAnchor editAs="oneCell">
    <xdr:from>
      <xdr:col>0</xdr:col>
      <xdr:colOff>28575</xdr:colOff>
      <xdr:row>3</xdr:row>
      <xdr:rowOff>142875</xdr:rowOff>
    </xdr:from>
    <xdr:to>
      <xdr:col>11</xdr:col>
      <xdr:colOff>400050</xdr:colOff>
      <xdr:row>15</xdr:row>
      <xdr:rowOff>171450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14375"/>
          <a:ext cx="55054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V11" sqref="V11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73">
        <v>2566</v>
      </c>
      <c r="P1" s="74"/>
      <c r="Q1" s="75"/>
      <c r="R1" s="73">
        <v>2567</v>
      </c>
      <c r="S1" s="74"/>
      <c r="T1" s="75"/>
    </row>
    <row r="2" spans="15:20" ht="15" customHeight="1">
      <c r="O2" s="76" t="s">
        <v>12</v>
      </c>
      <c r="P2" s="77"/>
      <c r="Q2" s="78"/>
      <c r="R2" s="76" t="s">
        <v>13</v>
      </c>
      <c r="S2" s="77"/>
      <c r="T2" s="78"/>
    </row>
    <row r="3" spans="15:20" ht="15" customHeight="1">
      <c r="O3" s="16" t="s">
        <v>0</v>
      </c>
      <c r="P3" s="18" t="s">
        <v>1</v>
      </c>
      <c r="Q3" s="17" t="s">
        <v>7</v>
      </c>
      <c r="R3" s="16" t="s">
        <v>0</v>
      </c>
      <c r="S3" s="18" t="s">
        <v>1</v>
      </c>
      <c r="T3" s="17" t="s">
        <v>7</v>
      </c>
    </row>
    <row r="4" spans="15:20" ht="15" customHeight="1">
      <c r="O4" s="19">
        <v>-50</v>
      </c>
      <c r="P4" s="20">
        <v>406.116</v>
      </c>
      <c r="Q4" s="21">
        <v>400.826</v>
      </c>
      <c r="R4" s="19">
        <v>-50</v>
      </c>
      <c r="S4" s="20">
        <v>405.458</v>
      </c>
      <c r="T4" s="21">
        <v>400.916</v>
      </c>
    </row>
    <row r="5" spans="15:20" ht="15" customHeight="1">
      <c r="O5" s="22">
        <v>-40</v>
      </c>
      <c r="P5" s="23">
        <v>406.432</v>
      </c>
      <c r="Q5" s="24">
        <f>$Q$4</f>
        <v>400.826</v>
      </c>
      <c r="R5" s="22">
        <v>-40</v>
      </c>
      <c r="S5" s="23">
        <v>406.626</v>
      </c>
      <c r="T5" s="24">
        <f>$T$4</f>
        <v>400.916</v>
      </c>
    </row>
    <row r="6" spans="15:20" ht="15" customHeight="1">
      <c r="O6" s="22">
        <v>-30</v>
      </c>
      <c r="P6" s="23">
        <v>406.672</v>
      </c>
      <c r="Q6" s="24">
        <f aca="true" t="shared" si="0" ref="Q6:Q29">$Q$4</f>
        <v>400.826</v>
      </c>
      <c r="R6" s="22">
        <v>-30</v>
      </c>
      <c r="S6" s="23">
        <v>405.939</v>
      </c>
      <c r="T6" s="24">
        <f aca="true" t="shared" si="1" ref="T6:T29">$T$4</f>
        <v>400.916</v>
      </c>
    </row>
    <row r="7" spans="15:20" ht="15" customHeight="1">
      <c r="O7" s="22">
        <v>-20</v>
      </c>
      <c r="P7" s="23">
        <v>406.846</v>
      </c>
      <c r="Q7" s="24">
        <f t="shared" si="0"/>
        <v>400.826</v>
      </c>
      <c r="R7" s="22">
        <v>-20</v>
      </c>
      <c r="S7" s="23">
        <v>406.11</v>
      </c>
      <c r="T7" s="24">
        <f t="shared" si="1"/>
        <v>400.916</v>
      </c>
    </row>
    <row r="8" spans="15:20" ht="15" customHeight="1">
      <c r="O8" s="22">
        <v>-10</v>
      </c>
      <c r="P8" s="23">
        <v>407.212</v>
      </c>
      <c r="Q8" s="24">
        <f t="shared" si="0"/>
        <v>400.826</v>
      </c>
      <c r="R8" s="22">
        <v>-10</v>
      </c>
      <c r="S8" s="23">
        <v>406.52</v>
      </c>
      <c r="T8" s="24">
        <f t="shared" si="1"/>
        <v>400.916</v>
      </c>
    </row>
    <row r="9" spans="15:20" ht="15" customHeight="1">
      <c r="O9" s="22">
        <v>0</v>
      </c>
      <c r="P9" s="23">
        <v>407.5</v>
      </c>
      <c r="Q9" s="24">
        <f t="shared" si="0"/>
        <v>400.826</v>
      </c>
      <c r="R9" s="22">
        <v>0</v>
      </c>
      <c r="S9" s="23">
        <v>407.5</v>
      </c>
      <c r="T9" s="24">
        <f t="shared" si="1"/>
        <v>400.916</v>
      </c>
    </row>
    <row r="10" spans="15:20" ht="15" customHeight="1">
      <c r="O10" s="22">
        <v>0</v>
      </c>
      <c r="P10" s="23">
        <v>404.322</v>
      </c>
      <c r="Q10" s="24">
        <f t="shared" si="0"/>
        <v>400.826</v>
      </c>
      <c r="R10" s="22">
        <v>0</v>
      </c>
      <c r="S10" s="23">
        <v>404.547</v>
      </c>
      <c r="T10" s="24">
        <f t="shared" si="1"/>
        <v>400.916</v>
      </c>
    </row>
    <row r="11" spans="15:20" ht="15" customHeight="1">
      <c r="O11" s="22">
        <v>2</v>
      </c>
      <c r="P11" s="23">
        <v>403.936</v>
      </c>
      <c r="Q11" s="24">
        <f t="shared" si="0"/>
        <v>400.826</v>
      </c>
      <c r="R11" s="22">
        <v>2</v>
      </c>
      <c r="S11" s="23">
        <v>404.104</v>
      </c>
      <c r="T11" s="24">
        <f t="shared" si="1"/>
        <v>400.916</v>
      </c>
    </row>
    <row r="12" spans="15:20" ht="15" customHeight="1">
      <c r="O12" s="22">
        <v>4</v>
      </c>
      <c r="P12" s="23">
        <v>401.536</v>
      </c>
      <c r="Q12" s="24">
        <f t="shared" si="0"/>
        <v>400.826</v>
      </c>
      <c r="R12" s="22">
        <v>4</v>
      </c>
      <c r="S12" s="23">
        <v>401.688</v>
      </c>
      <c r="T12" s="24">
        <f t="shared" si="1"/>
        <v>400.916</v>
      </c>
    </row>
    <row r="13" spans="15:20" ht="15" customHeight="1">
      <c r="O13" s="22">
        <v>6</v>
      </c>
      <c r="P13" s="23">
        <v>400.826</v>
      </c>
      <c r="Q13" s="24">
        <f t="shared" si="0"/>
        <v>400.826</v>
      </c>
      <c r="R13" s="22">
        <v>6</v>
      </c>
      <c r="S13" s="23">
        <v>400.916</v>
      </c>
      <c r="T13" s="24">
        <f t="shared" si="1"/>
        <v>400.916</v>
      </c>
    </row>
    <row r="14" spans="14:20" ht="15" customHeight="1">
      <c r="N14" s="7"/>
      <c r="O14" s="22">
        <v>8</v>
      </c>
      <c r="P14" s="23">
        <v>400.616</v>
      </c>
      <c r="Q14" s="24">
        <f t="shared" si="0"/>
        <v>400.826</v>
      </c>
      <c r="R14" s="22">
        <v>8</v>
      </c>
      <c r="S14" s="23">
        <v>400.716</v>
      </c>
      <c r="T14" s="24">
        <f t="shared" si="1"/>
        <v>400.916</v>
      </c>
    </row>
    <row r="15" spans="15:20" ht="15" customHeight="1">
      <c r="O15" s="22">
        <v>10</v>
      </c>
      <c r="P15" s="23">
        <v>399.956</v>
      </c>
      <c r="Q15" s="24">
        <f t="shared" si="0"/>
        <v>400.826</v>
      </c>
      <c r="R15" s="22">
        <v>10</v>
      </c>
      <c r="S15" s="23">
        <v>400.206</v>
      </c>
      <c r="T15" s="24">
        <f t="shared" si="1"/>
        <v>400.916</v>
      </c>
    </row>
    <row r="16" spans="15:20" ht="15" customHeight="1">
      <c r="O16" s="25">
        <v>12</v>
      </c>
      <c r="P16" s="23">
        <v>399.306</v>
      </c>
      <c r="Q16" s="24">
        <f t="shared" si="0"/>
        <v>400.826</v>
      </c>
      <c r="R16" s="25">
        <v>12</v>
      </c>
      <c r="S16" s="23">
        <v>400.286</v>
      </c>
      <c r="T16" s="24">
        <f t="shared" si="1"/>
        <v>400.916</v>
      </c>
    </row>
    <row r="17" spans="15:20" ht="15" customHeight="1">
      <c r="O17" s="22">
        <v>14</v>
      </c>
      <c r="P17" s="23">
        <v>399.326</v>
      </c>
      <c r="Q17" s="24">
        <f t="shared" si="0"/>
        <v>400.826</v>
      </c>
      <c r="R17" s="22">
        <v>14</v>
      </c>
      <c r="S17" s="23">
        <v>399.586</v>
      </c>
      <c r="T17" s="24">
        <f t="shared" si="1"/>
        <v>400.916</v>
      </c>
    </row>
    <row r="18" spans="15:20" ht="15" customHeight="1">
      <c r="O18" s="22">
        <v>16</v>
      </c>
      <c r="P18" s="23">
        <v>399.386</v>
      </c>
      <c r="Q18" s="24">
        <f t="shared" si="0"/>
        <v>400.826</v>
      </c>
      <c r="R18" s="22">
        <v>16</v>
      </c>
      <c r="S18" s="23">
        <v>399.716</v>
      </c>
      <c r="T18" s="24">
        <f t="shared" si="1"/>
        <v>400.916</v>
      </c>
    </row>
    <row r="19" spans="15:20" ht="15" customHeight="1">
      <c r="O19" s="22">
        <v>18</v>
      </c>
      <c r="P19" s="23">
        <v>399.426</v>
      </c>
      <c r="Q19" s="24">
        <f t="shared" si="0"/>
        <v>400.826</v>
      </c>
      <c r="R19" s="22">
        <v>18</v>
      </c>
      <c r="S19" s="23">
        <v>400.616</v>
      </c>
      <c r="T19" s="24">
        <f t="shared" si="1"/>
        <v>400.916</v>
      </c>
    </row>
    <row r="20" spans="15:20" ht="15" customHeight="1">
      <c r="O20" s="22">
        <v>20</v>
      </c>
      <c r="P20" s="23">
        <v>400.196</v>
      </c>
      <c r="Q20" s="24">
        <f t="shared" si="0"/>
        <v>400.826</v>
      </c>
      <c r="R20" s="22">
        <v>20</v>
      </c>
      <c r="S20" s="23">
        <v>400.769</v>
      </c>
      <c r="T20" s="24">
        <f t="shared" si="1"/>
        <v>400.916</v>
      </c>
    </row>
    <row r="21" spans="15:20" ht="15" customHeight="1">
      <c r="O21" s="22">
        <v>22</v>
      </c>
      <c r="P21" s="23">
        <v>400.496</v>
      </c>
      <c r="Q21" s="24">
        <f t="shared" si="0"/>
        <v>400.826</v>
      </c>
      <c r="R21" s="22">
        <v>22</v>
      </c>
      <c r="S21" s="23">
        <v>400.596</v>
      </c>
      <c r="T21" s="24">
        <f t="shared" si="1"/>
        <v>400.916</v>
      </c>
    </row>
    <row r="22" spans="15:20" ht="15" customHeight="1">
      <c r="O22" s="22">
        <v>24</v>
      </c>
      <c r="P22" s="23">
        <v>400.546</v>
      </c>
      <c r="Q22" s="24">
        <f t="shared" si="0"/>
        <v>400.826</v>
      </c>
      <c r="R22" s="22">
        <v>24</v>
      </c>
      <c r="S22" s="23">
        <v>400.666</v>
      </c>
      <c r="T22" s="24">
        <f t="shared" si="1"/>
        <v>400.916</v>
      </c>
    </row>
    <row r="23" spans="15:20" ht="15" customHeight="1">
      <c r="O23" s="22">
        <v>26</v>
      </c>
      <c r="P23" s="23">
        <v>406.577</v>
      </c>
      <c r="Q23" s="24">
        <f t="shared" si="0"/>
        <v>400.826</v>
      </c>
      <c r="R23" s="22">
        <v>26</v>
      </c>
      <c r="S23" s="23">
        <v>406.966</v>
      </c>
      <c r="T23" s="24">
        <f t="shared" si="1"/>
        <v>400.916</v>
      </c>
    </row>
    <row r="24" spans="15:20" ht="15" customHeight="1">
      <c r="O24" s="22">
        <v>26</v>
      </c>
      <c r="P24" s="23">
        <v>407.591</v>
      </c>
      <c r="Q24" s="24">
        <f t="shared" si="0"/>
        <v>400.826</v>
      </c>
      <c r="R24" s="22">
        <v>26</v>
      </c>
      <c r="S24" s="23">
        <v>407.591</v>
      </c>
      <c r="T24" s="24">
        <f t="shared" si="1"/>
        <v>400.916</v>
      </c>
    </row>
    <row r="25" spans="11:20" ht="15" customHeight="1">
      <c r="K25" s="1"/>
      <c r="L25" s="2"/>
      <c r="M25" s="2"/>
      <c r="N25" s="7"/>
      <c r="O25" s="22">
        <v>30</v>
      </c>
      <c r="P25" s="23">
        <v>407.684</v>
      </c>
      <c r="Q25" s="24">
        <f t="shared" si="0"/>
        <v>400.826</v>
      </c>
      <c r="R25" s="22">
        <v>30</v>
      </c>
      <c r="S25" s="23">
        <v>407.684</v>
      </c>
      <c r="T25" s="24">
        <f t="shared" si="1"/>
        <v>400.916</v>
      </c>
    </row>
    <row r="26" spans="11:20" ht="15" customHeight="1">
      <c r="K26" s="1"/>
      <c r="L26" s="3"/>
      <c r="M26" s="3"/>
      <c r="O26" s="22">
        <v>40</v>
      </c>
      <c r="P26" s="23">
        <v>407.822</v>
      </c>
      <c r="Q26" s="24">
        <f t="shared" si="0"/>
        <v>400.826</v>
      </c>
      <c r="R26" s="22">
        <v>40</v>
      </c>
      <c r="S26" s="23">
        <v>407.822</v>
      </c>
      <c r="T26" s="24">
        <f t="shared" si="1"/>
        <v>400.916</v>
      </c>
    </row>
    <row r="27" spans="11:20" ht="15" customHeight="1">
      <c r="K27" s="1"/>
      <c r="L27" s="2"/>
      <c r="M27" s="2"/>
      <c r="O27" s="22">
        <v>50</v>
      </c>
      <c r="P27" s="23">
        <v>408.101</v>
      </c>
      <c r="Q27" s="24">
        <f t="shared" si="0"/>
        <v>400.826</v>
      </c>
      <c r="R27" s="22">
        <v>50</v>
      </c>
      <c r="S27" s="23">
        <v>408.101</v>
      </c>
      <c r="T27" s="24">
        <f t="shared" si="1"/>
        <v>400.916</v>
      </c>
    </row>
    <row r="28" spans="11:20" ht="15" customHeight="1">
      <c r="K28" s="1"/>
      <c r="L28" s="3"/>
      <c r="M28" s="3"/>
      <c r="O28" s="22">
        <v>60</v>
      </c>
      <c r="P28" s="23">
        <v>408.322</v>
      </c>
      <c r="Q28" s="24">
        <f t="shared" si="0"/>
        <v>400.826</v>
      </c>
      <c r="R28" s="22">
        <v>60</v>
      </c>
      <c r="S28" s="23">
        <v>408.332</v>
      </c>
      <c r="T28" s="24">
        <f t="shared" si="1"/>
        <v>400.916</v>
      </c>
    </row>
    <row r="29" spans="11:20" ht="15" customHeight="1">
      <c r="K29" s="1"/>
      <c r="L29" s="2"/>
      <c r="M29" s="2"/>
      <c r="O29" s="22">
        <v>70</v>
      </c>
      <c r="P29" s="23">
        <v>408.621</v>
      </c>
      <c r="Q29" s="24">
        <f t="shared" si="0"/>
        <v>400.826</v>
      </c>
      <c r="R29" s="22">
        <v>70</v>
      </c>
      <c r="S29" s="23">
        <v>408.621</v>
      </c>
      <c r="T29" s="24">
        <f t="shared" si="1"/>
        <v>400.916</v>
      </c>
    </row>
    <row r="30" spans="11:20" ht="15" customHeight="1">
      <c r="K30" s="1"/>
      <c r="L30" s="3"/>
      <c r="M30" s="3"/>
      <c r="O30" s="22"/>
      <c r="P30" s="23"/>
      <c r="Q30" s="24"/>
      <c r="R30" s="22"/>
      <c r="S30" s="23"/>
      <c r="T30" s="24"/>
    </row>
    <row r="31" spans="11:22" ht="15" customHeight="1">
      <c r="K31" s="1"/>
      <c r="L31" s="4"/>
      <c r="M31" s="4"/>
      <c r="O31" s="22"/>
      <c r="P31" s="23"/>
      <c r="Q31" s="24"/>
      <c r="R31" s="22"/>
      <c r="S31" s="23"/>
      <c r="T31" s="24"/>
      <c r="V31" s="49"/>
    </row>
    <row r="32" spans="11:20" ht="15" customHeight="1">
      <c r="K32" s="1"/>
      <c r="L32" s="4"/>
      <c r="M32" s="4"/>
      <c r="O32" s="22"/>
      <c r="P32" s="23"/>
      <c r="Q32" s="24"/>
      <c r="R32" s="22"/>
      <c r="S32" s="23"/>
      <c r="T32" s="24"/>
    </row>
    <row r="33" spans="11:20" ht="15" customHeight="1">
      <c r="K33" s="1"/>
      <c r="L33" s="5"/>
      <c r="M33" s="6"/>
      <c r="O33" s="22"/>
      <c r="P33" s="23"/>
      <c r="Q33" s="24"/>
      <c r="R33" s="22"/>
      <c r="S33" s="23"/>
      <c r="T33" s="24"/>
    </row>
    <row r="34" spans="11:20" ht="15" customHeight="1">
      <c r="K34" s="1"/>
      <c r="L34" s="4"/>
      <c r="M34" s="4"/>
      <c r="O34" s="22"/>
      <c r="P34" s="23"/>
      <c r="Q34" s="24"/>
      <c r="R34" s="22"/>
      <c r="S34" s="23"/>
      <c r="T34" s="24"/>
    </row>
    <row r="35" spans="15:20" ht="15" customHeight="1">
      <c r="O35" s="22"/>
      <c r="P35" s="23"/>
      <c r="Q35" s="24"/>
      <c r="R35" s="22"/>
      <c r="S35" s="23"/>
      <c r="T35" s="24"/>
    </row>
    <row r="36" spans="1:20" ht="15" customHeight="1">
      <c r="A36" s="8" t="s">
        <v>0</v>
      </c>
      <c r="B36" s="64">
        <f>R4</f>
        <v>-50</v>
      </c>
      <c r="C36" s="65">
        <f>R5</f>
        <v>-40</v>
      </c>
      <c r="D36" s="65">
        <f>R6</f>
        <v>-30</v>
      </c>
      <c r="E36" s="65">
        <f>R14</f>
        <v>8</v>
      </c>
      <c r="F36" s="65">
        <f>R12</f>
        <v>4</v>
      </c>
      <c r="G36" s="65">
        <f>R9</f>
        <v>0</v>
      </c>
      <c r="H36" s="65">
        <f>R10</f>
        <v>0</v>
      </c>
      <c r="I36" s="65">
        <f>R11</f>
        <v>2</v>
      </c>
      <c r="J36" s="66">
        <f>R12</f>
        <v>4</v>
      </c>
      <c r="K36" s="66">
        <f>R13</f>
        <v>6</v>
      </c>
      <c r="L36" s="67">
        <f>R14</f>
        <v>8</v>
      </c>
      <c r="N36" s="7"/>
      <c r="O36" s="22"/>
      <c r="P36" s="23"/>
      <c r="Q36" s="24"/>
      <c r="R36" s="22"/>
      <c r="S36" s="23"/>
      <c r="T36" s="24"/>
    </row>
    <row r="37" spans="1:20" ht="15" customHeight="1">
      <c r="A37" s="35" t="s">
        <v>1</v>
      </c>
      <c r="B37" s="50">
        <f>S4</f>
        <v>405.458</v>
      </c>
      <c r="C37" s="51">
        <f>S5</f>
        <v>406.626</v>
      </c>
      <c r="D37" s="51">
        <f>S6</f>
        <v>405.939</v>
      </c>
      <c r="E37" s="51">
        <f>S7</f>
        <v>406.11</v>
      </c>
      <c r="F37" s="51">
        <f>S8</f>
        <v>406.52</v>
      </c>
      <c r="G37" s="51">
        <f>S9</f>
        <v>407.5</v>
      </c>
      <c r="H37" s="51">
        <f>S10</f>
        <v>404.547</v>
      </c>
      <c r="I37" s="51">
        <f>S11</f>
        <v>404.104</v>
      </c>
      <c r="J37" s="52">
        <f>S12</f>
        <v>401.688</v>
      </c>
      <c r="K37" s="52">
        <f>S13</f>
        <v>400.916</v>
      </c>
      <c r="L37" s="53">
        <f>S14</f>
        <v>400.716</v>
      </c>
      <c r="O37" s="22"/>
      <c r="P37" s="23"/>
      <c r="Q37" s="24"/>
      <c r="R37" s="22"/>
      <c r="S37" s="23"/>
      <c r="T37" s="24"/>
    </row>
    <row r="38" spans="1:20" ht="15" customHeight="1">
      <c r="A38" s="35" t="s">
        <v>0</v>
      </c>
      <c r="B38" s="68">
        <f>R15</f>
        <v>10</v>
      </c>
      <c r="C38" s="69">
        <f>R16</f>
        <v>12</v>
      </c>
      <c r="D38" s="69">
        <f>R17</f>
        <v>14</v>
      </c>
      <c r="E38" s="69">
        <f>R18</f>
        <v>16</v>
      </c>
      <c r="F38" s="69">
        <f>R19</f>
        <v>18</v>
      </c>
      <c r="G38" s="69">
        <f>R20</f>
        <v>20</v>
      </c>
      <c r="H38" s="69">
        <f>R21</f>
        <v>22</v>
      </c>
      <c r="I38" s="70">
        <f>R22</f>
        <v>24</v>
      </c>
      <c r="J38" s="69">
        <f>R23</f>
        <v>26</v>
      </c>
      <c r="K38" s="70">
        <f>R24</f>
        <v>26</v>
      </c>
      <c r="L38" s="71">
        <f>R25</f>
        <v>30</v>
      </c>
      <c r="M38" s="6"/>
      <c r="N38" s="6"/>
      <c r="O38" s="22"/>
      <c r="P38" s="23"/>
      <c r="Q38" s="24"/>
      <c r="R38" s="22"/>
      <c r="S38" s="23"/>
      <c r="T38" s="24"/>
    </row>
    <row r="39" spans="1:20" ht="15" customHeight="1">
      <c r="A39" s="35" t="s">
        <v>1</v>
      </c>
      <c r="B39" s="54">
        <f>S15</f>
        <v>400.206</v>
      </c>
      <c r="C39" s="51">
        <f>S16</f>
        <v>400.286</v>
      </c>
      <c r="D39" s="51">
        <f>S17</f>
        <v>399.586</v>
      </c>
      <c r="E39" s="51">
        <f>S18</f>
        <v>399.716</v>
      </c>
      <c r="F39" s="51">
        <f>S19</f>
        <v>400.616</v>
      </c>
      <c r="G39" s="51">
        <f>S20</f>
        <v>400.769</v>
      </c>
      <c r="H39" s="51">
        <f>S21</f>
        <v>400.596</v>
      </c>
      <c r="I39" s="52">
        <f>S22</f>
        <v>400.666</v>
      </c>
      <c r="J39" s="51">
        <f>S23</f>
        <v>406.966</v>
      </c>
      <c r="K39" s="52">
        <f>S24</f>
        <v>407.591</v>
      </c>
      <c r="L39" s="53">
        <f>S25</f>
        <v>407.684</v>
      </c>
      <c r="O39" s="22"/>
      <c r="P39" s="23"/>
      <c r="Q39" s="24"/>
      <c r="R39" s="22"/>
      <c r="S39" s="23"/>
      <c r="T39" s="24"/>
    </row>
    <row r="40" spans="1:20" ht="15" customHeight="1">
      <c r="A40" s="35" t="s">
        <v>0</v>
      </c>
      <c r="B40" s="68">
        <f>R26</f>
        <v>40</v>
      </c>
      <c r="C40" s="69">
        <f>R27</f>
        <v>50</v>
      </c>
      <c r="D40" s="69">
        <f>R28</f>
        <v>60</v>
      </c>
      <c r="E40" s="69">
        <f>R29</f>
        <v>70</v>
      </c>
      <c r="F40" s="69"/>
      <c r="G40" s="38"/>
      <c r="H40" s="39"/>
      <c r="I40" s="38"/>
      <c r="J40" s="40"/>
      <c r="K40" s="41"/>
      <c r="L40" s="42"/>
      <c r="O40" s="22"/>
      <c r="P40" s="23"/>
      <c r="Q40" s="24"/>
      <c r="R40" s="22"/>
      <c r="S40" s="23"/>
      <c r="T40" s="24"/>
    </row>
    <row r="41" spans="1:20" ht="15" customHeight="1">
      <c r="A41" s="35" t="s">
        <v>1</v>
      </c>
      <c r="B41" s="52">
        <f>S26</f>
        <v>407.822</v>
      </c>
      <c r="C41" s="51">
        <f>S27</f>
        <v>408.101</v>
      </c>
      <c r="D41" s="51">
        <f>S28</f>
        <v>408.332</v>
      </c>
      <c r="E41" s="51">
        <f>S29</f>
        <v>408.621</v>
      </c>
      <c r="F41" s="36"/>
      <c r="G41" s="36"/>
      <c r="H41" s="37"/>
      <c r="I41" s="36"/>
      <c r="J41" s="43"/>
      <c r="K41" s="44"/>
      <c r="L41" s="42"/>
      <c r="O41" s="22"/>
      <c r="P41" s="23"/>
      <c r="Q41" s="24"/>
      <c r="R41" s="22"/>
      <c r="S41" s="23"/>
      <c r="T41" s="24"/>
    </row>
    <row r="42" spans="1:20" ht="15" customHeight="1">
      <c r="A42" s="35" t="s">
        <v>0</v>
      </c>
      <c r="B42" s="45"/>
      <c r="C42" s="40"/>
      <c r="D42" s="40"/>
      <c r="E42" s="40"/>
      <c r="F42" s="40"/>
      <c r="G42" s="40"/>
      <c r="H42" s="41"/>
      <c r="I42" s="40"/>
      <c r="J42" s="40"/>
      <c r="K42" s="40"/>
      <c r="L42" s="42"/>
      <c r="O42" s="22"/>
      <c r="P42" s="23"/>
      <c r="Q42" s="24"/>
      <c r="R42" s="22"/>
      <c r="S42" s="23"/>
      <c r="T42" s="24"/>
    </row>
    <row r="43" spans="1:20" ht="15" customHeight="1">
      <c r="A43" s="35" t="s">
        <v>1</v>
      </c>
      <c r="B43" s="45"/>
      <c r="C43" s="40"/>
      <c r="D43" s="40"/>
      <c r="E43" s="40"/>
      <c r="F43" s="40"/>
      <c r="G43" s="40"/>
      <c r="H43" s="41"/>
      <c r="I43" s="40"/>
      <c r="J43" s="40"/>
      <c r="K43" s="40"/>
      <c r="L43" s="42"/>
      <c r="O43" s="22"/>
      <c r="P43" s="23"/>
      <c r="Q43" s="24"/>
      <c r="R43" s="22"/>
      <c r="S43" s="23"/>
      <c r="T43" s="24"/>
    </row>
    <row r="44" spans="1:20" ht="15" customHeight="1">
      <c r="A44" s="35" t="s">
        <v>0</v>
      </c>
      <c r="B44" s="45"/>
      <c r="C44" s="40"/>
      <c r="D44" s="40"/>
      <c r="E44" s="40"/>
      <c r="F44" s="40"/>
      <c r="G44" s="40"/>
      <c r="H44" s="40"/>
      <c r="I44" s="40"/>
      <c r="J44" s="46"/>
      <c r="K44" s="47"/>
      <c r="L44" s="48"/>
      <c r="O44" s="22"/>
      <c r="P44" s="23"/>
      <c r="Q44" s="24"/>
      <c r="R44" s="22"/>
      <c r="S44" s="23"/>
      <c r="T44" s="24"/>
    </row>
    <row r="45" spans="1:20" ht="15" customHeight="1">
      <c r="A45" s="55" t="s">
        <v>1</v>
      </c>
      <c r="B45" s="56"/>
      <c r="C45" s="57"/>
      <c r="D45" s="57"/>
      <c r="E45" s="57"/>
      <c r="F45" s="57"/>
      <c r="G45" s="57"/>
      <c r="H45" s="57"/>
      <c r="I45" s="57"/>
      <c r="J45" s="57"/>
      <c r="K45" s="58"/>
      <c r="L45" s="59"/>
      <c r="O45" s="26"/>
      <c r="P45" s="27"/>
      <c r="Q45" s="24"/>
      <c r="R45" s="26"/>
      <c r="S45" s="27"/>
      <c r="T45" s="24"/>
    </row>
    <row r="46" spans="1:20" ht="15" customHeight="1">
      <c r="A46" s="61"/>
      <c r="B46" s="61"/>
      <c r="C46" s="61"/>
      <c r="D46" s="61"/>
      <c r="E46" s="61"/>
      <c r="F46" s="61"/>
      <c r="G46" s="61"/>
      <c r="H46" s="61"/>
      <c r="I46" s="61"/>
      <c r="J46" s="62"/>
      <c r="K46" s="62"/>
      <c r="L46" s="63"/>
      <c r="O46" s="22"/>
      <c r="P46" s="23"/>
      <c r="Q46" s="24"/>
      <c r="R46" s="22"/>
      <c r="S46" s="23"/>
      <c r="T46" s="24"/>
    </row>
    <row r="47" spans="1:20" ht="15" customHeight="1">
      <c r="A47" s="60"/>
      <c r="B47" s="10" t="s">
        <v>2</v>
      </c>
      <c r="C47" s="15">
        <v>406.756</v>
      </c>
      <c r="D47" s="11" t="s">
        <v>8</v>
      </c>
      <c r="E47" s="12"/>
      <c r="F47" s="10" t="s">
        <v>3</v>
      </c>
      <c r="G47" s="13">
        <v>407.5</v>
      </c>
      <c r="H47" s="11" t="s">
        <v>8</v>
      </c>
      <c r="I47" s="14"/>
      <c r="J47" s="10" t="s">
        <v>4</v>
      </c>
      <c r="K47" s="13">
        <v>407.591</v>
      </c>
      <c r="L47" s="11" t="s">
        <v>8</v>
      </c>
      <c r="N47" s="7"/>
      <c r="O47" s="22"/>
      <c r="P47" s="23"/>
      <c r="Q47" s="24"/>
      <c r="R47" s="22"/>
      <c r="S47" s="23"/>
      <c r="T47" s="24"/>
    </row>
    <row r="48" spans="1:20" ht="15" customHeight="1">
      <c r="A48" s="60"/>
      <c r="B48" s="10" t="s">
        <v>5</v>
      </c>
      <c r="C48" s="13">
        <f>MIN(S4:S29)</f>
        <v>399.586</v>
      </c>
      <c r="D48" s="11" t="s">
        <v>8</v>
      </c>
      <c r="E48" s="12"/>
      <c r="F48" s="10" t="s">
        <v>6</v>
      </c>
      <c r="G48" s="13">
        <v>400.196</v>
      </c>
      <c r="H48" s="11" t="s">
        <v>8</v>
      </c>
      <c r="I48" s="14"/>
      <c r="J48" s="76" t="s">
        <v>13</v>
      </c>
      <c r="K48" s="77"/>
      <c r="L48" s="78"/>
      <c r="O48" s="28"/>
      <c r="P48" s="29"/>
      <c r="Q48" s="30"/>
      <c r="R48" s="28"/>
      <c r="S48" s="29"/>
      <c r="T48" s="30"/>
    </row>
    <row r="49" spans="1:17" ht="15" customHeight="1">
      <c r="A49" s="60"/>
      <c r="O49" s="33"/>
      <c r="P49" s="33"/>
      <c r="Q49" s="33"/>
    </row>
    <row r="50" spans="1:17" ht="15" customHeight="1">
      <c r="A50" s="9"/>
      <c r="J50" s="80" t="s">
        <v>11</v>
      </c>
      <c r="K50" s="80"/>
      <c r="L50" s="80"/>
      <c r="O50" s="33"/>
      <c r="P50" s="33"/>
      <c r="Q50" s="33"/>
    </row>
    <row r="51" spans="1:17" ht="15" customHeight="1">
      <c r="A51" s="9"/>
      <c r="O51" s="33"/>
      <c r="P51" s="34"/>
      <c r="Q51" s="33"/>
    </row>
    <row r="52" spans="1:17" ht="15" customHeight="1">
      <c r="A52" s="9"/>
      <c r="O52" s="33"/>
      <c r="P52" s="33"/>
      <c r="Q52" s="33"/>
    </row>
    <row r="53" spans="1:17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O53" s="33"/>
      <c r="P53" s="33"/>
      <c r="Q53" s="33"/>
    </row>
    <row r="54" spans="1:17" ht="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O54" s="33"/>
      <c r="P54" s="33"/>
      <c r="Q54" s="33"/>
    </row>
    <row r="55" spans="1:17" ht="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O55" s="33"/>
      <c r="P55" s="33"/>
      <c r="Q55" s="33"/>
    </row>
    <row r="56" spans="1:17" ht="18">
      <c r="A56" s="9"/>
      <c r="B56" s="9"/>
      <c r="C56" s="9"/>
      <c r="D56" s="9"/>
      <c r="E56" s="79" t="s">
        <v>9</v>
      </c>
      <c r="F56" s="79"/>
      <c r="G56" s="79"/>
      <c r="H56" s="79"/>
      <c r="I56" s="79"/>
      <c r="J56" s="9"/>
      <c r="K56" s="9"/>
      <c r="L56" s="9"/>
      <c r="O56" s="33"/>
      <c r="P56" s="33"/>
      <c r="Q56" s="33"/>
    </row>
    <row r="57" spans="1:17" ht="18">
      <c r="A57" s="9"/>
      <c r="B57" s="9"/>
      <c r="C57" s="9"/>
      <c r="D57" s="9"/>
      <c r="E57" s="9"/>
      <c r="F57" s="32"/>
      <c r="G57" s="32"/>
      <c r="H57" s="32"/>
      <c r="I57" s="9"/>
      <c r="J57" s="9"/>
      <c r="K57" s="9"/>
      <c r="L57" s="9"/>
      <c r="O57" s="33"/>
      <c r="P57" s="33"/>
      <c r="Q57" s="33"/>
    </row>
    <row r="58" spans="1:17" ht="21">
      <c r="A58" s="9"/>
      <c r="B58" s="9"/>
      <c r="C58" s="9"/>
      <c r="D58" s="9"/>
      <c r="E58" s="9"/>
      <c r="F58" s="31"/>
      <c r="G58" s="31"/>
      <c r="H58" s="31"/>
      <c r="I58" s="9"/>
      <c r="J58" s="9"/>
      <c r="K58" s="9"/>
      <c r="L58" s="9"/>
      <c r="O58" s="33"/>
      <c r="P58" s="33"/>
      <c r="Q58" s="33"/>
    </row>
    <row r="59" spans="6:17" ht="12.75">
      <c r="F59" s="72" t="s">
        <v>10</v>
      </c>
      <c r="G59" s="72"/>
      <c r="H59" s="72"/>
      <c r="O59" s="33"/>
      <c r="P59" s="33"/>
      <c r="Q59" s="33"/>
    </row>
    <row r="60" spans="15:17" ht="12.75">
      <c r="O60" s="33"/>
      <c r="P60" s="33"/>
      <c r="Q60" s="33"/>
    </row>
    <row r="61" spans="15:17" ht="12.75">
      <c r="O61" s="33"/>
      <c r="P61" s="33"/>
      <c r="Q61" s="33"/>
    </row>
    <row r="62" spans="15:17" ht="12.75">
      <c r="O62" s="33"/>
      <c r="P62" s="33"/>
      <c r="Q62" s="33"/>
    </row>
    <row r="63" spans="15:17" ht="12.75">
      <c r="O63" s="33"/>
      <c r="P63" s="33"/>
      <c r="Q63" s="33"/>
    </row>
    <row r="64" spans="15:17" ht="12.75">
      <c r="O64" s="33"/>
      <c r="P64" s="33"/>
      <c r="Q64" s="33"/>
    </row>
    <row r="65" spans="15:17" ht="12.75">
      <c r="O65" s="33"/>
      <c r="P65" s="33"/>
      <c r="Q65" s="33"/>
    </row>
    <row r="66" spans="15:17" ht="12.75">
      <c r="O66" s="33"/>
      <c r="P66" s="33"/>
      <c r="Q66" s="33"/>
    </row>
    <row r="67" spans="15:17" ht="12.75">
      <c r="O67" s="33"/>
      <c r="P67" s="33"/>
      <c r="Q67" s="33"/>
    </row>
    <row r="68" spans="15:17" ht="12.75">
      <c r="O68" s="33"/>
      <c r="P68" s="33"/>
      <c r="Q68" s="33"/>
    </row>
    <row r="69" spans="15:17" ht="12.75">
      <c r="O69" s="33"/>
      <c r="P69" s="33"/>
      <c r="Q69" s="33"/>
    </row>
    <row r="70" spans="15:17" ht="12.75">
      <c r="O70" s="33"/>
      <c r="P70" s="33"/>
      <c r="Q70" s="33"/>
    </row>
    <row r="71" spans="15:17" ht="12.75">
      <c r="O71" s="33"/>
      <c r="P71" s="33"/>
      <c r="Q71" s="33"/>
    </row>
    <row r="72" spans="15:17" ht="12.75">
      <c r="O72" s="33"/>
      <c r="P72" s="33"/>
      <c r="Q72" s="33"/>
    </row>
  </sheetData>
  <sheetProtection/>
  <mergeCells count="8">
    <mergeCell ref="F59:H59"/>
    <mergeCell ref="R1:T1"/>
    <mergeCell ref="R2:T2"/>
    <mergeCell ref="E56:I56"/>
    <mergeCell ref="J48:L48"/>
    <mergeCell ref="O1:Q1"/>
    <mergeCell ref="O2:Q2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&amp;R๒๑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2023-05-03T03:19:55Z</cp:lastPrinted>
  <dcterms:created xsi:type="dcterms:W3CDTF">2010-03-02T04:51:00Z</dcterms:created>
  <dcterms:modified xsi:type="dcterms:W3CDTF">2024-03-11T04:07:24Z</dcterms:modified>
  <cp:category/>
  <cp:version/>
  <cp:contentType/>
  <cp:contentStatus/>
</cp:coreProperties>
</file>