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P.4A" sheetId="1" r:id="rId1"/>
  </sheets>
  <definedNames>
    <definedName name="_xlnm.Print_Titles" localSheetId="0">P.4A!$1:$10</definedName>
  </definedNames>
  <calcPr calcId="125725"/>
</workbook>
</file>

<file path=xl/calcChain.xml><?xml version="1.0" encoding="utf-8"?>
<calcChain xmlns="http://schemas.openxmlformats.org/spreadsheetml/2006/main">
  <c r="B67" i="1"/>
  <c r="AB10"/>
  <c r="AA10"/>
  <c r="Z10"/>
  <c r="AB9"/>
  <c r="AA9"/>
  <c r="Z9"/>
</calcChain>
</file>

<file path=xl/sharedStrings.xml><?xml version="1.0" encoding="utf-8"?>
<sst xmlns="http://schemas.openxmlformats.org/spreadsheetml/2006/main" count="170" uniqueCount="124">
  <si>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</si>
  <si>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</si>
  <si>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</si>
  <si>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</si>
  <si>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</t>
  </si>
  <si>
    <t>น้ำแม่แตง</t>
  </si>
  <si>
    <t xml:space="preserve">สถานี  </t>
  </si>
  <si>
    <t>บ้านแม่แตง</t>
  </si>
  <si>
    <t xml:space="preserve">รหัส   </t>
  </si>
  <si>
    <t>P.4A</t>
  </si>
  <si>
    <t xml:space="preserve">ตำบล  </t>
  </si>
  <si>
    <t>สันมหาพน</t>
  </si>
  <si>
    <t xml:space="preserve">อำเภอ  </t>
  </si>
  <si>
    <t>แม่แตง</t>
  </si>
  <si>
    <t xml:space="preserve">จังหวัด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</si>
  <si>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</si>
  <si>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</si>
  <si>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</si>
  <si>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</si>
  <si>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</si>
  <si>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</si>
  <si>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</si>
  <si>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</si>
  <si>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</si>
  <si>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</si>
  <si>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</si>
  <si>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</si>
  <si>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</si>
  <si>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</si>
  <si>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</si>
  <si>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</si>
  <si>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</si>
  <si>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</si>
  <si>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</si>
  <si>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</si>
  <si>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</si>
  <si>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</si>
  <si>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</si>
  <si>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สำรวจที่แนวสะพาน</t>
  </si>
  <si>
    <t>"</t>
  </si>
  <si>
    <t>14:20</t>
  </si>
  <si>
    <t>14:52</t>
  </si>
  <si>
    <t>14:10</t>
  </si>
  <si>
    <t>15:22</t>
  </si>
  <si>
    <t>14:40</t>
  </si>
  <si>
    <t>15:20</t>
  </si>
  <si>
    <t>14:30</t>
  </si>
  <si>
    <t>14:38</t>
  </si>
  <si>
    <t>14:44</t>
  </si>
  <si>
    <t>ใช้เครื่อง M.9</t>
  </si>
  <si>
    <t>13:38</t>
  </si>
  <si>
    <t>14:26</t>
  </si>
  <si>
    <t>14:42</t>
  </si>
  <si>
    <t>14:18</t>
  </si>
  <si>
    <t>15:10</t>
  </si>
  <si>
    <t>15:40</t>
  </si>
  <si>
    <t>14:00</t>
  </si>
  <si>
    <t>14:12</t>
  </si>
  <si>
    <t>ปีน้ำ     2566 ( 2023 )</t>
  </si>
  <si>
    <t>04 เม.ย. 2566</t>
  </si>
  <si>
    <t>19 เม.ย. 2566</t>
  </si>
  <si>
    <t>14:50</t>
  </si>
  <si>
    <t>15:04</t>
  </si>
  <si>
    <t>03 พ.ค. 2566</t>
  </si>
  <si>
    <t>14:36</t>
  </si>
  <si>
    <t>22 พ.ค. 2566</t>
  </si>
  <si>
    <t>14:22</t>
  </si>
  <si>
    <t>01 มิ.ย. 2566</t>
  </si>
  <si>
    <t>13:30</t>
  </si>
  <si>
    <t>13 มิ.ย. 2566</t>
  </si>
  <si>
    <t>22 มิ.ย. 2566</t>
  </si>
  <si>
    <t>15:02</t>
  </si>
  <si>
    <t>15:14</t>
  </si>
  <si>
    <t>04 ก.ค. 2566</t>
  </si>
  <si>
    <t>14:01</t>
  </si>
  <si>
    <t>14:11</t>
  </si>
  <si>
    <t>13 ก.ค. 2566</t>
  </si>
  <si>
    <t>14:14</t>
  </si>
  <si>
    <t>14:24</t>
  </si>
  <si>
    <t>20 ก.ค. 2566</t>
  </si>
  <si>
    <t>09:49</t>
  </si>
  <si>
    <t>09:59</t>
  </si>
  <si>
    <t>04 ส.ค. 2566</t>
  </si>
  <si>
    <t>00:10</t>
  </si>
  <si>
    <t>00:22</t>
  </si>
  <si>
    <t>15 ส.ค. 2566</t>
  </si>
  <si>
    <t>11:40</t>
  </si>
  <si>
    <t>11:55</t>
  </si>
  <si>
    <t>22 ส.ค. 2566</t>
  </si>
  <si>
    <t>02:11</t>
  </si>
  <si>
    <t>02:22</t>
  </si>
  <si>
    <t>07 ก.ย. 2566</t>
  </si>
  <si>
    <t>14:32</t>
  </si>
  <si>
    <t>19 ก.ย. 2566</t>
  </si>
  <si>
    <t>30 ก.ย. 2566</t>
  </si>
  <si>
    <t>15:38</t>
  </si>
  <si>
    <t>01 ต.ค. 2566</t>
  </si>
  <si>
    <t>10 ต.ค. 2566</t>
  </si>
  <si>
    <t>14:49</t>
  </si>
  <si>
    <t>19 ต.ค. 2566</t>
  </si>
  <si>
    <t>14:34</t>
  </si>
  <si>
    <t>07 พ.ย. 2566</t>
  </si>
  <si>
    <t>02:20</t>
  </si>
  <si>
    <t>14 พ.ย. 2566</t>
  </si>
  <si>
    <t>14:57</t>
  </si>
  <si>
    <t>01 ธ.ค. 2566</t>
  </si>
  <si>
    <t>13 ธ.ค. 2566</t>
  </si>
  <si>
    <t>22 ธ.ค. 2566</t>
  </si>
  <si>
    <t>15:50</t>
  </si>
  <si>
    <t>11 ม.ค. 2567</t>
  </si>
  <si>
    <t>15:33</t>
  </si>
  <si>
    <t>18 ม.ค. 2567</t>
  </si>
  <si>
    <t>06 ก.พ. 2567</t>
  </si>
  <si>
    <t>16:01</t>
  </si>
  <si>
    <t>14 ก.พ. 2567</t>
  </si>
  <si>
    <t>14:35</t>
  </si>
  <si>
    <t>20 ก.พ. 2567</t>
  </si>
  <si>
    <t>13:42</t>
  </si>
  <si>
    <t>05 มี.ค. 2567</t>
  </si>
  <si>
    <t>13:36</t>
  </si>
  <si>
    <t>12 มี.ค. 2567</t>
  </si>
  <si>
    <t>13:50</t>
  </si>
  <si>
    <t>21 มี.ค. 2567</t>
  </si>
  <si>
    <t>14:28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</si>
</sst>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88" fontId="1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88" fontId="2" fillId="0" borderId="0" xfId="0" applyNumberFormat="1" applyFont="1" applyBorder="1" applyAlignment="1">
      <alignment horizontal="left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188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18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88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/>
    <xf numFmtId="188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88" fontId="3" fillId="0" borderId="0" xfId="0" applyNumberFormat="1" applyFont="1" applyBorder="1"/>
    <xf numFmtId="0" fontId="11" fillId="0" borderId="0" xfId="1" applyFont="1" applyBorder="1" applyAlignment="1">
      <alignment horizontal="center"/>
    </xf>
    <xf numFmtId="188" fontId="3" fillId="0" borderId="0" xfId="0" applyNumberFormat="1" applyFont="1"/>
    <xf numFmtId="0" fontId="3" fillId="0" borderId="0" xfId="0" applyFont="1" applyAlignment="1">
      <alignment horizontal="center"/>
    </xf>
    <xf numFmtId="188" fontId="3" fillId="0" borderId="0" xfId="0" applyNumberFormat="1" applyFont="1" applyBorder="1" applyAlignment="1">
      <alignment vertic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0" borderId="8" xfId="0" applyNumberFormat="1" applyFont="1" applyBorder="1" applyAlignment="1">
      <alignment horizontal="center" vertical="center"/>
    </xf>
    <xf numFmtId="15" fontId="3" fillId="0" borderId="4" xfId="0" applyNumberFormat="1" applyFont="1" applyBorder="1"/>
    <xf numFmtId="15" fontId="3" fillId="0" borderId="5" xfId="0" applyNumberFormat="1" applyFont="1" applyBorder="1"/>
    <xf numFmtId="15" fontId="3" fillId="0" borderId="0" xfId="0" applyNumberFormat="1" applyFont="1" applyBorder="1"/>
    <xf numFmtId="15" fontId="8" fillId="0" borderId="0" xfId="0" applyNumberFormat="1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15" fontId="3" fillId="0" borderId="0" xfId="0" applyNumberFormat="1" applyFont="1"/>
    <xf numFmtId="15" fontId="3" fillId="0" borderId="0" xfId="0" applyNumberFormat="1" applyFont="1" applyBorder="1" applyAlignment="1">
      <alignment vertical="center"/>
    </xf>
    <xf numFmtId="188" fontId="3" fillId="0" borderId="5" xfId="0" applyNumberFormat="1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507"/>
          <c:y val="0.11884091610313655"/>
          <c:w val="0.79248727541444952"/>
          <c:h val="0.5710161090809082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P.4A!$I$11:$I$46</c:f>
              <c:numCache>
                <c:formatCode>0.000</c:formatCode>
                <c:ptCount val="36"/>
                <c:pt idx="0">
                  <c:v>0.105</c:v>
                </c:pt>
                <c:pt idx="1">
                  <c:v>0.13200000000000001</c:v>
                </c:pt>
                <c:pt idx="2">
                  <c:v>0.11600000000000001</c:v>
                </c:pt>
                <c:pt idx="3">
                  <c:v>3.5779999999999998</c:v>
                </c:pt>
                <c:pt idx="4">
                  <c:v>3.2</c:v>
                </c:pt>
                <c:pt idx="5">
                  <c:v>1.31</c:v>
                </c:pt>
                <c:pt idx="6">
                  <c:v>0.44</c:v>
                </c:pt>
                <c:pt idx="7">
                  <c:v>1.383</c:v>
                </c:pt>
                <c:pt idx="8">
                  <c:v>0.754</c:v>
                </c:pt>
                <c:pt idx="9">
                  <c:v>13.965</c:v>
                </c:pt>
                <c:pt idx="10">
                  <c:v>1.383</c:v>
                </c:pt>
                <c:pt idx="11">
                  <c:v>1.0549999999999999</c:v>
                </c:pt>
                <c:pt idx="12">
                  <c:v>1.2989999999999999</c:v>
                </c:pt>
                <c:pt idx="13">
                  <c:v>51.865000000000002</c:v>
                </c:pt>
                <c:pt idx="14">
                  <c:v>74.188999999999993</c:v>
                </c:pt>
                <c:pt idx="15">
                  <c:v>67.655000000000001</c:v>
                </c:pt>
                <c:pt idx="16">
                  <c:v>82.462000000000003</c:v>
                </c:pt>
                <c:pt idx="17">
                  <c:v>68.245999999999995</c:v>
                </c:pt>
                <c:pt idx="18">
                  <c:v>45.750999999999998</c:v>
                </c:pt>
                <c:pt idx="19">
                  <c:v>41.720999999999997</c:v>
                </c:pt>
                <c:pt idx="20">
                  <c:v>32.137</c:v>
                </c:pt>
                <c:pt idx="21">
                  <c:v>0.67100000000000004</c:v>
                </c:pt>
                <c:pt idx="22">
                  <c:v>0.41299999999999998</c:v>
                </c:pt>
                <c:pt idx="23">
                  <c:v>0.42899999999999999</c:v>
                </c:pt>
                <c:pt idx="24">
                  <c:v>0.192</c:v>
                </c:pt>
                <c:pt idx="25">
                  <c:v>0.52500000000000002</c:v>
                </c:pt>
                <c:pt idx="26">
                  <c:v>0.20499999999999999</c:v>
                </c:pt>
                <c:pt idx="27">
                  <c:v>0.17499999999999999</c:v>
                </c:pt>
                <c:pt idx="28">
                  <c:v>0.14799999999999999</c:v>
                </c:pt>
                <c:pt idx="29">
                  <c:v>0.18</c:v>
                </c:pt>
                <c:pt idx="30">
                  <c:v>0.16400000000000001</c:v>
                </c:pt>
                <c:pt idx="31">
                  <c:v>1.2030000000000001</c:v>
                </c:pt>
              </c:numCache>
            </c:numRef>
          </c:xVal>
          <c:yVal>
            <c:numRef>
              <c:f>P.4A!$C$11:$C$46</c:f>
              <c:numCache>
                <c:formatCode>0.000</c:formatCode>
                <c:ptCount val="36"/>
                <c:pt idx="0">
                  <c:v>332.75</c:v>
                </c:pt>
                <c:pt idx="1">
                  <c:v>332.77</c:v>
                </c:pt>
                <c:pt idx="2">
                  <c:v>332.76</c:v>
                </c:pt>
                <c:pt idx="3">
                  <c:v>333.3</c:v>
                </c:pt>
                <c:pt idx="4">
                  <c:v>333.25</c:v>
                </c:pt>
                <c:pt idx="5">
                  <c:v>332.9</c:v>
                </c:pt>
                <c:pt idx="6">
                  <c:v>332.76</c:v>
                </c:pt>
                <c:pt idx="7">
                  <c:v>332.9</c:v>
                </c:pt>
                <c:pt idx="8">
                  <c:v>332.8</c:v>
                </c:pt>
                <c:pt idx="9">
                  <c:v>333.7</c:v>
                </c:pt>
                <c:pt idx="10">
                  <c:v>332.9</c:v>
                </c:pt>
                <c:pt idx="11">
                  <c:v>333</c:v>
                </c:pt>
                <c:pt idx="12">
                  <c:v>332.89</c:v>
                </c:pt>
                <c:pt idx="13">
                  <c:v>334.65</c:v>
                </c:pt>
                <c:pt idx="14">
                  <c:v>335.24</c:v>
                </c:pt>
                <c:pt idx="15">
                  <c:v>335.1</c:v>
                </c:pt>
                <c:pt idx="16">
                  <c:v>335.3</c:v>
                </c:pt>
                <c:pt idx="17">
                  <c:v>335</c:v>
                </c:pt>
                <c:pt idx="18">
                  <c:v>334.5</c:v>
                </c:pt>
                <c:pt idx="19">
                  <c:v>334.46</c:v>
                </c:pt>
                <c:pt idx="20">
                  <c:v>334.04</c:v>
                </c:pt>
                <c:pt idx="21">
                  <c:v>332.9</c:v>
                </c:pt>
                <c:pt idx="22">
                  <c:v>332.85</c:v>
                </c:pt>
                <c:pt idx="23">
                  <c:v>332.85</c:v>
                </c:pt>
                <c:pt idx="24">
                  <c:v>332.75</c:v>
                </c:pt>
                <c:pt idx="25">
                  <c:v>332.85</c:v>
                </c:pt>
                <c:pt idx="26">
                  <c:v>332.76</c:v>
                </c:pt>
                <c:pt idx="27">
                  <c:v>332.7</c:v>
                </c:pt>
                <c:pt idx="28">
                  <c:v>332.69</c:v>
                </c:pt>
                <c:pt idx="29">
                  <c:v>332.7</c:v>
                </c:pt>
                <c:pt idx="30">
                  <c:v>332.65</c:v>
                </c:pt>
                <c:pt idx="31">
                  <c:v>332.9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498-47C0-8CB3-ECF84F367CD9}"/>
            </c:ext>
          </c:extLst>
        </c:ser>
        <c:axId val="100904320"/>
        <c:axId val="100915456"/>
      </c:scatterChart>
      <c:valAx>
        <c:axId val="100904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933847938059877"/>
              <c:y val="0.8579735055242000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0915456"/>
        <c:crosses val="autoZero"/>
        <c:crossBetween val="midCat"/>
        <c:majorUnit val="20"/>
        <c:minorUnit val="5"/>
      </c:valAx>
      <c:valAx>
        <c:axId val="10091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11270125223614E-2"/>
              <c:y val="0.2347831742271154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09043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392857142857137"/>
          <c:y val="8.4084330671484228E-2"/>
          <c:w val="0.81785714285714251"/>
          <c:h val="0.6696716335622098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P.4A!$G$11:$G$46</c:f>
              <c:numCache>
                <c:formatCode>0.000</c:formatCode>
                <c:ptCount val="36"/>
                <c:pt idx="0">
                  <c:v>0.49</c:v>
                </c:pt>
                <c:pt idx="1">
                  <c:v>0.56000000000000005</c:v>
                </c:pt>
                <c:pt idx="2">
                  <c:v>0.52</c:v>
                </c:pt>
                <c:pt idx="3" formatCode="0.00">
                  <c:v>3.35</c:v>
                </c:pt>
                <c:pt idx="4" formatCode="0.00">
                  <c:v>3.05</c:v>
                </c:pt>
                <c:pt idx="5" formatCode="0.00">
                  <c:v>1.3</c:v>
                </c:pt>
                <c:pt idx="6" formatCode="0.00">
                  <c:v>0.68</c:v>
                </c:pt>
                <c:pt idx="7" formatCode="0.00">
                  <c:v>1.37</c:v>
                </c:pt>
                <c:pt idx="8" formatCode="0.00">
                  <c:v>0.78</c:v>
                </c:pt>
                <c:pt idx="9" formatCode="0.00">
                  <c:v>22.01</c:v>
                </c:pt>
                <c:pt idx="10" formatCode="0.00">
                  <c:v>1.38</c:v>
                </c:pt>
                <c:pt idx="11" formatCode="0.00">
                  <c:v>2</c:v>
                </c:pt>
                <c:pt idx="12" formatCode="0.00">
                  <c:v>1.31</c:v>
                </c:pt>
                <c:pt idx="13" formatCode="0.00">
                  <c:v>75.02</c:v>
                </c:pt>
                <c:pt idx="14" formatCode="0.00">
                  <c:v>104.13</c:v>
                </c:pt>
                <c:pt idx="15" formatCode="0.00">
                  <c:v>94.49</c:v>
                </c:pt>
                <c:pt idx="16" formatCode="0.00">
                  <c:v>108.36</c:v>
                </c:pt>
                <c:pt idx="17" formatCode="0.00">
                  <c:v>92.1</c:v>
                </c:pt>
                <c:pt idx="18" formatCode="0.00">
                  <c:v>66.209999999999994</c:v>
                </c:pt>
                <c:pt idx="19" formatCode="0.00">
                  <c:v>63.99</c:v>
                </c:pt>
                <c:pt idx="20" formatCode="0.00">
                  <c:v>34.78</c:v>
                </c:pt>
                <c:pt idx="21" formatCode="0.00">
                  <c:v>2.1800000000000002</c:v>
                </c:pt>
                <c:pt idx="22" formatCode="0.00">
                  <c:v>1.4</c:v>
                </c:pt>
                <c:pt idx="23" formatCode="0.00">
                  <c:v>1.44</c:v>
                </c:pt>
                <c:pt idx="24" formatCode="0.00">
                  <c:v>0.83</c:v>
                </c:pt>
                <c:pt idx="25" formatCode="0.00">
                  <c:v>1.92</c:v>
                </c:pt>
                <c:pt idx="26" formatCode="0.00">
                  <c:v>0.94</c:v>
                </c:pt>
                <c:pt idx="27" formatCode="0.00">
                  <c:v>0.84</c:v>
                </c:pt>
                <c:pt idx="28" formatCode="0.00">
                  <c:v>0.76</c:v>
                </c:pt>
                <c:pt idx="29" formatCode="0.00">
                  <c:v>0.91</c:v>
                </c:pt>
                <c:pt idx="30" formatCode="0.00">
                  <c:v>0.56999999999999995</c:v>
                </c:pt>
                <c:pt idx="31" formatCode="0.00">
                  <c:v>3.97</c:v>
                </c:pt>
              </c:numCache>
            </c:numRef>
          </c:xVal>
          <c:yVal>
            <c:numRef>
              <c:f>P.4A!$C$11:$C$46</c:f>
              <c:numCache>
                <c:formatCode>0.000</c:formatCode>
                <c:ptCount val="36"/>
                <c:pt idx="0">
                  <c:v>332.75</c:v>
                </c:pt>
                <c:pt idx="1">
                  <c:v>332.77</c:v>
                </c:pt>
                <c:pt idx="2">
                  <c:v>332.76</c:v>
                </c:pt>
                <c:pt idx="3">
                  <c:v>333.3</c:v>
                </c:pt>
                <c:pt idx="4">
                  <c:v>333.25</c:v>
                </c:pt>
                <c:pt idx="5">
                  <c:v>332.9</c:v>
                </c:pt>
                <c:pt idx="6">
                  <c:v>332.76</c:v>
                </c:pt>
                <c:pt idx="7">
                  <c:v>332.9</c:v>
                </c:pt>
                <c:pt idx="8">
                  <c:v>332.8</c:v>
                </c:pt>
                <c:pt idx="9">
                  <c:v>333.7</c:v>
                </c:pt>
                <c:pt idx="10">
                  <c:v>332.9</c:v>
                </c:pt>
                <c:pt idx="11">
                  <c:v>333</c:v>
                </c:pt>
                <c:pt idx="12">
                  <c:v>332.89</c:v>
                </c:pt>
                <c:pt idx="13">
                  <c:v>334.65</c:v>
                </c:pt>
                <c:pt idx="14">
                  <c:v>335.24</c:v>
                </c:pt>
                <c:pt idx="15">
                  <c:v>335.1</c:v>
                </c:pt>
                <c:pt idx="16">
                  <c:v>335.3</c:v>
                </c:pt>
                <c:pt idx="17">
                  <c:v>335</c:v>
                </c:pt>
                <c:pt idx="18">
                  <c:v>334.5</c:v>
                </c:pt>
                <c:pt idx="19">
                  <c:v>334.46</c:v>
                </c:pt>
                <c:pt idx="20">
                  <c:v>334.04</c:v>
                </c:pt>
                <c:pt idx="21">
                  <c:v>332.9</c:v>
                </c:pt>
                <c:pt idx="22">
                  <c:v>332.85</c:v>
                </c:pt>
                <c:pt idx="23">
                  <c:v>332.85</c:v>
                </c:pt>
                <c:pt idx="24">
                  <c:v>332.75</c:v>
                </c:pt>
                <c:pt idx="25">
                  <c:v>332.85</c:v>
                </c:pt>
                <c:pt idx="26">
                  <c:v>332.76</c:v>
                </c:pt>
                <c:pt idx="27">
                  <c:v>332.7</c:v>
                </c:pt>
                <c:pt idx="28">
                  <c:v>332.69</c:v>
                </c:pt>
                <c:pt idx="29">
                  <c:v>332.7</c:v>
                </c:pt>
                <c:pt idx="30">
                  <c:v>332.65</c:v>
                </c:pt>
                <c:pt idx="31">
                  <c:v>332.9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99E-4340-84D0-3774DF40F794}"/>
            </c:ext>
          </c:extLst>
        </c:ser>
        <c:axId val="117876224"/>
        <c:axId val="101007360"/>
      </c:scatterChart>
      <c:valAx>
        <c:axId val="117876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535714285714285"/>
              <c:y val="0.870873393078121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1007360"/>
        <c:crosses val="autoZero"/>
        <c:crossBetween val="midCat"/>
        <c:majorUnit val="20"/>
        <c:minorUnit val="5"/>
      </c:valAx>
      <c:valAx>
        <c:axId val="10100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6426489481607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76224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045646891541169"/>
          <c:y val="9.7436141416620145E-2"/>
          <c:w val="0.81498195842402865"/>
          <c:h val="0.65128368210056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P.4A!$H$11:$H$46</c:f>
              <c:numCache>
                <c:formatCode>0.000</c:formatCode>
                <c:ptCount val="36"/>
                <c:pt idx="0">
                  <c:v>0.214</c:v>
                </c:pt>
                <c:pt idx="1">
                  <c:v>0.23599999999999999</c:v>
                </c:pt>
                <c:pt idx="2">
                  <c:v>0.223</c:v>
                </c:pt>
                <c:pt idx="3">
                  <c:v>1.0680000000000001</c:v>
                </c:pt>
                <c:pt idx="4">
                  <c:v>1.0489999999999999</c:v>
                </c:pt>
                <c:pt idx="5">
                  <c:v>1.008</c:v>
                </c:pt>
                <c:pt idx="6">
                  <c:v>0.64700000000000002</c:v>
                </c:pt>
                <c:pt idx="7">
                  <c:v>1.0089999999999999</c:v>
                </c:pt>
                <c:pt idx="8">
                  <c:v>0.96699999999999997</c:v>
                </c:pt>
                <c:pt idx="9">
                  <c:v>0.63400000000000001</c:v>
                </c:pt>
                <c:pt idx="10">
                  <c:v>1.002</c:v>
                </c:pt>
                <c:pt idx="11">
                  <c:v>0.52800000000000002</c:v>
                </c:pt>
                <c:pt idx="12">
                  <c:v>0.99199999999999999</c:v>
                </c:pt>
                <c:pt idx="13">
                  <c:v>0.69099999999999995</c:v>
                </c:pt>
                <c:pt idx="14">
                  <c:v>0.71199999999999997</c:v>
                </c:pt>
                <c:pt idx="15">
                  <c:v>0.71599999999999997</c:v>
                </c:pt>
                <c:pt idx="16">
                  <c:v>0.76100000000000001</c:v>
                </c:pt>
                <c:pt idx="17">
                  <c:v>0.74099999999999999</c:v>
                </c:pt>
                <c:pt idx="18">
                  <c:v>0.69099999999999995</c:v>
                </c:pt>
                <c:pt idx="19">
                  <c:v>0.65200000000000002</c:v>
                </c:pt>
                <c:pt idx="20">
                  <c:v>0.92400000000000004</c:v>
                </c:pt>
                <c:pt idx="21">
                  <c:v>0.308</c:v>
                </c:pt>
                <c:pt idx="22">
                  <c:v>0.29499999999999998</c:v>
                </c:pt>
                <c:pt idx="23">
                  <c:v>0.29799999999999999</c:v>
                </c:pt>
                <c:pt idx="24">
                  <c:v>0.23100000000000001</c:v>
                </c:pt>
                <c:pt idx="25">
                  <c:v>0.27300000000000002</c:v>
                </c:pt>
                <c:pt idx="26">
                  <c:v>0.218</c:v>
                </c:pt>
                <c:pt idx="27">
                  <c:v>0.20799999999999999</c:v>
                </c:pt>
                <c:pt idx="28">
                  <c:v>0.19500000000000001</c:v>
                </c:pt>
                <c:pt idx="29">
                  <c:v>0.19800000000000001</c:v>
                </c:pt>
                <c:pt idx="30">
                  <c:v>0.28799999999999998</c:v>
                </c:pt>
                <c:pt idx="31">
                  <c:v>0.30299999999999999</c:v>
                </c:pt>
              </c:numCache>
            </c:numRef>
          </c:xVal>
          <c:yVal>
            <c:numRef>
              <c:f>P.4A!$C$11:$C$46</c:f>
              <c:numCache>
                <c:formatCode>0.000</c:formatCode>
                <c:ptCount val="36"/>
                <c:pt idx="0">
                  <c:v>332.75</c:v>
                </c:pt>
                <c:pt idx="1">
                  <c:v>332.77</c:v>
                </c:pt>
                <c:pt idx="2">
                  <c:v>332.76</c:v>
                </c:pt>
                <c:pt idx="3">
                  <c:v>333.3</c:v>
                </c:pt>
                <c:pt idx="4">
                  <c:v>333.25</c:v>
                </c:pt>
                <c:pt idx="5">
                  <c:v>332.9</c:v>
                </c:pt>
                <c:pt idx="6">
                  <c:v>332.76</c:v>
                </c:pt>
                <c:pt idx="7">
                  <c:v>332.9</c:v>
                </c:pt>
                <c:pt idx="8">
                  <c:v>332.8</c:v>
                </c:pt>
                <c:pt idx="9">
                  <c:v>333.7</c:v>
                </c:pt>
                <c:pt idx="10">
                  <c:v>332.9</c:v>
                </c:pt>
                <c:pt idx="11">
                  <c:v>333</c:v>
                </c:pt>
                <c:pt idx="12">
                  <c:v>332.89</c:v>
                </c:pt>
                <c:pt idx="13">
                  <c:v>334.65</c:v>
                </c:pt>
                <c:pt idx="14">
                  <c:v>335.24</c:v>
                </c:pt>
                <c:pt idx="15">
                  <c:v>335.1</c:v>
                </c:pt>
                <c:pt idx="16">
                  <c:v>335.3</c:v>
                </c:pt>
                <c:pt idx="17">
                  <c:v>335</c:v>
                </c:pt>
                <c:pt idx="18">
                  <c:v>334.5</c:v>
                </c:pt>
                <c:pt idx="19">
                  <c:v>334.46</c:v>
                </c:pt>
                <c:pt idx="20">
                  <c:v>334.04</c:v>
                </c:pt>
                <c:pt idx="21">
                  <c:v>332.9</c:v>
                </c:pt>
                <c:pt idx="22">
                  <c:v>332.85</c:v>
                </c:pt>
                <c:pt idx="23">
                  <c:v>332.85</c:v>
                </c:pt>
                <c:pt idx="24">
                  <c:v>332.75</c:v>
                </c:pt>
                <c:pt idx="25">
                  <c:v>332.85</c:v>
                </c:pt>
                <c:pt idx="26">
                  <c:v>332.76</c:v>
                </c:pt>
                <c:pt idx="27">
                  <c:v>332.7</c:v>
                </c:pt>
                <c:pt idx="28">
                  <c:v>332.69</c:v>
                </c:pt>
                <c:pt idx="29">
                  <c:v>332.7</c:v>
                </c:pt>
                <c:pt idx="30">
                  <c:v>332.65</c:v>
                </c:pt>
                <c:pt idx="31">
                  <c:v>332.9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718-45CC-AF37-DBC9317F9E25}"/>
            </c:ext>
          </c:extLst>
        </c:ser>
        <c:axId val="101026816"/>
        <c:axId val="101041664"/>
      </c:scatterChart>
      <c:valAx>
        <c:axId val="101026816"/>
        <c:scaling>
          <c:orientation val="minMax"/>
          <c:max val="2.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711304803477101"/>
              <c:y val="0.8794891984655799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1041664"/>
        <c:crossesAt val="332"/>
        <c:crossBetween val="midCat"/>
        <c:majorUnit val="0.30000000000000032"/>
        <c:minorUnit val="0.1"/>
      </c:valAx>
      <c:valAx>
        <c:axId val="101041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126559714795047E-3"/>
              <c:y val="0.276923942199532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102681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131039</xdr:colOff>
      <xdr:row>0</xdr:row>
      <xdr:rowOff>171450</xdr:rowOff>
    </xdr:from>
    <xdr:ext cx="5091009" cy="871008"/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751039" y="1714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ของสถานีน้ำแม่แตง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P.4A)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10</xdr:col>
      <xdr:colOff>323850</xdr:colOff>
      <xdr:row>5</xdr:row>
      <xdr:rowOff>0</xdr:rowOff>
    </xdr:from>
    <xdr:to>
      <xdr:col>18</xdr:col>
      <xdr:colOff>495300</xdr:colOff>
      <xdr:row>16</xdr:row>
      <xdr:rowOff>257175</xdr:rowOff>
    </xdr:to>
    <xdr:graphicFrame macro="">
      <xdr:nvGraphicFramePr>
        <xdr:cNvPr id="3" name="Chart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17</xdr:row>
      <xdr:rowOff>0</xdr:rowOff>
    </xdr:from>
    <xdr:to>
      <xdr:col>18</xdr:col>
      <xdr:colOff>504825</xdr:colOff>
      <xdr:row>28</xdr:row>
      <xdr:rowOff>238125</xdr:rowOff>
    </xdr:to>
    <xdr:graphicFrame macro="">
      <xdr:nvGraphicFramePr>
        <xdr:cNvPr id="4" name="Chart 1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29</xdr:row>
      <xdr:rowOff>0</xdr:rowOff>
    </xdr:from>
    <xdr:to>
      <xdr:col>18</xdr:col>
      <xdr:colOff>514350</xdr:colOff>
      <xdr:row>42</xdr:row>
      <xdr:rowOff>0</xdr:rowOff>
    </xdr:to>
    <xdr:graphicFrame macro="">
      <xdr:nvGraphicFramePr>
        <xdr:cNvPr id="5" name="Chart 1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120498</xdr:colOff>
      <xdr:row>0</xdr:row>
      <xdr:rowOff>85725</xdr:rowOff>
    </xdr:from>
    <xdr:to>
      <xdr:col>6</xdr:col>
      <xdr:colOff>161924</xdr:colOff>
      <xdr:row>2</xdr:row>
      <xdr:rowOff>75419</xdr:rowOff>
    </xdr:to>
    <xdr:pic>
      <xdr:nvPicPr>
        <xdr:cNvPr id="6" name="Picture 1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16123" y="85725"/>
          <a:ext cx="622451" cy="57071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W202"/>
  <sheetViews>
    <sheetView tabSelected="1" zoomScale="110" zoomScaleNormal="110" workbookViewId="0">
      <selection activeCell="I52" sqref="I51:I52"/>
    </sheetView>
  </sheetViews>
  <sheetFormatPr defaultColWidth="9.125" defaultRowHeight="21"/>
  <cols>
    <col min="1" max="1" width="11.75" style="16" customWidth="1"/>
    <col min="2" max="2" width="8.75" style="16" customWidth="1"/>
    <col min="3" max="3" width="8.75" style="63" customWidth="1"/>
    <col min="4" max="4" width="8.75" style="16" customWidth="1"/>
    <col min="5" max="5" width="8.625" style="16" customWidth="1"/>
    <col min="6" max="6" width="8.75" style="16" customWidth="1"/>
    <col min="7" max="7" width="9.75" style="16" customWidth="1"/>
    <col min="8" max="8" width="10.875" style="16" customWidth="1"/>
    <col min="9" max="9" width="10" style="16" customWidth="1"/>
    <col min="10" max="10" width="22" style="11" customWidth="1"/>
    <col min="11" max="11" width="6" style="16" customWidth="1"/>
    <col min="12" max="12" width="9.125" style="16"/>
    <col min="13" max="13" width="10.75" style="16" customWidth="1"/>
    <col min="14" max="14" width="10.125" style="16" customWidth="1"/>
    <col min="15" max="15" width="9.125" style="16"/>
    <col min="16" max="16" width="10.125" style="16" customWidth="1"/>
    <col min="17" max="17" width="9.75" style="16" customWidth="1"/>
    <col min="18" max="16384" width="9.125" style="16"/>
  </cols>
  <sheetData>
    <row r="1" spans="1:28" s="8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I1" s="6"/>
      <c r="J1" s="7" t="s">
        <v>1</v>
      </c>
    </row>
    <row r="2" spans="1:28" s="8" customFormat="1" ht="21" customHeight="1">
      <c r="A2" s="1" t="s">
        <v>2</v>
      </c>
      <c r="B2" s="2"/>
      <c r="C2" s="9"/>
      <c r="D2" s="4"/>
      <c r="E2" s="4"/>
      <c r="F2" s="5"/>
      <c r="G2" s="5"/>
      <c r="H2" s="5"/>
      <c r="I2" s="6"/>
      <c r="J2" s="2"/>
    </row>
    <row r="3" spans="1:28" ht="17.100000000000001" customHeight="1">
      <c r="A3" s="10"/>
      <c r="B3" s="11"/>
      <c r="C3" s="12"/>
      <c r="D3" s="13"/>
      <c r="E3" s="13"/>
      <c r="F3" s="14"/>
      <c r="G3" s="14"/>
      <c r="H3" s="14"/>
      <c r="I3" s="15"/>
    </row>
    <row r="4" spans="1:28" s="18" customFormat="1" ht="24.9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8" ht="21" customHeight="1">
      <c r="A5" s="10"/>
      <c r="B5" s="11"/>
      <c r="C5" s="12"/>
      <c r="D5" s="13"/>
      <c r="E5" s="13"/>
      <c r="F5" s="14"/>
      <c r="G5" s="14"/>
      <c r="H5" s="14"/>
      <c r="I5" s="15"/>
    </row>
    <row r="6" spans="1:28" s="24" customFormat="1" ht="21" customHeight="1">
      <c r="A6" s="19" t="s">
        <v>4</v>
      </c>
      <c r="B6" s="20" t="s">
        <v>5</v>
      </c>
      <c r="C6" s="21"/>
      <c r="D6" s="20" t="s">
        <v>6</v>
      </c>
      <c r="E6" s="81" t="s">
        <v>7</v>
      </c>
      <c r="F6" s="81"/>
      <c r="G6" s="22"/>
      <c r="H6" s="20" t="s">
        <v>8</v>
      </c>
      <c r="I6" s="22" t="s">
        <v>9</v>
      </c>
      <c r="J6" s="23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8" s="24" customFormat="1" ht="21" customHeight="1">
      <c r="A7" s="19" t="s">
        <v>10</v>
      </c>
      <c r="B7" s="20" t="s">
        <v>11</v>
      </c>
      <c r="C7" s="21"/>
      <c r="D7" s="20" t="s">
        <v>12</v>
      </c>
      <c r="E7" s="81" t="s">
        <v>13</v>
      </c>
      <c r="F7" s="81"/>
      <c r="G7" s="22"/>
      <c r="H7" s="20" t="s">
        <v>14</v>
      </c>
      <c r="I7" s="24" t="s">
        <v>15</v>
      </c>
      <c r="J7" s="23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8" s="24" customFormat="1" ht="21" customHeight="1">
      <c r="A8" s="19" t="s">
        <v>16</v>
      </c>
      <c r="B8" s="23"/>
      <c r="C8" s="25">
        <v>334</v>
      </c>
      <c r="D8" s="20" t="s">
        <v>17</v>
      </c>
      <c r="E8" s="20"/>
      <c r="F8" s="22"/>
      <c r="G8" s="22"/>
      <c r="H8" s="26" t="s">
        <v>58</v>
      </c>
      <c r="J8" s="23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8" s="8" customFormat="1" ht="23.1" customHeight="1">
      <c r="A9" s="82" t="s">
        <v>18</v>
      </c>
      <c r="B9" s="27" t="s">
        <v>19</v>
      </c>
      <c r="C9" s="28" t="s">
        <v>19</v>
      </c>
      <c r="D9" s="27" t="s">
        <v>20</v>
      </c>
      <c r="E9" s="27" t="s">
        <v>21</v>
      </c>
      <c r="F9" s="27" t="s">
        <v>22</v>
      </c>
      <c r="G9" s="27" t="s">
        <v>23</v>
      </c>
      <c r="H9" s="27" t="s">
        <v>24</v>
      </c>
      <c r="I9" s="27" t="s">
        <v>25</v>
      </c>
      <c r="J9" s="82" t="s">
        <v>26</v>
      </c>
      <c r="Y9" s="2" t="s">
        <v>27</v>
      </c>
      <c r="Z9" s="29">
        <f>+B14</f>
        <v>-0.7</v>
      </c>
      <c r="AA9" s="29">
        <f>+G14</f>
        <v>3.35</v>
      </c>
      <c r="AB9" s="30">
        <f>+H14</f>
        <v>1.0680000000000001</v>
      </c>
    </row>
    <row r="10" spans="1:28" s="8" customFormat="1" ht="23.1" customHeight="1">
      <c r="A10" s="83"/>
      <c r="B10" s="31" t="s">
        <v>28</v>
      </c>
      <c r="C10" s="32" t="s">
        <v>17</v>
      </c>
      <c r="D10" s="33" t="s">
        <v>29</v>
      </c>
      <c r="E10" s="33" t="s">
        <v>30</v>
      </c>
      <c r="F10" s="33" t="s">
        <v>31</v>
      </c>
      <c r="G10" s="33" t="s">
        <v>32</v>
      </c>
      <c r="H10" s="33" t="s">
        <v>33</v>
      </c>
      <c r="I10" s="33" t="s">
        <v>34</v>
      </c>
      <c r="J10" s="83"/>
      <c r="Y10" s="2" t="s">
        <v>27</v>
      </c>
      <c r="Z10" s="29">
        <f>+B15</f>
        <v>-0.75</v>
      </c>
      <c r="AA10" s="29">
        <f>+G15</f>
        <v>3.05</v>
      </c>
      <c r="AB10" s="30">
        <f>+H15</f>
        <v>1.0489999999999999</v>
      </c>
    </row>
    <row r="11" spans="1:28" s="37" customFormat="1" ht="21" customHeight="1">
      <c r="A11" s="68" t="s">
        <v>59</v>
      </c>
      <c r="B11" s="34">
        <v>-1.25</v>
      </c>
      <c r="C11" s="35">
        <v>332.75</v>
      </c>
      <c r="D11" s="34" t="s">
        <v>46</v>
      </c>
      <c r="E11" s="34" t="s">
        <v>47</v>
      </c>
      <c r="F11" s="34">
        <v>5.5</v>
      </c>
      <c r="G11" s="35">
        <v>0.49</v>
      </c>
      <c r="H11" s="35">
        <v>0.214</v>
      </c>
      <c r="I11" s="35">
        <v>0.105</v>
      </c>
      <c r="J11" s="36" t="s">
        <v>38</v>
      </c>
      <c r="Z11" s="38"/>
      <c r="AA11" s="38"/>
      <c r="AB11" s="39"/>
    </row>
    <row r="12" spans="1:28" s="37" customFormat="1" ht="21" customHeight="1">
      <c r="A12" s="69" t="s">
        <v>60</v>
      </c>
      <c r="B12" s="40">
        <v>-1.23</v>
      </c>
      <c r="C12" s="41">
        <v>332.77</v>
      </c>
      <c r="D12" s="40" t="s">
        <v>61</v>
      </c>
      <c r="E12" s="40" t="s">
        <v>62</v>
      </c>
      <c r="F12" s="40">
        <v>5.5</v>
      </c>
      <c r="G12" s="41">
        <v>0.56000000000000005</v>
      </c>
      <c r="H12" s="41">
        <v>0.23599999999999999</v>
      </c>
      <c r="I12" s="41">
        <v>0.13200000000000001</v>
      </c>
      <c r="J12" s="42" t="s">
        <v>49</v>
      </c>
      <c r="Z12" s="38"/>
      <c r="AA12" s="38"/>
      <c r="AB12" s="39"/>
    </row>
    <row r="13" spans="1:28" s="37" customFormat="1" ht="21" customHeight="1">
      <c r="A13" s="69" t="s">
        <v>63</v>
      </c>
      <c r="B13" s="40">
        <v>-1.24</v>
      </c>
      <c r="C13" s="41">
        <v>332.76</v>
      </c>
      <c r="D13" s="40" t="s">
        <v>51</v>
      </c>
      <c r="E13" s="40" t="s">
        <v>64</v>
      </c>
      <c r="F13" s="40">
        <v>5.5</v>
      </c>
      <c r="G13" s="41">
        <v>0.52</v>
      </c>
      <c r="H13" s="41">
        <v>0.223</v>
      </c>
      <c r="I13" s="41">
        <v>0.11600000000000001</v>
      </c>
      <c r="J13" s="42" t="s">
        <v>39</v>
      </c>
      <c r="Z13" s="38"/>
      <c r="AA13" s="38"/>
      <c r="AB13" s="39"/>
    </row>
    <row r="14" spans="1:28" s="43" customFormat="1" ht="21" customHeight="1">
      <c r="A14" s="69" t="s">
        <v>65</v>
      </c>
      <c r="B14" s="40">
        <v>-0.7</v>
      </c>
      <c r="C14" s="41">
        <v>333.3</v>
      </c>
      <c r="D14" s="40" t="s">
        <v>57</v>
      </c>
      <c r="E14" s="40" t="s">
        <v>66</v>
      </c>
      <c r="F14" s="40">
        <v>8</v>
      </c>
      <c r="G14" s="40">
        <v>3.35</v>
      </c>
      <c r="H14" s="41">
        <v>1.0680000000000001</v>
      </c>
      <c r="I14" s="41">
        <v>3.5779999999999998</v>
      </c>
      <c r="J14" s="42" t="s">
        <v>39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8" s="37" customFormat="1" ht="21" customHeight="1">
      <c r="A15" s="69" t="s">
        <v>67</v>
      </c>
      <c r="B15" s="40">
        <v>-0.75</v>
      </c>
      <c r="C15" s="41">
        <v>333.25</v>
      </c>
      <c r="D15" s="40" t="s">
        <v>68</v>
      </c>
      <c r="E15" s="40" t="s">
        <v>50</v>
      </c>
      <c r="F15" s="40">
        <v>8</v>
      </c>
      <c r="G15" s="40">
        <v>3.05</v>
      </c>
      <c r="H15" s="41">
        <v>1.0489999999999999</v>
      </c>
      <c r="I15" s="41">
        <v>3.2</v>
      </c>
      <c r="J15" s="42" t="s">
        <v>39</v>
      </c>
    </row>
    <row r="16" spans="1:28" s="37" customFormat="1" ht="21" customHeight="1">
      <c r="A16" s="69" t="s">
        <v>69</v>
      </c>
      <c r="B16" s="40">
        <v>-1.1000000000000001</v>
      </c>
      <c r="C16" s="41">
        <v>332.9</v>
      </c>
      <c r="D16" s="40" t="s">
        <v>41</v>
      </c>
      <c r="E16" s="40" t="s">
        <v>62</v>
      </c>
      <c r="F16" s="40">
        <v>8</v>
      </c>
      <c r="G16" s="40">
        <v>1.3</v>
      </c>
      <c r="H16" s="41">
        <v>1.008</v>
      </c>
      <c r="I16" s="41">
        <v>1.31</v>
      </c>
      <c r="J16" s="42" t="s">
        <v>39</v>
      </c>
    </row>
    <row r="17" spans="1:11" s="37" customFormat="1" ht="21" customHeight="1">
      <c r="A17" s="69" t="s">
        <v>70</v>
      </c>
      <c r="B17" s="40">
        <v>-1.24</v>
      </c>
      <c r="C17" s="41">
        <v>332.76</v>
      </c>
      <c r="D17" s="40" t="s">
        <v>71</v>
      </c>
      <c r="E17" s="40" t="s">
        <v>72</v>
      </c>
      <c r="F17" s="40">
        <v>8</v>
      </c>
      <c r="G17" s="40">
        <v>0.68</v>
      </c>
      <c r="H17" s="41">
        <v>0.64700000000000002</v>
      </c>
      <c r="I17" s="41">
        <v>0.44</v>
      </c>
      <c r="J17" s="42" t="s">
        <v>39</v>
      </c>
    </row>
    <row r="18" spans="1:11" s="37" customFormat="1" ht="21" customHeight="1">
      <c r="A18" s="69" t="s">
        <v>73</v>
      </c>
      <c r="B18" s="40">
        <v>-1.1000000000000001</v>
      </c>
      <c r="C18" s="41">
        <v>332.9</v>
      </c>
      <c r="D18" s="40" t="s">
        <v>74</v>
      </c>
      <c r="E18" s="40" t="s">
        <v>75</v>
      </c>
      <c r="F18" s="40">
        <v>8</v>
      </c>
      <c r="G18" s="40">
        <v>1.37</v>
      </c>
      <c r="H18" s="41">
        <v>1.0089999999999999</v>
      </c>
      <c r="I18" s="41">
        <v>1.383</v>
      </c>
      <c r="J18" s="42" t="s">
        <v>39</v>
      </c>
    </row>
    <row r="19" spans="1:11" s="37" customFormat="1" ht="21" customHeight="1">
      <c r="A19" s="69" t="s">
        <v>76</v>
      </c>
      <c r="B19" s="40">
        <v>-1.2</v>
      </c>
      <c r="C19" s="41">
        <v>332.8</v>
      </c>
      <c r="D19" s="40" t="s">
        <v>77</v>
      </c>
      <c r="E19" s="40" t="s">
        <v>78</v>
      </c>
      <c r="F19" s="40">
        <v>8</v>
      </c>
      <c r="G19" s="40">
        <v>0.78</v>
      </c>
      <c r="H19" s="41">
        <v>0.96699999999999997</v>
      </c>
      <c r="I19" s="41">
        <v>0.754</v>
      </c>
      <c r="J19" s="42" t="s">
        <v>39</v>
      </c>
    </row>
    <row r="20" spans="1:11" s="37" customFormat="1" ht="21" customHeight="1">
      <c r="A20" s="69" t="s">
        <v>79</v>
      </c>
      <c r="B20" s="40">
        <v>-0.3</v>
      </c>
      <c r="C20" s="41">
        <v>333.7</v>
      </c>
      <c r="D20" s="40" t="s">
        <v>80</v>
      </c>
      <c r="E20" s="40" t="s">
        <v>81</v>
      </c>
      <c r="F20" s="40">
        <v>37.590000000000003</v>
      </c>
      <c r="G20" s="40">
        <v>22.01</v>
      </c>
      <c r="H20" s="41">
        <v>0.63400000000000001</v>
      </c>
      <c r="I20" s="41">
        <v>13.965</v>
      </c>
      <c r="J20" s="42" t="s">
        <v>39</v>
      </c>
    </row>
    <row r="21" spans="1:11" s="37" customFormat="1" ht="21" customHeight="1">
      <c r="A21" s="69" t="s">
        <v>82</v>
      </c>
      <c r="B21" s="44">
        <v>-1.1000000000000001</v>
      </c>
      <c r="C21" s="45">
        <v>332.9</v>
      </c>
      <c r="D21" s="44" t="s">
        <v>83</v>
      </c>
      <c r="E21" s="44" t="s">
        <v>84</v>
      </c>
      <c r="F21" s="44">
        <v>8</v>
      </c>
      <c r="G21" s="44">
        <v>1.38</v>
      </c>
      <c r="H21" s="41">
        <v>1.002</v>
      </c>
      <c r="I21" s="45">
        <v>1.383</v>
      </c>
      <c r="J21" s="42" t="s">
        <v>39</v>
      </c>
    </row>
    <row r="22" spans="1:11" s="37" customFormat="1" ht="21" customHeight="1">
      <c r="A22" s="69" t="s">
        <v>85</v>
      </c>
      <c r="B22" s="40">
        <v>-1</v>
      </c>
      <c r="C22" s="41">
        <v>333</v>
      </c>
      <c r="D22" s="40" t="s">
        <v>86</v>
      </c>
      <c r="E22" s="40" t="s">
        <v>87</v>
      </c>
      <c r="F22" s="40">
        <v>8</v>
      </c>
      <c r="G22" s="40">
        <v>2</v>
      </c>
      <c r="H22" s="41">
        <v>0.52800000000000002</v>
      </c>
      <c r="I22" s="41">
        <v>1.0549999999999999</v>
      </c>
      <c r="J22" s="42" t="s">
        <v>39</v>
      </c>
    </row>
    <row r="23" spans="1:11" s="37" customFormat="1" ht="21" customHeight="1">
      <c r="A23" s="69" t="s">
        <v>88</v>
      </c>
      <c r="B23" s="40">
        <v>-1.1100000000000001</v>
      </c>
      <c r="C23" s="41">
        <v>332.89</v>
      </c>
      <c r="D23" s="40" t="s">
        <v>89</v>
      </c>
      <c r="E23" s="40" t="s">
        <v>90</v>
      </c>
      <c r="F23" s="40">
        <v>8</v>
      </c>
      <c r="G23" s="40">
        <v>1.31</v>
      </c>
      <c r="H23" s="41">
        <v>0.99199999999999999</v>
      </c>
      <c r="I23" s="41">
        <v>1.2989999999999999</v>
      </c>
      <c r="J23" s="42" t="s">
        <v>39</v>
      </c>
    </row>
    <row r="24" spans="1:11" s="37" customFormat="1" ht="21" customHeight="1">
      <c r="A24" s="69" t="s">
        <v>91</v>
      </c>
      <c r="B24" s="40">
        <v>0.65</v>
      </c>
      <c r="C24" s="41">
        <v>334.65</v>
      </c>
      <c r="D24" s="40" t="s">
        <v>92</v>
      </c>
      <c r="E24" s="40" t="s">
        <v>48</v>
      </c>
      <c r="F24" s="40">
        <v>56.08</v>
      </c>
      <c r="G24" s="40">
        <v>75.02</v>
      </c>
      <c r="H24" s="41">
        <v>0.69099999999999995</v>
      </c>
      <c r="I24" s="41">
        <v>51.865000000000002</v>
      </c>
      <c r="J24" s="42" t="s">
        <v>39</v>
      </c>
      <c r="K24" s="46"/>
    </row>
    <row r="25" spans="1:11" s="37" customFormat="1" ht="21" customHeight="1">
      <c r="A25" s="69" t="s">
        <v>93</v>
      </c>
      <c r="B25" s="40">
        <v>1.24</v>
      </c>
      <c r="C25" s="41">
        <v>335.24</v>
      </c>
      <c r="D25" s="40" t="s">
        <v>40</v>
      </c>
      <c r="E25" s="40" t="s">
        <v>46</v>
      </c>
      <c r="F25" s="40">
        <v>50.38</v>
      </c>
      <c r="G25" s="40">
        <v>104.13</v>
      </c>
      <c r="H25" s="41">
        <v>0.71199999999999997</v>
      </c>
      <c r="I25" s="41">
        <v>74.188999999999993</v>
      </c>
      <c r="J25" s="42" t="s">
        <v>39</v>
      </c>
      <c r="K25" s="46"/>
    </row>
    <row r="26" spans="1:11" s="37" customFormat="1" ht="21" customHeight="1">
      <c r="A26" s="69" t="s">
        <v>94</v>
      </c>
      <c r="B26" s="40">
        <v>1.1000000000000001</v>
      </c>
      <c r="C26" s="41">
        <v>335.1</v>
      </c>
      <c r="D26" s="40" t="s">
        <v>43</v>
      </c>
      <c r="E26" s="40" t="s">
        <v>95</v>
      </c>
      <c r="F26" s="40">
        <v>50.38</v>
      </c>
      <c r="G26" s="40">
        <v>94.49</v>
      </c>
      <c r="H26" s="41">
        <v>0.71599999999999997</v>
      </c>
      <c r="I26" s="41">
        <v>67.655000000000001</v>
      </c>
      <c r="J26" s="42" t="s">
        <v>39</v>
      </c>
      <c r="K26" s="46"/>
    </row>
    <row r="27" spans="1:11" s="37" customFormat="1" ht="21" customHeight="1">
      <c r="A27" s="69" t="s">
        <v>96</v>
      </c>
      <c r="B27" s="40">
        <v>1.3</v>
      </c>
      <c r="C27" s="41">
        <v>335.3</v>
      </c>
      <c r="D27" s="40" t="s">
        <v>92</v>
      </c>
      <c r="E27" s="40" t="s">
        <v>48</v>
      </c>
      <c r="F27" s="40">
        <v>55.56</v>
      </c>
      <c r="G27" s="40">
        <v>108.36</v>
      </c>
      <c r="H27" s="41">
        <v>0.76100000000000001</v>
      </c>
      <c r="I27" s="41">
        <v>82.462000000000003</v>
      </c>
      <c r="J27" s="42" t="s">
        <v>39</v>
      </c>
      <c r="K27" s="46"/>
    </row>
    <row r="28" spans="1:11" s="37" customFormat="1" ht="21" customHeight="1">
      <c r="A28" s="69" t="s">
        <v>97</v>
      </c>
      <c r="B28" s="40">
        <v>1</v>
      </c>
      <c r="C28" s="41">
        <v>335</v>
      </c>
      <c r="D28" s="40" t="s">
        <v>98</v>
      </c>
      <c r="E28" s="40" t="s">
        <v>71</v>
      </c>
      <c r="F28" s="40">
        <v>55.56</v>
      </c>
      <c r="G28" s="40">
        <v>92.1</v>
      </c>
      <c r="H28" s="41">
        <v>0.74099999999999999</v>
      </c>
      <c r="I28" s="41">
        <v>68.245999999999995</v>
      </c>
      <c r="J28" s="42" t="s">
        <v>39</v>
      </c>
      <c r="K28" s="46"/>
    </row>
    <row r="29" spans="1:11" s="37" customFormat="1" ht="21" customHeight="1">
      <c r="A29" s="69" t="s">
        <v>99</v>
      </c>
      <c r="B29" s="40">
        <v>0.5</v>
      </c>
      <c r="C29" s="41">
        <v>334.5</v>
      </c>
      <c r="D29" s="40" t="s">
        <v>40</v>
      </c>
      <c r="E29" s="40" t="s">
        <v>100</v>
      </c>
      <c r="F29" s="40">
        <v>56.08</v>
      </c>
      <c r="G29" s="40">
        <v>66.209999999999994</v>
      </c>
      <c r="H29" s="41">
        <v>0.69099999999999995</v>
      </c>
      <c r="I29" s="41">
        <v>45.750999999999998</v>
      </c>
      <c r="J29" s="42" t="s">
        <v>39</v>
      </c>
      <c r="K29" s="46"/>
    </row>
    <row r="30" spans="1:11" s="37" customFormat="1" ht="21" customHeight="1">
      <c r="A30" s="69" t="s">
        <v>101</v>
      </c>
      <c r="B30" s="40">
        <v>0.46</v>
      </c>
      <c r="C30" s="41">
        <v>334.46</v>
      </c>
      <c r="D30" s="40" t="s">
        <v>102</v>
      </c>
      <c r="E30" s="40" t="s">
        <v>64</v>
      </c>
      <c r="F30" s="40">
        <v>55.95</v>
      </c>
      <c r="G30" s="40">
        <v>63.99</v>
      </c>
      <c r="H30" s="41">
        <v>0.65200000000000002</v>
      </c>
      <c r="I30" s="41">
        <v>41.720999999999997</v>
      </c>
      <c r="J30" s="42" t="s">
        <v>39</v>
      </c>
    </row>
    <row r="31" spans="1:11" s="37" customFormat="1" ht="21" customHeight="1">
      <c r="A31" s="69" t="s">
        <v>103</v>
      </c>
      <c r="B31" s="40">
        <v>0.04</v>
      </c>
      <c r="C31" s="41">
        <v>334.04</v>
      </c>
      <c r="D31" s="40" t="s">
        <v>44</v>
      </c>
      <c r="E31" s="40" t="s">
        <v>104</v>
      </c>
      <c r="F31" s="40">
        <v>37.590000000000003</v>
      </c>
      <c r="G31" s="40">
        <v>34.78</v>
      </c>
      <c r="H31" s="41">
        <v>0.92400000000000004</v>
      </c>
      <c r="I31" s="41">
        <v>32.137</v>
      </c>
      <c r="J31" s="42" t="s">
        <v>39</v>
      </c>
    </row>
    <row r="32" spans="1:11" s="37" customFormat="1" ht="21" customHeight="1">
      <c r="A32" s="69" t="s">
        <v>105</v>
      </c>
      <c r="B32" s="40">
        <v>-1.1000000000000001</v>
      </c>
      <c r="C32" s="41">
        <v>332.9</v>
      </c>
      <c r="D32" s="40" t="s">
        <v>52</v>
      </c>
      <c r="E32" s="40" t="s">
        <v>41</v>
      </c>
      <c r="F32" s="40">
        <v>16</v>
      </c>
      <c r="G32" s="40">
        <v>2.1800000000000002</v>
      </c>
      <c r="H32" s="41">
        <v>0.308</v>
      </c>
      <c r="I32" s="41">
        <v>0.67100000000000004</v>
      </c>
      <c r="J32" s="42" t="s">
        <v>39</v>
      </c>
    </row>
    <row r="33" spans="1:257" s="37" customFormat="1" ht="21" customHeight="1">
      <c r="A33" s="69" t="s">
        <v>106</v>
      </c>
      <c r="B33" s="40">
        <v>-1.1499999999999999</v>
      </c>
      <c r="C33" s="41">
        <v>332.85</v>
      </c>
      <c r="D33" s="40" t="s">
        <v>42</v>
      </c>
      <c r="E33" s="40" t="s">
        <v>66</v>
      </c>
      <c r="F33" s="40">
        <v>16</v>
      </c>
      <c r="G33" s="40">
        <v>1.4</v>
      </c>
      <c r="H33" s="41">
        <v>0.29499999999999998</v>
      </c>
      <c r="I33" s="41">
        <v>0.41299999999999998</v>
      </c>
      <c r="J33" s="42" t="s">
        <v>39</v>
      </c>
    </row>
    <row r="34" spans="1:257" s="37" customFormat="1" ht="21" customHeight="1">
      <c r="A34" s="69" t="s">
        <v>107</v>
      </c>
      <c r="B34" s="40">
        <v>-1.1499999999999999</v>
      </c>
      <c r="C34" s="41">
        <v>332.85</v>
      </c>
      <c r="D34" s="40" t="s">
        <v>55</v>
      </c>
      <c r="E34" s="40" t="s">
        <v>108</v>
      </c>
      <c r="F34" s="40">
        <v>16</v>
      </c>
      <c r="G34" s="40">
        <v>1.44</v>
      </c>
      <c r="H34" s="41">
        <v>0.29799999999999999</v>
      </c>
      <c r="I34" s="41">
        <v>0.42899999999999999</v>
      </c>
      <c r="J34" s="42" t="s">
        <v>39</v>
      </c>
    </row>
    <row r="35" spans="1:257" s="37" customFormat="1" ht="21" customHeight="1">
      <c r="A35" s="69" t="s">
        <v>109</v>
      </c>
      <c r="B35" s="40">
        <v>-1.25</v>
      </c>
      <c r="C35" s="41">
        <v>332.75</v>
      </c>
      <c r="D35" s="40" t="s">
        <v>45</v>
      </c>
      <c r="E35" s="40" t="s">
        <v>110</v>
      </c>
      <c r="F35" s="40">
        <v>15</v>
      </c>
      <c r="G35" s="40">
        <v>0.83</v>
      </c>
      <c r="H35" s="41">
        <v>0.23100000000000001</v>
      </c>
      <c r="I35" s="41">
        <v>0.192</v>
      </c>
      <c r="J35" s="42" t="s">
        <v>39</v>
      </c>
    </row>
    <row r="36" spans="1:257" s="37" customFormat="1" ht="21" customHeight="1">
      <c r="A36" s="69" t="s">
        <v>111</v>
      </c>
      <c r="B36" s="40">
        <v>-1.1499999999999999</v>
      </c>
      <c r="C36" s="41">
        <v>332.85</v>
      </c>
      <c r="D36" s="40" t="s">
        <v>54</v>
      </c>
      <c r="E36" s="40" t="s">
        <v>45</v>
      </c>
      <c r="F36" s="40">
        <v>15</v>
      </c>
      <c r="G36" s="40">
        <v>1.92</v>
      </c>
      <c r="H36" s="41">
        <v>0.27300000000000002</v>
      </c>
      <c r="I36" s="41">
        <v>0.52500000000000002</v>
      </c>
      <c r="J36" s="42" t="s">
        <v>39</v>
      </c>
    </row>
    <row r="37" spans="1:257" s="37" customFormat="1" ht="21" customHeight="1">
      <c r="A37" s="70" t="s">
        <v>112</v>
      </c>
      <c r="B37" s="47">
        <v>-1.24</v>
      </c>
      <c r="C37" s="48">
        <v>332.76</v>
      </c>
      <c r="D37" s="47" t="s">
        <v>61</v>
      </c>
      <c r="E37" s="47" t="s">
        <v>113</v>
      </c>
      <c r="F37" s="47">
        <v>15</v>
      </c>
      <c r="G37" s="47">
        <v>0.94</v>
      </c>
      <c r="H37" s="48">
        <v>0.218</v>
      </c>
      <c r="I37" s="48">
        <v>0.20499999999999999</v>
      </c>
      <c r="J37" s="49" t="s">
        <v>39</v>
      </c>
    </row>
    <row r="38" spans="1:257" s="37" customFormat="1" ht="21" customHeight="1">
      <c r="A38" s="68" t="s">
        <v>114</v>
      </c>
      <c r="B38" s="34">
        <v>-1.3</v>
      </c>
      <c r="C38" s="35">
        <v>332.7</v>
      </c>
      <c r="D38" s="34" t="s">
        <v>40</v>
      </c>
      <c r="E38" s="34" t="s">
        <v>115</v>
      </c>
      <c r="F38" s="34">
        <v>14.2</v>
      </c>
      <c r="G38" s="34">
        <v>0.84</v>
      </c>
      <c r="H38" s="35">
        <v>0.20799999999999999</v>
      </c>
      <c r="I38" s="35">
        <v>0.17499999999999999</v>
      </c>
      <c r="J38" s="36" t="s">
        <v>38</v>
      </c>
    </row>
    <row r="39" spans="1:257" s="37" customFormat="1" ht="21" customHeight="1">
      <c r="A39" s="69" t="s">
        <v>116</v>
      </c>
      <c r="B39" s="40">
        <v>-1.31</v>
      </c>
      <c r="C39" s="41">
        <v>332.69</v>
      </c>
      <c r="D39" s="40" t="s">
        <v>68</v>
      </c>
      <c r="E39" s="40" t="s">
        <v>117</v>
      </c>
      <c r="F39" s="40">
        <v>14.2</v>
      </c>
      <c r="G39" s="40">
        <v>0.76</v>
      </c>
      <c r="H39" s="41">
        <v>0.19500000000000001</v>
      </c>
      <c r="I39" s="41">
        <v>0.14799999999999999</v>
      </c>
      <c r="J39" s="42" t="s">
        <v>49</v>
      </c>
    </row>
    <row r="40" spans="1:257" s="37" customFormat="1" ht="21" customHeight="1">
      <c r="A40" s="69" t="s">
        <v>118</v>
      </c>
      <c r="B40" s="40">
        <v>-1.3</v>
      </c>
      <c r="C40" s="41">
        <v>332.7</v>
      </c>
      <c r="D40" s="40" t="s">
        <v>40</v>
      </c>
      <c r="E40" s="40" t="s">
        <v>119</v>
      </c>
      <c r="F40" s="40">
        <v>14.2</v>
      </c>
      <c r="G40" s="40">
        <v>0.91</v>
      </c>
      <c r="H40" s="41">
        <v>0.19800000000000001</v>
      </c>
      <c r="I40" s="41">
        <v>0.18</v>
      </c>
      <c r="J40" s="42" t="s">
        <v>39</v>
      </c>
      <c r="K40" s="50"/>
    </row>
    <row r="41" spans="1:257" s="37" customFormat="1" ht="21" customHeight="1">
      <c r="A41" s="69" t="s">
        <v>120</v>
      </c>
      <c r="B41" s="40">
        <v>-1.35</v>
      </c>
      <c r="C41" s="41">
        <v>332.65</v>
      </c>
      <c r="D41" s="40" t="s">
        <v>121</v>
      </c>
      <c r="E41" s="40" t="s">
        <v>56</v>
      </c>
      <c r="F41" s="40">
        <v>14.2</v>
      </c>
      <c r="G41" s="40">
        <v>0.56999999999999995</v>
      </c>
      <c r="H41" s="41">
        <v>0.28799999999999998</v>
      </c>
      <c r="I41" s="41">
        <v>0.16400000000000001</v>
      </c>
      <c r="J41" s="42" t="s">
        <v>39</v>
      </c>
    </row>
    <row r="42" spans="1:257" s="37" customFormat="1" ht="21" customHeight="1">
      <c r="A42" s="69" t="s">
        <v>122</v>
      </c>
      <c r="B42" s="40">
        <v>-1.1000000000000001</v>
      </c>
      <c r="C42" s="41">
        <v>332.9</v>
      </c>
      <c r="D42" s="40" t="s">
        <v>53</v>
      </c>
      <c r="E42" s="40" t="s">
        <v>123</v>
      </c>
      <c r="F42" s="40">
        <v>14.2</v>
      </c>
      <c r="G42" s="40">
        <v>3.97</v>
      </c>
      <c r="H42" s="41">
        <v>0.30299999999999999</v>
      </c>
      <c r="I42" s="41">
        <v>1.2030000000000001</v>
      </c>
      <c r="J42" s="42" t="s">
        <v>39</v>
      </c>
    </row>
    <row r="43" spans="1:257" s="52" customFormat="1" ht="21" customHeight="1">
      <c r="A43" s="69"/>
      <c r="B43" s="51"/>
      <c r="C43" s="41"/>
      <c r="D43" s="40"/>
      <c r="E43" s="40"/>
      <c r="F43" s="40"/>
      <c r="G43" s="40"/>
      <c r="H43" s="41"/>
      <c r="I43" s="41"/>
      <c r="J43" s="42"/>
      <c r="K43" s="5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</row>
    <row r="44" spans="1:257" s="37" customFormat="1" ht="21" customHeight="1">
      <c r="A44" s="69"/>
      <c r="B44" s="40"/>
      <c r="C44" s="41"/>
      <c r="D44" s="51"/>
      <c r="E44" s="51"/>
      <c r="F44" s="40"/>
      <c r="G44" s="40"/>
      <c r="H44" s="41"/>
      <c r="I44" s="41"/>
      <c r="J44" s="42"/>
      <c r="K44" s="53"/>
    </row>
    <row r="45" spans="1:257" s="37" customFormat="1" ht="21" customHeight="1">
      <c r="A45" s="71"/>
      <c r="B45" s="54"/>
      <c r="C45" s="55"/>
      <c r="D45" s="56"/>
      <c r="E45" s="56"/>
      <c r="F45" s="54"/>
      <c r="G45" s="54"/>
      <c r="H45" s="55"/>
      <c r="I45" s="55"/>
      <c r="J45" s="42"/>
    </row>
    <row r="46" spans="1:257" s="37" customFormat="1" ht="21" customHeight="1">
      <c r="A46" s="69"/>
      <c r="B46" s="51"/>
      <c r="C46" s="41"/>
      <c r="D46" s="51"/>
      <c r="E46" s="51"/>
      <c r="F46" s="40"/>
      <c r="G46" s="40"/>
      <c r="H46" s="41"/>
      <c r="I46" s="41"/>
      <c r="J46" s="42"/>
      <c r="K46" s="50"/>
    </row>
    <row r="47" spans="1:257" s="37" customFormat="1" ht="21" customHeight="1">
      <c r="A47" s="69"/>
      <c r="B47" s="40"/>
      <c r="C47" s="41"/>
      <c r="D47" s="51"/>
      <c r="E47" s="51"/>
      <c r="F47" s="40"/>
      <c r="G47" s="40"/>
      <c r="H47" s="41"/>
      <c r="I47" s="41"/>
      <c r="J47" s="51"/>
    </row>
    <row r="48" spans="1:257" s="37" customFormat="1" ht="21" customHeight="1">
      <c r="A48" s="69"/>
      <c r="B48" s="40"/>
      <c r="C48" s="41"/>
      <c r="D48" s="51"/>
      <c r="E48" s="51"/>
      <c r="F48" s="40"/>
      <c r="G48" s="40"/>
      <c r="H48" s="41"/>
      <c r="I48" s="41"/>
      <c r="J48" s="51"/>
    </row>
    <row r="49" spans="1:20" s="37" customFormat="1" ht="21" customHeight="1">
      <c r="A49" s="69"/>
      <c r="B49" s="40"/>
      <c r="C49" s="41"/>
      <c r="D49" s="51"/>
      <c r="E49" s="51"/>
      <c r="F49" s="40"/>
      <c r="G49" s="40"/>
      <c r="H49" s="41"/>
      <c r="I49" s="41"/>
      <c r="J49" s="51"/>
    </row>
    <row r="50" spans="1:20" s="37" customFormat="1" ht="21" customHeight="1">
      <c r="A50" s="69"/>
      <c r="B50" s="40"/>
      <c r="C50" s="41"/>
      <c r="D50" s="51"/>
      <c r="E50" s="51"/>
      <c r="F50" s="40"/>
      <c r="G50" s="40"/>
      <c r="H50" s="41"/>
      <c r="I50" s="41"/>
      <c r="J50" s="42"/>
    </row>
    <row r="51" spans="1:20" s="37" customFormat="1" ht="21" customHeight="1">
      <c r="A51" s="69"/>
      <c r="B51" s="51"/>
      <c r="C51" s="51"/>
      <c r="D51" s="51"/>
      <c r="E51" s="51"/>
      <c r="F51" s="40"/>
      <c r="G51" s="40"/>
      <c r="H51" s="41"/>
      <c r="I51" s="41"/>
      <c r="J51" s="42"/>
    </row>
    <row r="52" spans="1:20" s="37" customFormat="1" ht="21" customHeight="1">
      <c r="A52" s="69"/>
      <c r="B52" s="51"/>
      <c r="C52" s="51"/>
      <c r="D52" s="51"/>
      <c r="E52" s="51"/>
      <c r="F52" s="40"/>
      <c r="G52" s="40"/>
      <c r="H52" s="41"/>
      <c r="I52" s="41"/>
      <c r="J52" s="42"/>
    </row>
    <row r="53" spans="1:20" s="37" customFormat="1" ht="21" customHeight="1">
      <c r="A53" s="69"/>
      <c r="B53" s="40"/>
      <c r="C53" s="41"/>
      <c r="D53" s="51"/>
      <c r="E53" s="51"/>
      <c r="F53" s="40"/>
      <c r="G53" s="40"/>
      <c r="H53" s="41"/>
      <c r="I53" s="41"/>
      <c r="J53" s="42"/>
    </row>
    <row r="54" spans="1:20" s="37" customFormat="1" ht="21" customHeight="1">
      <c r="A54" s="69"/>
      <c r="B54" s="40"/>
      <c r="C54" s="41"/>
      <c r="D54" s="51"/>
      <c r="E54" s="51"/>
      <c r="F54" s="40"/>
      <c r="G54" s="40"/>
      <c r="H54" s="41"/>
      <c r="I54" s="41"/>
      <c r="J54" s="42"/>
    </row>
    <row r="55" spans="1:20" s="37" customFormat="1" ht="21" customHeight="1">
      <c r="A55" s="69"/>
      <c r="B55" s="40"/>
      <c r="C55" s="41"/>
      <c r="D55" s="51"/>
      <c r="E55" s="51"/>
      <c r="F55" s="40"/>
      <c r="G55" s="40"/>
      <c r="H55" s="41"/>
      <c r="I55" s="41"/>
      <c r="J55" s="42"/>
    </row>
    <row r="56" spans="1:20" s="37" customFormat="1" ht="21" customHeight="1">
      <c r="A56" s="69"/>
      <c r="B56" s="40"/>
      <c r="C56" s="41"/>
      <c r="D56" s="51"/>
      <c r="E56" s="51"/>
      <c r="F56" s="40"/>
      <c r="G56" s="40"/>
      <c r="H56" s="41"/>
      <c r="I56" s="41"/>
      <c r="J56" s="42"/>
    </row>
    <row r="57" spans="1:20" s="37" customFormat="1" ht="21" customHeight="1">
      <c r="A57" s="69"/>
      <c r="B57" s="40"/>
      <c r="C57" s="41"/>
      <c r="D57" s="51"/>
      <c r="E57" s="51"/>
      <c r="F57" s="40"/>
      <c r="G57" s="40"/>
      <c r="H57" s="41"/>
      <c r="I57" s="41"/>
      <c r="J57" s="42"/>
    </row>
    <row r="58" spans="1:20" s="37" customFormat="1" ht="21" customHeight="1">
      <c r="A58" s="69"/>
      <c r="B58" s="40"/>
      <c r="C58" s="41"/>
      <c r="D58" s="51"/>
      <c r="E58" s="51"/>
      <c r="F58" s="40"/>
      <c r="G58" s="40"/>
      <c r="H58" s="41"/>
      <c r="I58" s="41"/>
      <c r="J58" s="42"/>
    </row>
    <row r="59" spans="1:20" s="37" customFormat="1" ht="21" customHeight="1">
      <c r="A59" s="69"/>
      <c r="B59" s="40"/>
      <c r="C59" s="41"/>
      <c r="D59" s="51"/>
      <c r="E59" s="51"/>
      <c r="F59" s="40"/>
      <c r="G59" s="40"/>
      <c r="H59" s="41"/>
      <c r="I59" s="41"/>
      <c r="J59" s="42"/>
    </row>
    <row r="60" spans="1:20" s="37" customFormat="1" ht="21" customHeight="1">
      <c r="A60" s="72"/>
      <c r="B60" s="57"/>
      <c r="C60" s="58"/>
      <c r="D60" s="57"/>
      <c r="E60" s="57"/>
      <c r="F60" s="57"/>
      <c r="G60" s="57"/>
      <c r="H60" s="57"/>
      <c r="I60" s="57"/>
      <c r="J60" s="59"/>
    </row>
    <row r="61" spans="1:20" s="37" customFormat="1" ht="21" customHeight="1">
      <c r="A61" s="72"/>
      <c r="B61" s="57"/>
      <c r="C61" s="58"/>
      <c r="D61" s="57"/>
      <c r="E61" s="57"/>
      <c r="F61" s="57"/>
      <c r="G61" s="57"/>
      <c r="H61" s="57"/>
      <c r="I61" s="57"/>
      <c r="J61" s="59"/>
      <c r="K61" s="39"/>
    </row>
    <row r="62" spans="1:20" s="60" customFormat="1">
      <c r="A62" s="72"/>
      <c r="B62" s="57"/>
      <c r="C62" s="57"/>
      <c r="D62" s="57"/>
      <c r="E62" s="57"/>
      <c r="F62" s="57"/>
      <c r="G62" s="57"/>
      <c r="H62" s="57"/>
      <c r="I62" s="57"/>
      <c r="J62" s="59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60" customFormat="1">
      <c r="A63" s="72"/>
      <c r="B63" s="57"/>
      <c r="C63" s="57"/>
      <c r="D63" s="57"/>
      <c r="E63" s="57"/>
      <c r="F63" s="57"/>
      <c r="G63" s="57"/>
      <c r="H63" s="57"/>
      <c r="I63" s="57"/>
      <c r="J63" s="59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60" customFormat="1">
      <c r="A64" s="73"/>
      <c r="B64" s="61"/>
      <c r="C64" s="79"/>
      <c r="D64" s="61"/>
      <c r="E64" s="61"/>
      <c r="F64" s="61"/>
      <c r="G64" s="61"/>
      <c r="H64" s="61"/>
      <c r="I64" s="61"/>
      <c r="J64" s="62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s="60" customFormat="1">
      <c r="A65" s="74"/>
      <c r="B65" s="16"/>
      <c r="C65" s="63"/>
      <c r="D65" s="16"/>
      <c r="E65" s="16"/>
      <c r="F65" s="16"/>
      <c r="G65" s="16"/>
      <c r="H65" s="16"/>
      <c r="I65" s="16"/>
      <c r="J65" s="11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s="60" customFormat="1">
      <c r="A66" s="75" t="s">
        <v>35</v>
      </c>
      <c r="B66" s="38"/>
      <c r="C66" s="38"/>
      <c r="D66" s="16"/>
      <c r="E66" s="16"/>
      <c r="F66" s="16"/>
      <c r="G66" s="16"/>
      <c r="H66" s="16"/>
      <c r="I66" s="16"/>
      <c r="J66" s="11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s="60" customFormat="1">
      <c r="A67" s="76" t="s">
        <v>36</v>
      </c>
      <c r="B67" s="64">
        <f>+COUNT(B11:B64)</f>
        <v>32</v>
      </c>
      <c r="C67" s="38" t="s">
        <v>37</v>
      </c>
      <c r="D67" s="16"/>
      <c r="E67" s="16"/>
      <c r="F67" s="16"/>
      <c r="G67" s="16"/>
      <c r="H67" s="16"/>
      <c r="I67" s="16"/>
      <c r="J67" s="11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s="60" customFormat="1">
      <c r="A68" s="77"/>
      <c r="D68" s="16"/>
      <c r="E68" s="16"/>
      <c r="F68" s="16"/>
      <c r="G68" s="16"/>
      <c r="H68" s="16"/>
      <c r="I68" s="16"/>
      <c r="J68" s="11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s="60" customFormat="1">
      <c r="A69" s="77"/>
      <c r="D69" s="16"/>
      <c r="E69" s="16"/>
      <c r="F69" s="16"/>
      <c r="G69" s="16"/>
      <c r="H69" s="16"/>
      <c r="I69" s="16"/>
      <c r="J69" s="11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s="60" customFormat="1">
      <c r="A70" s="74"/>
      <c r="B70" s="16"/>
      <c r="C70" s="63"/>
      <c r="D70" s="16"/>
      <c r="E70" s="16"/>
      <c r="F70" s="16"/>
      <c r="G70" s="16"/>
      <c r="H70" s="16"/>
      <c r="I70" s="16"/>
      <c r="J70" s="11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s="60" customFormat="1">
      <c r="A71" s="74"/>
      <c r="B71" s="16"/>
      <c r="C71" s="63"/>
      <c r="D71" s="16"/>
      <c r="E71" s="16"/>
      <c r="F71" s="16"/>
      <c r="G71" s="16"/>
      <c r="H71" s="16"/>
      <c r="I71" s="16"/>
      <c r="J71" s="11"/>
    </row>
    <row r="72" spans="1:20" s="60" customFormat="1">
      <c r="A72" s="77"/>
      <c r="D72" s="16"/>
      <c r="E72" s="16"/>
      <c r="F72" s="16"/>
      <c r="G72" s="16"/>
      <c r="H72" s="16"/>
      <c r="I72" s="16"/>
      <c r="J72" s="11"/>
    </row>
    <row r="73" spans="1:20" s="60" customFormat="1">
      <c r="A73" s="77"/>
      <c r="D73" s="16"/>
      <c r="E73" s="16"/>
      <c r="F73" s="16"/>
      <c r="G73" s="16"/>
      <c r="H73" s="16"/>
      <c r="I73" s="16"/>
      <c r="J73" s="11"/>
    </row>
    <row r="74" spans="1:20" s="60" customFormat="1">
      <c r="A74" s="74"/>
      <c r="B74" s="16"/>
      <c r="C74" s="63"/>
      <c r="D74" s="16"/>
      <c r="E74" s="16"/>
      <c r="F74" s="16"/>
      <c r="G74" s="16"/>
      <c r="H74" s="16"/>
      <c r="I74" s="16"/>
      <c r="J74" s="11"/>
    </row>
    <row r="75" spans="1:20" s="60" customFormat="1">
      <c r="A75" s="74"/>
      <c r="B75" s="16"/>
      <c r="C75" s="63"/>
      <c r="D75" s="16"/>
      <c r="E75" s="16"/>
      <c r="F75" s="16"/>
      <c r="G75" s="16"/>
      <c r="H75" s="16"/>
      <c r="I75" s="16"/>
      <c r="J75" s="11"/>
    </row>
    <row r="76" spans="1:20" s="60" customFormat="1">
      <c r="A76" s="74"/>
      <c r="B76" s="16"/>
      <c r="C76" s="63"/>
      <c r="D76" s="16"/>
      <c r="E76" s="16"/>
      <c r="F76" s="16"/>
      <c r="G76" s="16"/>
      <c r="H76" s="16"/>
      <c r="I76" s="16"/>
      <c r="J76" s="11"/>
    </row>
    <row r="77" spans="1:20" s="60" customFormat="1">
      <c r="A77" s="74"/>
      <c r="B77" s="16"/>
      <c r="C77" s="63"/>
      <c r="D77" s="16"/>
      <c r="E77" s="16"/>
      <c r="F77" s="16"/>
      <c r="G77" s="16"/>
      <c r="H77" s="16"/>
      <c r="I77" s="16"/>
      <c r="J77" s="11"/>
    </row>
    <row r="78" spans="1:20" s="60" customFormat="1">
      <c r="A78" s="74"/>
      <c r="B78" s="16"/>
      <c r="C78" s="63"/>
      <c r="D78" s="16"/>
      <c r="E78" s="16"/>
      <c r="F78" s="16"/>
      <c r="G78" s="16"/>
      <c r="H78" s="16"/>
      <c r="I78" s="16"/>
      <c r="J78" s="11"/>
    </row>
    <row r="79" spans="1:20" s="60" customFormat="1">
      <c r="A79" s="74"/>
      <c r="B79" s="16"/>
      <c r="C79" s="63"/>
      <c r="D79" s="16"/>
      <c r="E79" s="16"/>
      <c r="F79" s="16"/>
      <c r="G79" s="16"/>
      <c r="H79" s="16"/>
      <c r="I79" s="16"/>
      <c r="J79" s="11"/>
    </row>
    <row r="80" spans="1:20" s="60" customFormat="1">
      <c r="A80" s="74"/>
      <c r="B80" s="16"/>
      <c r="C80" s="63"/>
      <c r="D80" s="16"/>
      <c r="E80" s="16"/>
      <c r="F80" s="16"/>
      <c r="G80" s="16"/>
      <c r="H80" s="16"/>
      <c r="I80" s="16"/>
      <c r="J80" s="11"/>
    </row>
    <row r="81" spans="1:10" s="60" customFormat="1">
      <c r="A81" s="74"/>
      <c r="B81" s="16"/>
      <c r="C81" s="63"/>
      <c r="D81" s="16"/>
      <c r="E81" s="16"/>
      <c r="F81" s="16"/>
      <c r="G81" s="16"/>
      <c r="H81" s="16"/>
      <c r="I81" s="16"/>
      <c r="J81" s="11"/>
    </row>
    <row r="82" spans="1:10" s="60" customFormat="1">
      <c r="A82" s="74"/>
      <c r="B82" s="16"/>
      <c r="C82" s="63"/>
      <c r="D82" s="16"/>
      <c r="E82" s="16"/>
      <c r="F82" s="16"/>
      <c r="G82" s="16"/>
      <c r="H82" s="16"/>
      <c r="I82" s="16"/>
      <c r="J82" s="11"/>
    </row>
    <row r="83" spans="1:10" s="60" customFormat="1">
      <c r="A83" s="77"/>
      <c r="C83" s="65"/>
      <c r="J83" s="66"/>
    </row>
    <row r="84" spans="1:10" s="60" customFormat="1">
      <c r="A84" s="77"/>
      <c r="C84" s="65"/>
      <c r="J84" s="66"/>
    </row>
    <row r="85" spans="1:10" s="60" customFormat="1">
      <c r="A85" s="77"/>
      <c r="C85" s="65"/>
      <c r="J85" s="66"/>
    </row>
    <row r="86" spans="1:10" s="60" customFormat="1">
      <c r="A86" s="77"/>
      <c r="C86" s="65"/>
      <c r="J86" s="66"/>
    </row>
    <row r="87" spans="1:10" s="60" customFormat="1">
      <c r="A87" s="77"/>
      <c r="C87" s="65"/>
      <c r="J87" s="66"/>
    </row>
    <row r="88" spans="1:10" s="60" customFormat="1">
      <c r="A88" s="77"/>
      <c r="C88" s="65"/>
      <c r="J88" s="66"/>
    </row>
    <row r="89" spans="1:10" s="60" customFormat="1">
      <c r="A89" s="77"/>
      <c r="C89" s="65"/>
      <c r="J89" s="66"/>
    </row>
    <row r="90" spans="1:10" s="60" customFormat="1">
      <c r="A90" s="77"/>
      <c r="C90" s="65"/>
      <c r="J90" s="66"/>
    </row>
    <row r="91" spans="1:10" s="60" customFormat="1">
      <c r="A91" s="77"/>
      <c r="C91" s="65"/>
      <c r="J91" s="66"/>
    </row>
    <row r="92" spans="1:10" s="60" customFormat="1">
      <c r="A92" s="77"/>
      <c r="C92" s="65"/>
      <c r="J92" s="66"/>
    </row>
    <row r="93" spans="1:10" s="60" customFormat="1">
      <c r="A93" s="77"/>
      <c r="C93" s="65"/>
      <c r="J93" s="66"/>
    </row>
    <row r="94" spans="1:10" s="60" customFormat="1">
      <c r="A94" s="77"/>
      <c r="C94" s="65"/>
      <c r="J94" s="66"/>
    </row>
    <row r="95" spans="1:10" s="60" customFormat="1">
      <c r="A95" s="77"/>
      <c r="C95" s="65"/>
      <c r="J95" s="66"/>
    </row>
    <row r="96" spans="1:10" s="60" customFormat="1">
      <c r="A96" s="77"/>
      <c r="C96" s="65"/>
      <c r="J96" s="66"/>
    </row>
    <row r="97" spans="1:10" s="60" customFormat="1">
      <c r="A97" s="77"/>
      <c r="C97" s="65"/>
      <c r="J97" s="66"/>
    </row>
    <row r="98" spans="1:10" s="60" customFormat="1">
      <c r="A98" s="77"/>
      <c r="C98" s="65"/>
      <c r="J98" s="66"/>
    </row>
    <row r="99" spans="1:10" s="60" customFormat="1">
      <c r="A99" s="77"/>
      <c r="C99" s="65"/>
      <c r="J99" s="66"/>
    </row>
    <row r="100" spans="1:10" s="60" customFormat="1">
      <c r="A100" s="77"/>
      <c r="C100" s="65"/>
      <c r="J100" s="66"/>
    </row>
    <row r="101" spans="1:10" s="60" customFormat="1">
      <c r="A101" s="77"/>
      <c r="C101" s="65"/>
      <c r="J101" s="66"/>
    </row>
    <row r="102" spans="1:10" s="60" customFormat="1">
      <c r="A102" s="77"/>
      <c r="C102" s="65"/>
      <c r="J102" s="66"/>
    </row>
    <row r="103" spans="1:10" s="60" customFormat="1">
      <c r="A103" s="77"/>
      <c r="C103" s="65"/>
      <c r="J103" s="66"/>
    </row>
    <row r="104" spans="1:10" s="60" customFormat="1">
      <c r="A104" s="77"/>
      <c r="C104" s="65"/>
      <c r="J104" s="66"/>
    </row>
    <row r="105" spans="1:10" s="60" customFormat="1">
      <c r="A105" s="77"/>
      <c r="C105" s="65"/>
      <c r="J105" s="66"/>
    </row>
    <row r="106" spans="1:10" s="60" customFormat="1">
      <c r="A106" s="77"/>
      <c r="C106" s="65"/>
      <c r="J106" s="66"/>
    </row>
    <row r="107" spans="1:10" s="60" customFormat="1">
      <c r="A107" s="77"/>
      <c r="C107" s="65"/>
      <c r="J107" s="66"/>
    </row>
    <row r="108" spans="1:10" s="60" customFormat="1">
      <c r="A108" s="77"/>
      <c r="C108" s="65"/>
      <c r="J108" s="66"/>
    </row>
    <row r="109" spans="1:10" s="60" customFormat="1">
      <c r="A109" s="77"/>
      <c r="C109" s="65"/>
      <c r="J109" s="66"/>
    </row>
    <row r="110" spans="1:10" s="60" customFormat="1">
      <c r="A110" s="77"/>
      <c r="C110" s="65"/>
      <c r="J110" s="66"/>
    </row>
    <row r="111" spans="1:10" s="60" customFormat="1">
      <c r="A111" s="77"/>
      <c r="C111" s="65"/>
      <c r="J111" s="66"/>
    </row>
    <row r="112" spans="1:10" s="60" customFormat="1">
      <c r="A112" s="77"/>
      <c r="C112" s="65"/>
      <c r="J112" s="66"/>
    </row>
    <row r="113" spans="1:20" s="60" customFormat="1">
      <c r="A113" s="77"/>
      <c r="C113" s="65"/>
      <c r="J113" s="66"/>
    </row>
    <row r="114" spans="1:20" s="60" customFormat="1">
      <c r="A114" s="77"/>
      <c r="C114" s="65"/>
      <c r="J114" s="66"/>
    </row>
    <row r="115" spans="1:20" s="60" customFormat="1">
      <c r="A115" s="77"/>
      <c r="C115" s="65"/>
      <c r="J115" s="66"/>
    </row>
    <row r="116" spans="1:20" s="60" customFormat="1">
      <c r="A116" s="77"/>
      <c r="C116" s="65"/>
      <c r="J116" s="66"/>
    </row>
    <row r="117" spans="1:20" s="60" customFormat="1">
      <c r="A117" s="77"/>
      <c r="C117" s="65"/>
      <c r="J117" s="66"/>
    </row>
    <row r="118" spans="1:20" s="60" customFormat="1">
      <c r="A118" s="77"/>
      <c r="C118" s="65"/>
      <c r="J118" s="66"/>
    </row>
    <row r="119" spans="1:20" s="60" customFormat="1">
      <c r="A119" s="77"/>
      <c r="C119" s="65"/>
      <c r="J119" s="66"/>
    </row>
    <row r="120" spans="1:20" s="60" customFormat="1">
      <c r="A120" s="77"/>
      <c r="C120" s="65"/>
      <c r="J120" s="66"/>
    </row>
    <row r="121" spans="1:20" s="60" customFormat="1">
      <c r="A121" s="77"/>
      <c r="C121" s="65"/>
      <c r="J121" s="66"/>
    </row>
    <row r="122" spans="1:20" s="60" customFormat="1">
      <c r="A122" s="77"/>
      <c r="C122" s="65"/>
      <c r="J122" s="66"/>
    </row>
    <row r="123" spans="1:20" s="60" customFormat="1">
      <c r="A123" s="78"/>
      <c r="B123" s="43"/>
      <c r="C123" s="67"/>
      <c r="D123" s="43"/>
      <c r="E123" s="43"/>
      <c r="F123" s="43"/>
      <c r="G123" s="37"/>
      <c r="H123" s="43"/>
      <c r="I123" s="43"/>
      <c r="J123" s="37"/>
    </row>
    <row r="124" spans="1:20" s="60" customFormat="1">
      <c r="A124" s="78"/>
      <c r="B124" s="43"/>
      <c r="C124" s="67"/>
      <c r="D124" s="43"/>
      <c r="E124" s="43"/>
      <c r="F124" s="43"/>
      <c r="G124" s="37"/>
      <c r="H124" s="43"/>
      <c r="I124" s="43"/>
      <c r="J124" s="37"/>
    </row>
    <row r="125" spans="1:20" s="43" customFormat="1" ht="15" customHeight="1">
      <c r="A125" s="78"/>
      <c r="C125" s="67"/>
      <c r="G125" s="37"/>
      <c r="J125" s="37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s="43" customFormat="1" ht="15" customHeight="1">
      <c r="A126" s="78"/>
      <c r="C126" s="67"/>
      <c r="G126" s="37"/>
      <c r="J126" s="37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s="43" customFormat="1" ht="15" customHeight="1">
      <c r="A127" s="78"/>
      <c r="C127" s="67"/>
      <c r="G127" s="37"/>
      <c r="J127" s="37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s="43" customFormat="1" ht="15" customHeight="1">
      <c r="A128" s="78"/>
      <c r="C128" s="67"/>
      <c r="G128" s="37"/>
      <c r="J128" s="37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s="43" customFormat="1" ht="15" customHeight="1">
      <c r="A129" s="78"/>
      <c r="C129" s="67"/>
      <c r="G129" s="37"/>
      <c r="J129" s="37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s="43" customFormat="1" ht="15" customHeight="1">
      <c r="A130" s="78"/>
      <c r="C130" s="67"/>
      <c r="G130" s="37"/>
      <c r="J130" s="37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s="43" customFormat="1" ht="15" customHeight="1">
      <c r="A131" s="78"/>
      <c r="C131" s="67"/>
      <c r="G131" s="37"/>
      <c r="J131" s="37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s="43" customFormat="1" ht="15" customHeight="1">
      <c r="C132" s="67"/>
      <c r="G132" s="37"/>
      <c r="J132" s="37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s="43" customFormat="1" ht="15" customHeight="1">
      <c r="C133" s="67"/>
      <c r="G133" s="37"/>
      <c r="J133" s="37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s="43" customFormat="1" ht="15" customHeight="1">
      <c r="C134" s="67"/>
      <c r="G134" s="37"/>
      <c r="J134" s="37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s="43" customFormat="1" ht="15" customHeight="1">
      <c r="C135" s="67"/>
      <c r="G135" s="37"/>
      <c r="J135" s="37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s="43" customFormat="1" ht="15" customHeight="1">
      <c r="C136" s="67"/>
      <c r="G136" s="37"/>
      <c r="J136" s="37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s="43" customFormat="1" ht="15" customHeight="1">
      <c r="C137" s="67"/>
      <c r="G137" s="37"/>
      <c r="J137" s="37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s="43" customFormat="1" ht="15" customHeight="1">
      <c r="C138" s="67"/>
      <c r="G138" s="37"/>
      <c r="J138" s="37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s="43" customFormat="1" ht="15" customHeight="1">
      <c r="C139" s="67"/>
      <c r="G139" s="37"/>
      <c r="J139" s="37"/>
    </row>
    <row r="140" spans="1:20" s="43" customFormat="1" ht="15" customHeight="1">
      <c r="A140" s="16"/>
      <c r="B140" s="16"/>
      <c r="C140" s="63"/>
      <c r="D140" s="16"/>
      <c r="E140" s="16"/>
      <c r="F140" s="16"/>
      <c r="G140" s="11"/>
      <c r="H140" s="16"/>
      <c r="I140" s="16"/>
      <c r="J140" s="11"/>
    </row>
    <row r="141" spans="1:20" s="43" customFormat="1" ht="15" customHeight="1">
      <c r="A141" s="16"/>
      <c r="B141" s="16"/>
      <c r="C141" s="63"/>
      <c r="D141" s="16"/>
      <c r="E141" s="16"/>
      <c r="F141" s="16"/>
      <c r="G141" s="11"/>
      <c r="H141" s="16"/>
      <c r="I141" s="16"/>
      <c r="J141" s="11"/>
    </row>
    <row r="142" spans="1:20">
      <c r="G142" s="11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1:20">
      <c r="G143" s="11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>
      <c r="G144" s="11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7:20">
      <c r="G145" s="11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spans="7:20">
      <c r="G146" s="11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7:20">
      <c r="G147" s="11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spans="7:20">
      <c r="G148" s="11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spans="7:20">
      <c r="G149" s="11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spans="7:20">
      <c r="G150" s="11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7:20">
      <c r="G151" s="11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spans="7:20">
      <c r="G152" s="11"/>
    </row>
    <row r="153" spans="7:20">
      <c r="G153" s="11"/>
    </row>
    <row r="154" spans="7:20">
      <c r="G154" s="11"/>
    </row>
    <row r="155" spans="7:20">
      <c r="G155" s="11"/>
    </row>
    <row r="156" spans="7:20">
      <c r="G156" s="11"/>
    </row>
    <row r="157" spans="7:20">
      <c r="G157" s="11"/>
    </row>
    <row r="158" spans="7:20">
      <c r="G158" s="11"/>
    </row>
    <row r="159" spans="7:20">
      <c r="G159" s="11"/>
    </row>
    <row r="160" spans="7:20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  <row r="176" spans="7:7">
      <c r="G176" s="11"/>
    </row>
    <row r="177" spans="7:7">
      <c r="G177" s="11"/>
    </row>
    <row r="178" spans="7:7">
      <c r="G178" s="11"/>
    </row>
    <row r="179" spans="7:7">
      <c r="G179" s="11"/>
    </row>
    <row r="180" spans="7:7">
      <c r="G180" s="11"/>
    </row>
    <row r="181" spans="7:7">
      <c r="G181" s="11"/>
    </row>
    <row r="182" spans="7:7">
      <c r="G182" s="11"/>
    </row>
    <row r="183" spans="7:7">
      <c r="G183" s="11"/>
    </row>
    <row r="184" spans="7:7">
      <c r="G184" s="11"/>
    </row>
    <row r="185" spans="7:7">
      <c r="G185" s="11"/>
    </row>
    <row r="186" spans="7:7">
      <c r="G186" s="11"/>
    </row>
    <row r="187" spans="7:7">
      <c r="G187" s="11"/>
    </row>
    <row r="188" spans="7:7">
      <c r="G188" s="11"/>
    </row>
    <row r="189" spans="7:7">
      <c r="G189" s="11"/>
    </row>
    <row r="190" spans="7:7">
      <c r="G190" s="11"/>
    </row>
    <row r="191" spans="7:7">
      <c r="G191" s="11"/>
    </row>
    <row r="192" spans="7:7">
      <c r="G192" s="11"/>
    </row>
    <row r="193" spans="7:7">
      <c r="G193" s="11"/>
    </row>
    <row r="194" spans="7:7">
      <c r="G194" s="11"/>
    </row>
    <row r="195" spans="7:7">
      <c r="G195" s="11"/>
    </row>
    <row r="196" spans="7:7">
      <c r="G196" s="11"/>
    </row>
    <row r="197" spans="7:7">
      <c r="G197" s="11"/>
    </row>
    <row r="198" spans="7:7">
      <c r="G198" s="11"/>
    </row>
    <row r="199" spans="7:7">
      <c r="G199" s="11"/>
    </row>
    <row r="200" spans="7:7">
      <c r="G200" s="11"/>
    </row>
    <row r="201" spans="7:7">
      <c r="G201" s="11"/>
    </row>
    <row r="202" spans="7:7">
      <c r="G202" s="11"/>
    </row>
  </sheetData>
  <mergeCells count="5">
    <mergeCell ref="A4:J4"/>
    <mergeCell ref="E6:F6"/>
    <mergeCell ref="E7:F7"/>
    <mergeCell ref="A9:A10"/>
    <mergeCell ref="J9:J10"/>
  </mergeCells>
  <pageMargins left="0.4" right="0.196850393700787" top="0.196850393700787" bottom="0.196850393700787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P.4A</vt:lpstr>
      <vt:lpstr>P.4A!Print_Titles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2022-06-02T03:11:47Z</cp:lastPrinted>
  <dcterms:created xsi:type="dcterms:W3CDTF">2019-05-28T03:03:57Z</dcterms:created>
  <dcterms:modified xsi:type="dcterms:W3CDTF">2024-04-23T02:23:05Z</dcterms:modified>
</cp:coreProperties>
</file>