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<sst xmlns="http://schemas.openxmlformats.org/spreadsheetml/2006/main" count="34" uniqueCount="25">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</sst>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'P.21-H.05'!$A$7:$A$77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'P.21-H.05'!$N$7:$N$77</c:f>
              <c:numCache>
                <c:ptCount val="70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118.1286719999999</c:v>
                </c:pt>
              </c:numCache>
            </c:numRef>
          </c:val>
        </c:ser>
        <c:gapWidth val="100"/>
        <c:axId val="941315"/>
        <c:axId val="8471836"/>
      </c:barChart>
      <c:lineChart>
        <c:grouping val="standard"/>
        <c:varyColors val="0"/>
        <c:ser>
          <c:idx val="1"/>
          <c:order val="1"/>
          <c:tx>
            <c:v>ค่าเฉลี่ย 135.3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'P.21-H.05'!$P$7:$P$76</c:f>
              <c:numCache>
                <c:ptCount val="70"/>
                <c:pt idx="0">
                  <c:v>135.25133089026917</c:v>
                </c:pt>
                <c:pt idx="1">
                  <c:v>135.25133089026917</c:v>
                </c:pt>
                <c:pt idx="2">
                  <c:v>135.25133089026917</c:v>
                </c:pt>
                <c:pt idx="3">
                  <c:v>135.25133089026917</c:v>
                </c:pt>
                <c:pt idx="4">
                  <c:v>135.25133089026917</c:v>
                </c:pt>
                <c:pt idx="5">
                  <c:v>135.25133089026917</c:v>
                </c:pt>
                <c:pt idx="6">
                  <c:v>135.25133089026917</c:v>
                </c:pt>
                <c:pt idx="7">
                  <c:v>135.25133089026917</c:v>
                </c:pt>
                <c:pt idx="8">
                  <c:v>135.25133089026917</c:v>
                </c:pt>
                <c:pt idx="9">
                  <c:v>135.25133089026917</c:v>
                </c:pt>
                <c:pt idx="10">
                  <c:v>135.25133089026917</c:v>
                </c:pt>
                <c:pt idx="11">
                  <c:v>135.25133089026917</c:v>
                </c:pt>
                <c:pt idx="12">
                  <c:v>135.25133089026917</c:v>
                </c:pt>
                <c:pt idx="13">
                  <c:v>135.25133089026917</c:v>
                </c:pt>
                <c:pt idx="14">
                  <c:v>135.25133089026917</c:v>
                </c:pt>
                <c:pt idx="15">
                  <c:v>135.25133089026917</c:v>
                </c:pt>
                <c:pt idx="16">
                  <c:v>135.25133089026917</c:v>
                </c:pt>
                <c:pt idx="17">
                  <c:v>135.25133089026917</c:v>
                </c:pt>
                <c:pt idx="18">
                  <c:v>135.25133089026917</c:v>
                </c:pt>
                <c:pt idx="19">
                  <c:v>135.25133089026917</c:v>
                </c:pt>
                <c:pt idx="20">
                  <c:v>135.25133089026917</c:v>
                </c:pt>
                <c:pt idx="21">
                  <c:v>135.25133089026917</c:v>
                </c:pt>
                <c:pt idx="22">
                  <c:v>135.25133089026917</c:v>
                </c:pt>
                <c:pt idx="23">
                  <c:v>135.25133089026917</c:v>
                </c:pt>
                <c:pt idx="24">
                  <c:v>135.25133089026917</c:v>
                </c:pt>
                <c:pt idx="25">
                  <c:v>135.25133089026917</c:v>
                </c:pt>
                <c:pt idx="26">
                  <c:v>135.25133089026917</c:v>
                </c:pt>
                <c:pt idx="27">
                  <c:v>135.25133089026917</c:v>
                </c:pt>
                <c:pt idx="28">
                  <c:v>135.25133089026917</c:v>
                </c:pt>
                <c:pt idx="29">
                  <c:v>135.25133089026917</c:v>
                </c:pt>
                <c:pt idx="30">
                  <c:v>135.25133089026917</c:v>
                </c:pt>
                <c:pt idx="31">
                  <c:v>135.25133089026917</c:v>
                </c:pt>
                <c:pt idx="32">
                  <c:v>135.25133089026917</c:v>
                </c:pt>
                <c:pt idx="33">
                  <c:v>135.25133089026917</c:v>
                </c:pt>
                <c:pt idx="34">
                  <c:v>135.25133089026917</c:v>
                </c:pt>
                <c:pt idx="35">
                  <c:v>135.25133089026917</c:v>
                </c:pt>
                <c:pt idx="36">
                  <c:v>135.25133089026917</c:v>
                </c:pt>
                <c:pt idx="37">
                  <c:v>135.25133089026917</c:v>
                </c:pt>
                <c:pt idx="38">
                  <c:v>135.25133089026917</c:v>
                </c:pt>
                <c:pt idx="39">
                  <c:v>135.25133089026917</c:v>
                </c:pt>
                <c:pt idx="40">
                  <c:v>135.25133089026917</c:v>
                </c:pt>
                <c:pt idx="41">
                  <c:v>135.25133089026917</c:v>
                </c:pt>
                <c:pt idx="42">
                  <c:v>135.25133089026917</c:v>
                </c:pt>
                <c:pt idx="43">
                  <c:v>135.25133089026917</c:v>
                </c:pt>
                <c:pt idx="44">
                  <c:v>135.25133089026917</c:v>
                </c:pt>
                <c:pt idx="45">
                  <c:v>135.25133089026917</c:v>
                </c:pt>
                <c:pt idx="46">
                  <c:v>135.25133089026917</c:v>
                </c:pt>
                <c:pt idx="47">
                  <c:v>135.25133089026917</c:v>
                </c:pt>
                <c:pt idx="48">
                  <c:v>135.25133089026917</c:v>
                </c:pt>
                <c:pt idx="49">
                  <c:v>135.25133089026917</c:v>
                </c:pt>
                <c:pt idx="50">
                  <c:v>135.25133089026917</c:v>
                </c:pt>
                <c:pt idx="51">
                  <c:v>135.25133089026917</c:v>
                </c:pt>
                <c:pt idx="52">
                  <c:v>135.25133089026917</c:v>
                </c:pt>
                <c:pt idx="53">
                  <c:v>135.25133089026917</c:v>
                </c:pt>
                <c:pt idx="54">
                  <c:v>135.25133089026917</c:v>
                </c:pt>
                <c:pt idx="55">
                  <c:v>135.25133089026917</c:v>
                </c:pt>
                <c:pt idx="56">
                  <c:v>135.25133089026917</c:v>
                </c:pt>
                <c:pt idx="57">
                  <c:v>135.25133089026917</c:v>
                </c:pt>
                <c:pt idx="58">
                  <c:v>135.25133089026917</c:v>
                </c:pt>
                <c:pt idx="59">
                  <c:v>135.25133089026917</c:v>
                </c:pt>
                <c:pt idx="60">
                  <c:v>135.25133089026917</c:v>
                </c:pt>
                <c:pt idx="61">
                  <c:v>135.25133089026917</c:v>
                </c:pt>
                <c:pt idx="62">
                  <c:v>135.25133089026917</c:v>
                </c:pt>
                <c:pt idx="63">
                  <c:v>135.25133089026917</c:v>
                </c:pt>
                <c:pt idx="64">
                  <c:v>135.25133089026917</c:v>
                </c:pt>
                <c:pt idx="65">
                  <c:v>135.25133089026917</c:v>
                </c:pt>
                <c:pt idx="66">
                  <c:v>135.25133089026917</c:v>
                </c:pt>
                <c:pt idx="67">
                  <c:v>135.25133089026917</c:v>
                </c:pt>
                <c:pt idx="68">
                  <c:v>135.25133089026917</c:v>
                </c:pt>
                <c:pt idx="69">
                  <c:v>135.25133089026917</c:v>
                </c:pt>
              </c:numCache>
            </c:numRef>
          </c:val>
          <c:smooth val="0"/>
        </c:ser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471836"/>
        <c:crossesAt val="0"/>
        <c:auto val="1"/>
        <c:lblOffset val="100"/>
        <c:tickLblSkip val="2"/>
        <c:noMultiLvlLbl val="0"/>
      </c:catAx>
      <c:valAx>
        <c:axId val="847183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7" sqref="A77:IV7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135.25133089026917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6">$N$79</f>
        <v>135.25133089026917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135.25133089026917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135.25133089026917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135.25133089026917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135.25133089026917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135.25133089026917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135.25133089026917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135.25133089026917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135.25133089026917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135.25133089026917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135.25133089026917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135.25133089026917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135.25133089026917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135.25133089026917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135.25133089026917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135.25133089026917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135.25133089026917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135.25133089026917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135.25133089026917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135.25133089026917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135.25133089026917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135.25133089026917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135.25133089026917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135.25133089026917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135.25133089026917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135.25133089026917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135.25133089026917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135.25133089026917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135.25133089026917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135.25133089026917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135.25133089026917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135.25133089026917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135.25133089026917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135.25133089026917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135.25133089026917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135.25133089026917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135.25133089026917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135.25133089026917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135.25133089026917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135.25133089026917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135.25133089026917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135.25133089026917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135.25133089026917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135.25133089026917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135.25133089026917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135.25133089026917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135.25133089026917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135.25133089026917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135.25133089026917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135.25133089026917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135.25133089026917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135.25133089026917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135.25133089026917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135.25133089026917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135.25133089026917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135.25133089026917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135.25133089026917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135.25133089026917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135.25133089026917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135.25133089026917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135.25133089026917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135.25133089026917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135.25133089026917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135.25133089026917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 aca="true" t="shared" si="4" ref="O72:O80">+N72*1000000/(365*86400)</f>
        <v>1.7766996448503298</v>
      </c>
      <c r="P72" s="40">
        <f t="shared" si="2"/>
        <v>135.25133089026917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 t="shared" si="4"/>
        <v>1.8287037037037037</v>
      </c>
      <c r="P73" s="40">
        <f t="shared" si="2"/>
        <v>135.25133089026917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 t="shared" si="4"/>
        <v>2.0784383561643835</v>
      </c>
      <c r="P74" s="40">
        <f t="shared" si="2"/>
        <v>135.25133089026917</v>
      </c>
      <c r="Q74" s="41"/>
    </row>
    <row r="75" spans="1:17" ht="15" customHeight="1">
      <c r="A75" s="33">
        <v>2565</v>
      </c>
      <c r="B75" s="37">
        <v>2.137536000000001</v>
      </c>
      <c r="C75" s="37">
        <v>9.701856000000005</v>
      </c>
      <c r="D75" s="37">
        <v>2.7060480000000013</v>
      </c>
      <c r="E75" s="37">
        <v>8.831808000000002</v>
      </c>
      <c r="F75" s="37">
        <v>29.372111999999994</v>
      </c>
      <c r="G75" s="37">
        <v>33.72883199999998</v>
      </c>
      <c r="H75" s="37">
        <v>31.546799999999987</v>
      </c>
      <c r="I75" s="37">
        <v>5.080320000000004</v>
      </c>
      <c r="J75" s="37">
        <v>3.6331200000000035</v>
      </c>
      <c r="K75" s="37">
        <v>1.6701120000000005</v>
      </c>
      <c r="L75" s="37">
        <v>1.4618880000000007</v>
      </c>
      <c r="M75" s="37">
        <v>2.209248000000002</v>
      </c>
      <c r="N75" s="38">
        <f>SUM(B75:M75)</f>
        <v>132.07967999999997</v>
      </c>
      <c r="O75" s="39">
        <f t="shared" si="4"/>
        <v>4.188219178082191</v>
      </c>
      <c r="P75" s="40">
        <f t="shared" si="2"/>
        <v>135.25133089026917</v>
      </c>
      <c r="Q75" s="41"/>
    </row>
    <row r="76" spans="1:17" ht="15" customHeight="1">
      <c r="A76" s="33">
        <v>2566</v>
      </c>
      <c r="B76" s="37">
        <v>1.3556160000000008</v>
      </c>
      <c r="C76" s="37">
        <v>5.393088</v>
      </c>
      <c r="D76" s="37">
        <v>2.2023360000000016</v>
      </c>
      <c r="E76" s="37">
        <v>4.978368000000005</v>
      </c>
      <c r="F76" s="37">
        <v>6.156000000000002</v>
      </c>
      <c r="G76" s="37">
        <v>37.184399999999954</v>
      </c>
      <c r="H76" s="37">
        <v>34.41355199999994</v>
      </c>
      <c r="I76" s="37">
        <v>15.723071999999982</v>
      </c>
      <c r="J76" s="37">
        <v>4.671648000000002</v>
      </c>
      <c r="K76" s="37">
        <v>2.692224</v>
      </c>
      <c r="L76" s="37">
        <v>1.8403199999999995</v>
      </c>
      <c r="M76" s="37">
        <v>1.5180479999999998</v>
      </c>
      <c r="N76" s="38">
        <f>SUM(B76:M76)</f>
        <v>118.1286719999999</v>
      </c>
      <c r="O76" s="46">
        <f t="shared" si="4"/>
        <v>3.745835616438353</v>
      </c>
      <c r="P76" s="40">
        <f t="shared" si="2"/>
        <v>135.25133089026917</v>
      </c>
      <c r="Q76" s="41"/>
    </row>
    <row r="77" spans="1:17" ht="15" customHeight="1" hidden="1">
      <c r="A77" s="50">
        <v>2567</v>
      </c>
      <c r="B77" s="51">
        <v>0.8856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38">
        <f>SUM(B77:M77)</f>
        <v>0.8856</v>
      </c>
      <c r="O77" s="46">
        <f t="shared" si="4"/>
        <v>0.028082191780821917</v>
      </c>
      <c r="P77" s="47"/>
      <c r="Q77" s="41"/>
    </row>
    <row r="78" spans="1:17" ht="15" customHeight="1">
      <c r="A78" s="36" t="s">
        <v>19</v>
      </c>
      <c r="B78" s="48">
        <f>MAX(B7:B76)</f>
        <v>7.1</v>
      </c>
      <c r="C78" s="48">
        <f aca="true" t="shared" si="5" ref="C78:M78">MAX(C7:C76)</f>
        <v>29.2</v>
      </c>
      <c r="D78" s="48">
        <f t="shared" si="5"/>
        <v>30.2</v>
      </c>
      <c r="E78" s="48">
        <f t="shared" si="5"/>
        <v>44.2</v>
      </c>
      <c r="F78" s="48">
        <f t="shared" si="5"/>
        <v>72.5</v>
      </c>
      <c r="G78" s="48">
        <f t="shared" si="5"/>
        <v>78.79</v>
      </c>
      <c r="H78" s="48">
        <f t="shared" si="5"/>
        <v>47.2</v>
      </c>
      <c r="I78" s="48">
        <f t="shared" si="5"/>
        <v>32</v>
      </c>
      <c r="J78" s="48">
        <f t="shared" si="5"/>
        <v>16.808</v>
      </c>
      <c r="K78" s="48">
        <f t="shared" si="5"/>
        <v>19</v>
      </c>
      <c r="L78" s="48">
        <f t="shared" si="5"/>
        <v>7.59</v>
      </c>
      <c r="M78" s="48">
        <f t="shared" si="5"/>
        <v>6</v>
      </c>
      <c r="N78" s="48">
        <f>MAX(N7:N76)</f>
        <v>280.72</v>
      </c>
      <c r="O78" s="39">
        <f t="shared" si="4"/>
        <v>8.901572805682395</v>
      </c>
      <c r="P78" s="49"/>
      <c r="Q78" s="41"/>
    </row>
    <row r="79" spans="1:17" ht="15" customHeight="1">
      <c r="A79" s="36" t="s">
        <v>16</v>
      </c>
      <c r="B79" s="48">
        <f>AVERAGE(B7:B76)</f>
        <v>1.9412178550724641</v>
      </c>
      <c r="C79" s="48">
        <f aca="true" t="shared" si="6" ref="C79:M79">AVERAGE(C7:C76)</f>
        <v>7.21111872463768</v>
      </c>
      <c r="D79" s="48">
        <f t="shared" si="6"/>
        <v>9.320170857142857</v>
      </c>
      <c r="E79" s="48">
        <f t="shared" si="6"/>
        <v>12.49106110144928</v>
      </c>
      <c r="F79" s="48">
        <f t="shared" si="6"/>
        <v>25.10014091428572</v>
      </c>
      <c r="G79" s="48">
        <f t="shared" si="6"/>
        <v>30.08629622857142</v>
      </c>
      <c r="H79" s="48">
        <f t="shared" si="6"/>
        <v>20.94492731428572</v>
      </c>
      <c r="I79" s="48">
        <f t="shared" si="6"/>
        <v>12.327414057142857</v>
      </c>
      <c r="J79" s="48">
        <f t="shared" si="6"/>
        <v>7.540934057142855</v>
      </c>
      <c r="K79" s="48">
        <f t="shared" si="6"/>
        <v>4.3134715362318845</v>
      </c>
      <c r="L79" s="48">
        <f t="shared" si="6"/>
        <v>2.234517101449275</v>
      </c>
      <c r="M79" s="48">
        <f t="shared" si="6"/>
        <v>1.7400611428571426</v>
      </c>
      <c r="N79" s="48">
        <f>SUM(B79:M79)</f>
        <v>135.25133089026917</v>
      </c>
      <c r="O79" s="39">
        <f t="shared" si="4"/>
        <v>4.288791568057748</v>
      </c>
      <c r="P79" s="49"/>
      <c r="Q79" s="41"/>
    </row>
    <row r="80" spans="1:17" ht="15" customHeight="1">
      <c r="A80" s="36" t="s">
        <v>20</v>
      </c>
      <c r="B80" s="48">
        <f>MIN(B7:B76)</f>
        <v>0</v>
      </c>
      <c r="C80" s="48">
        <f aca="true" t="shared" si="7" ref="C80:M80">MIN(C7:C76)</f>
        <v>0</v>
      </c>
      <c r="D80" s="48">
        <f t="shared" si="7"/>
        <v>0.447</v>
      </c>
      <c r="E80" s="48">
        <f t="shared" si="7"/>
        <v>1.795</v>
      </c>
      <c r="F80" s="48">
        <f t="shared" si="7"/>
        <v>3.915648000000001</v>
      </c>
      <c r="G80" s="48">
        <f t="shared" si="7"/>
        <v>6.21</v>
      </c>
      <c r="H80" s="48">
        <f t="shared" si="7"/>
        <v>2.882</v>
      </c>
      <c r="I80" s="48">
        <f t="shared" si="7"/>
        <v>3.13</v>
      </c>
      <c r="J80" s="48">
        <f t="shared" si="7"/>
        <v>0.73</v>
      </c>
      <c r="K80" s="48">
        <f t="shared" si="7"/>
        <v>0.367</v>
      </c>
      <c r="L80" s="48">
        <f t="shared" si="7"/>
        <v>0.167</v>
      </c>
      <c r="M80" s="48">
        <f t="shared" si="7"/>
        <v>0.041</v>
      </c>
      <c r="N80" s="48">
        <f>MIN(N7:N76)</f>
        <v>41.370000000000005</v>
      </c>
      <c r="O80" s="39">
        <f t="shared" si="4"/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2024-05-29T03:08:25Z</dcterms:modified>
  <cp:category/>
  <cp:version/>
  <cp:contentType/>
  <cp:contentStatus/>
</cp:coreProperties>
</file>