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P.20 R.1" sheetId="1" r:id="rId1"/>
    <sheet name="P.20 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<sst xmlns="http://schemas.openxmlformats.org/spreadsheetml/2006/main" count="58" uniqueCount="11">
  <si>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</si>
  <si>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</si>
  <si>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</si>
  <si>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</si>
  <si>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</si>
  <si>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</si>
  <si>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</si>
  <si>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</si>
  <si>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P.20</t>
    </r>
    <r>
      <rPr>
        <sz val="16"/>
        <rFont val="AngsanaUPC"/>
        <family val="1"/>
      </rPr>
      <t xml:space="preserve"> แม่น้ำปิง บ้านเชียงดาว  อ.เชียงดาว  จ.เชียงใหม่ </t>
    </r>
    <r>
      <rPr>
        <sz val="16"/>
        <color indexed="12"/>
        <rFont val="AngsanaUPC"/>
        <family val="1"/>
      </rPr>
      <t>( 24 พ.ค. 2567)</t>
    </r>
  </si>
  <si>
    <t xml:space="preserve">R.1( 1 Apr 2023 - 3 May 2023 ) ( 11 Jun 2023 - 21 Jun 2023 ) ( 22 Mar 2024 - 31 Mar 2024 ) </t>
  </si>
  <si>
    <t>R.2( 4 May 2023 10 Jun 2023 ) ( 22 Jun 2023 - 21 Mar 2024 )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</si>
</sst>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04" fontId="8" fillId="0" borderId="1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04" fontId="8" fillId="0" borderId="23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04" fontId="8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24"/>
  <sheetViews>
    <sheetView zoomScalePageLayoutView="0" workbookViewId="0" topLeftCell="A1">
      <selection activeCell="Q17" sqref="Q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"/>
      <c r="N1" s="3"/>
      <c r="O1" s="4" t="s">
        <v>0</v>
      </c>
      <c r="P1" s="3">
        <v>379.9</v>
      </c>
      <c r="Q1" s="3"/>
      <c r="R1" s="3"/>
      <c r="S1" s="3"/>
      <c r="T1" s="3"/>
    </row>
    <row r="2" spans="1:20" ht="21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46"/>
      <c r="P2" s="46"/>
      <c r="Q2" s="3"/>
      <c r="R2" s="3"/>
      <c r="S2" s="3"/>
      <c r="T2" s="3"/>
    </row>
    <row r="3" spans="1:20" ht="21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27" t="s">
        <v>6</v>
      </c>
      <c r="Q5" s="3"/>
      <c r="R5" s="3"/>
      <c r="S5" s="3"/>
      <c r="T5" s="3"/>
    </row>
    <row r="6" spans="1:20" ht="16.5" customHeight="1">
      <c r="A6" s="7">
        <v>379.6</v>
      </c>
      <c r="B6" s="8">
        <f>A6-P1</f>
        <v>-0.2999999999999545</v>
      </c>
      <c r="C6" s="37">
        <v>0</v>
      </c>
      <c r="D6" s="38">
        <f>+A55+0.01</f>
        <v>380.09999999999957</v>
      </c>
      <c r="E6" s="8">
        <f aca="true" t="shared" si="0" ref="E6:E55">+D6-$P$1</f>
        <v>0.19999999999959073</v>
      </c>
      <c r="F6" s="9">
        <f>+C55+$N$10/10</f>
        <v>0.9000000000000006</v>
      </c>
      <c r="G6" s="38">
        <f>+D55+0.01</f>
        <v>380.5999999999991</v>
      </c>
      <c r="H6" s="8">
        <f aca="true" t="shared" si="1" ref="H6:H55">+G6-$P$1</f>
        <v>0.699999999999136</v>
      </c>
      <c r="I6" s="22"/>
      <c r="J6" s="38">
        <f>+G55+0.01</f>
        <v>381.09999999999866</v>
      </c>
      <c r="K6" s="8">
        <f aca="true" t="shared" si="2" ref="K6:K55">+J6-$P$1</f>
        <v>1.1999999999986812</v>
      </c>
      <c r="L6" s="22"/>
      <c r="M6" s="28">
        <v>379.6</v>
      </c>
      <c r="N6" s="3">
        <v>0.1</v>
      </c>
      <c r="O6" s="3"/>
      <c r="P6" s="25">
        <v>0</v>
      </c>
      <c r="Q6" s="3"/>
      <c r="R6" s="3"/>
      <c r="S6" s="3"/>
      <c r="T6" s="3"/>
    </row>
    <row r="7" spans="1:20" ht="16.5" customHeight="1">
      <c r="A7" s="10">
        <f aca="true" t="shared" si="3" ref="A7:A55">+A6+0.01</f>
        <v>379.61</v>
      </c>
      <c r="B7" s="11">
        <f aca="true" t="shared" si="4" ref="B7:B55">+A7-$P$1</f>
        <v>-0.2899999999999636</v>
      </c>
      <c r="C7" s="39">
        <f aca="true" t="shared" si="5" ref="C7:C16">+C6+$N$6/10</f>
        <v>0.01</v>
      </c>
      <c r="D7" s="40">
        <f aca="true" t="shared" si="6" ref="D7:D55">+D6+0.01</f>
        <v>380.10999999999956</v>
      </c>
      <c r="E7" s="11">
        <f t="shared" si="0"/>
        <v>0.20999999999958163</v>
      </c>
      <c r="F7" s="12">
        <f aca="true" t="shared" si="7" ref="F7:F16">+F6+$N$11/10</f>
        <v>0.9300000000000006</v>
      </c>
      <c r="G7" s="40">
        <f aca="true" t="shared" si="8" ref="G7:G55">+G6+0.01</f>
        <v>380.6099999999991</v>
      </c>
      <c r="H7" s="11">
        <f t="shared" si="1"/>
        <v>0.7099999999991269</v>
      </c>
      <c r="I7" s="12"/>
      <c r="J7" s="40">
        <f aca="true" t="shared" si="9" ref="J7:J55">+J6+0.01</f>
        <v>381.10999999999865</v>
      </c>
      <c r="K7" s="11">
        <f t="shared" si="2"/>
        <v>1.2099999999986721</v>
      </c>
      <c r="L7" s="12"/>
      <c r="M7" s="28">
        <f>M6+0.1</f>
        <v>379.70000000000005</v>
      </c>
      <c r="N7" s="3">
        <v>0.1</v>
      </c>
      <c r="O7" s="3"/>
      <c r="P7" s="26">
        <f>N6+P6</f>
        <v>0.1</v>
      </c>
      <c r="Q7" s="3"/>
      <c r="R7" s="3"/>
      <c r="S7" s="3"/>
      <c r="T7" s="3"/>
    </row>
    <row r="8" spans="1:20" ht="16.5" customHeight="1">
      <c r="A8" s="10">
        <f t="shared" si="3"/>
        <v>379.62</v>
      </c>
      <c r="B8" s="11">
        <f t="shared" si="4"/>
        <v>-0.2799999999999727</v>
      </c>
      <c r="C8" s="39">
        <f t="shared" si="5"/>
        <v>0.02</v>
      </c>
      <c r="D8" s="40">
        <f t="shared" si="6"/>
        <v>380.11999999999955</v>
      </c>
      <c r="E8" s="11">
        <f t="shared" si="0"/>
        <v>0.21999999999957254</v>
      </c>
      <c r="F8" s="12">
        <f t="shared" si="7"/>
        <v>0.9600000000000006</v>
      </c>
      <c r="G8" s="40">
        <f t="shared" si="8"/>
        <v>380.6199999999991</v>
      </c>
      <c r="H8" s="11">
        <f t="shared" si="1"/>
        <v>0.7199999999991178</v>
      </c>
      <c r="I8" s="12"/>
      <c r="J8" s="40">
        <f t="shared" si="9"/>
        <v>381.11999999999864</v>
      </c>
      <c r="K8" s="11">
        <f t="shared" si="2"/>
        <v>1.219999999998663</v>
      </c>
      <c r="L8" s="12"/>
      <c r="M8" s="28">
        <f aca="true" t="shared" si="10" ref="M8:M16">M7+0.1</f>
        <v>379.80000000000007</v>
      </c>
      <c r="N8" s="3">
        <v>0.2</v>
      </c>
      <c r="O8" s="3"/>
      <c r="P8" s="26">
        <f>N7+P7</f>
        <v>0.2</v>
      </c>
      <c r="Q8" s="3"/>
      <c r="R8" s="3"/>
      <c r="S8" s="3"/>
      <c r="T8" s="3"/>
    </row>
    <row r="9" spans="1:20" ht="16.5" customHeight="1">
      <c r="A9" s="10">
        <f t="shared" si="3"/>
        <v>379.63</v>
      </c>
      <c r="B9" s="11">
        <f t="shared" si="4"/>
        <v>-0.2699999999999818</v>
      </c>
      <c r="C9" s="39">
        <f t="shared" si="5"/>
        <v>0.03</v>
      </c>
      <c r="D9" s="40">
        <f t="shared" si="6"/>
        <v>380.12999999999954</v>
      </c>
      <c r="E9" s="11">
        <f t="shared" si="0"/>
        <v>0.22999999999956344</v>
      </c>
      <c r="F9" s="12">
        <f t="shared" si="7"/>
        <v>0.9900000000000007</v>
      </c>
      <c r="G9" s="40">
        <f t="shared" si="8"/>
        <v>380.6299999999991</v>
      </c>
      <c r="H9" s="11">
        <f t="shared" si="1"/>
        <v>0.7299999999991087</v>
      </c>
      <c r="I9" s="12"/>
      <c r="J9" s="40">
        <f t="shared" si="9"/>
        <v>381.12999999999863</v>
      </c>
      <c r="K9" s="11">
        <f t="shared" si="2"/>
        <v>1.229999999998654</v>
      </c>
      <c r="L9" s="12"/>
      <c r="M9" s="28">
        <f t="shared" si="10"/>
        <v>379.9000000000001</v>
      </c>
      <c r="N9" s="3">
        <v>0.2</v>
      </c>
      <c r="O9" s="3"/>
      <c r="P9" s="26">
        <f aca="true" t="shared" si="11" ref="P9:P16">N8+P8</f>
        <v>0.4</v>
      </c>
      <c r="Q9" s="3"/>
      <c r="R9" s="3"/>
      <c r="S9" s="3"/>
      <c r="T9" s="3"/>
    </row>
    <row r="10" spans="1:20" ht="16.5" customHeight="1">
      <c r="A10" s="10">
        <f t="shared" si="3"/>
        <v>379.64</v>
      </c>
      <c r="B10" s="11">
        <f t="shared" si="4"/>
        <v>-0.2599999999999909</v>
      </c>
      <c r="C10" s="39">
        <f t="shared" si="5"/>
        <v>0.04</v>
      </c>
      <c r="D10" s="40">
        <f t="shared" si="6"/>
        <v>380.13999999999953</v>
      </c>
      <c r="E10" s="11">
        <f t="shared" si="0"/>
        <v>0.23999999999955435</v>
      </c>
      <c r="F10" s="12">
        <f t="shared" si="7"/>
        <v>1.0200000000000007</v>
      </c>
      <c r="G10" s="40">
        <f t="shared" si="8"/>
        <v>380.6399999999991</v>
      </c>
      <c r="H10" s="11">
        <f t="shared" si="1"/>
        <v>0.7399999999990996</v>
      </c>
      <c r="I10" s="12"/>
      <c r="J10" s="40">
        <f t="shared" si="9"/>
        <v>381.1399999999986</v>
      </c>
      <c r="K10" s="11">
        <f t="shared" si="2"/>
        <v>1.2399999999986449</v>
      </c>
      <c r="L10" s="12"/>
      <c r="M10" s="28">
        <f t="shared" si="10"/>
        <v>380.0000000000001</v>
      </c>
      <c r="N10" s="3">
        <v>0.3</v>
      </c>
      <c r="O10" s="3"/>
      <c r="P10" s="26">
        <f t="shared" si="11"/>
        <v>0.6000000000000001</v>
      </c>
      <c r="Q10" s="3"/>
      <c r="R10" s="3"/>
      <c r="S10" s="3"/>
      <c r="T10" s="3"/>
    </row>
    <row r="11" spans="1:20" ht="16.5" customHeight="1">
      <c r="A11" s="10">
        <f t="shared" si="3"/>
        <v>379.65</v>
      </c>
      <c r="B11" s="11">
        <f t="shared" si="4"/>
        <v>-0.25</v>
      </c>
      <c r="C11" s="39">
        <f t="shared" si="5"/>
        <v>0.05</v>
      </c>
      <c r="D11" s="40">
        <f t="shared" si="6"/>
        <v>380.1499999999995</v>
      </c>
      <c r="E11" s="11">
        <f t="shared" si="0"/>
        <v>0.24999999999954525</v>
      </c>
      <c r="F11" s="12">
        <f t="shared" si="7"/>
        <v>1.0500000000000007</v>
      </c>
      <c r="G11" s="40">
        <f t="shared" si="8"/>
        <v>380.64999999999907</v>
      </c>
      <c r="H11" s="11">
        <f t="shared" si="1"/>
        <v>0.7499999999990905</v>
      </c>
      <c r="I11" s="12"/>
      <c r="J11" s="40">
        <f t="shared" si="9"/>
        <v>381.1499999999986</v>
      </c>
      <c r="K11" s="11">
        <f t="shared" si="2"/>
        <v>1.2499999999986358</v>
      </c>
      <c r="L11" s="12"/>
      <c r="M11" s="28">
        <f t="shared" si="10"/>
        <v>380.10000000000014</v>
      </c>
      <c r="N11" s="3">
        <v>0.3</v>
      </c>
      <c r="O11" s="3"/>
      <c r="P11" s="26">
        <f t="shared" si="11"/>
        <v>0.9000000000000001</v>
      </c>
      <c r="Q11" s="3"/>
      <c r="R11" s="3"/>
      <c r="S11" s="3"/>
      <c r="T11" s="3"/>
    </row>
    <row r="12" spans="1:20" ht="16.5" customHeight="1">
      <c r="A12" s="10">
        <f t="shared" si="3"/>
        <v>379.65999999999997</v>
      </c>
      <c r="B12" s="11">
        <f t="shared" si="4"/>
        <v>-0.2400000000000091</v>
      </c>
      <c r="C12" s="39">
        <f t="shared" si="5"/>
        <v>0.060000000000000005</v>
      </c>
      <c r="D12" s="40">
        <f t="shared" si="6"/>
        <v>380.1599999999995</v>
      </c>
      <c r="E12" s="11">
        <f t="shared" si="0"/>
        <v>0.25999999999953616</v>
      </c>
      <c r="F12" s="12">
        <f t="shared" si="7"/>
        <v>1.0800000000000007</v>
      </c>
      <c r="G12" s="40">
        <f t="shared" si="8"/>
        <v>380.65999999999906</v>
      </c>
      <c r="H12" s="11">
        <f t="shared" si="1"/>
        <v>0.7599999999990814</v>
      </c>
      <c r="I12" s="12"/>
      <c r="J12" s="40">
        <f t="shared" si="9"/>
        <v>381.1599999999986</v>
      </c>
      <c r="K12" s="11">
        <f t="shared" si="2"/>
        <v>1.2599999999986267</v>
      </c>
      <c r="L12" s="12"/>
      <c r="M12" s="28">
        <f t="shared" si="10"/>
        <v>380.20000000000016</v>
      </c>
      <c r="N12" s="3"/>
      <c r="O12" s="3"/>
      <c r="P12" s="26">
        <f t="shared" si="11"/>
        <v>1.2000000000000002</v>
      </c>
      <c r="Q12" s="3"/>
      <c r="R12" s="3"/>
      <c r="S12" s="3"/>
      <c r="T12" s="3"/>
    </row>
    <row r="13" spans="1:20" ht="16.5" customHeight="1">
      <c r="A13" s="10">
        <f t="shared" si="3"/>
        <v>379.66999999999996</v>
      </c>
      <c r="B13" s="11">
        <f t="shared" si="4"/>
        <v>-0.2300000000000182</v>
      </c>
      <c r="C13" s="39">
        <f t="shared" si="5"/>
        <v>0.07</v>
      </c>
      <c r="D13" s="40">
        <f t="shared" si="6"/>
        <v>380.1699999999995</v>
      </c>
      <c r="E13" s="11">
        <f t="shared" si="0"/>
        <v>0.26999999999952706</v>
      </c>
      <c r="F13" s="12">
        <f t="shared" si="7"/>
        <v>1.1100000000000008</v>
      </c>
      <c r="G13" s="40">
        <f t="shared" si="8"/>
        <v>380.66999999999905</v>
      </c>
      <c r="H13" s="11">
        <f t="shared" si="1"/>
        <v>0.7699999999990723</v>
      </c>
      <c r="I13" s="12"/>
      <c r="J13" s="40">
        <f t="shared" si="9"/>
        <v>381.1699999999986</v>
      </c>
      <c r="K13" s="11">
        <f t="shared" si="2"/>
        <v>1.2699999999986176</v>
      </c>
      <c r="L13" s="12"/>
      <c r="M13" s="28"/>
      <c r="N13" s="3"/>
      <c r="O13" s="3"/>
      <c r="P13" s="26"/>
      <c r="Q13" s="3"/>
      <c r="R13" s="3"/>
      <c r="S13" s="3"/>
      <c r="T13" s="3"/>
    </row>
    <row r="14" spans="1:20" ht="16.5" customHeight="1">
      <c r="A14" s="10">
        <f t="shared" si="3"/>
        <v>379.67999999999995</v>
      </c>
      <c r="B14" s="11">
        <f t="shared" si="4"/>
        <v>-0.22000000000002728</v>
      </c>
      <c r="C14" s="39">
        <f t="shared" si="5"/>
        <v>0.08</v>
      </c>
      <c r="D14" s="40">
        <f t="shared" si="6"/>
        <v>380.1799999999995</v>
      </c>
      <c r="E14" s="11">
        <f t="shared" si="0"/>
        <v>0.27999999999951797</v>
      </c>
      <c r="F14" s="12">
        <f t="shared" si="7"/>
        <v>1.1400000000000008</v>
      </c>
      <c r="G14" s="40">
        <f t="shared" si="8"/>
        <v>380.67999999999904</v>
      </c>
      <c r="H14" s="11">
        <f t="shared" si="1"/>
        <v>0.7799999999990632</v>
      </c>
      <c r="I14" s="12"/>
      <c r="J14" s="40">
        <f t="shared" si="9"/>
        <v>381.1799999999986</v>
      </c>
      <c r="K14" s="11">
        <f t="shared" si="2"/>
        <v>1.2799999999986085</v>
      </c>
      <c r="L14" s="12"/>
      <c r="M14" s="28"/>
      <c r="N14" s="3"/>
      <c r="O14" s="3"/>
      <c r="P14" s="26"/>
      <c r="Q14" s="3"/>
      <c r="R14" s="3"/>
      <c r="S14" s="3"/>
      <c r="T14" s="3"/>
    </row>
    <row r="15" spans="1:20" ht="16.5" customHeight="1">
      <c r="A15" s="10">
        <f t="shared" si="3"/>
        <v>379.68999999999994</v>
      </c>
      <c r="B15" s="11">
        <f t="shared" si="4"/>
        <v>-0.21000000000003638</v>
      </c>
      <c r="C15" s="39">
        <f t="shared" si="5"/>
        <v>0.09</v>
      </c>
      <c r="D15" s="40">
        <f t="shared" si="6"/>
        <v>380.1899999999995</v>
      </c>
      <c r="E15" s="11">
        <f t="shared" si="0"/>
        <v>0.2899999999995089</v>
      </c>
      <c r="F15" s="12">
        <f t="shared" si="7"/>
        <v>1.1700000000000008</v>
      </c>
      <c r="G15" s="40">
        <f t="shared" si="8"/>
        <v>380.68999999999903</v>
      </c>
      <c r="H15" s="11">
        <f t="shared" si="1"/>
        <v>0.7899999999990541</v>
      </c>
      <c r="I15" s="12"/>
      <c r="J15" s="40">
        <f t="shared" si="9"/>
        <v>381.1899999999986</v>
      </c>
      <c r="K15" s="11">
        <f t="shared" si="2"/>
        <v>1.2899999999985994</v>
      </c>
      <c r="L15" s="12"/>
      <c r="M15" s="28"/>
      <c r="N15" s="3"/>
      <c r="O15" s="3"/>
      <c r="P15" s="26"/>
      <c r="Q15" s="3"/>
      <c r="R15" s="3"/>
      <c r="S15" s="3"/>
      <c r="T15" s="3"/>
    </row>
    <row r="16" spans="1:20" ht="16.5" customHeight="1">
      <c r="A16" s="19">
        <f t="shared" si="3"/>
        <v>379.69999999999993</v>
      </c>
      <c r="B16" s="20">
        <f t="shared" si="4"/>
        <v>-0.20000000000004547</v>
      </c>
      <c r="C16" s="41">
        <f t="shared" si="5"/>
        <v>0.09999999999999999</v>
      </c>
      <c r="D16" s="42">
        <f t="shared" si="6"/>
        <v>380.1999999999995</v>
      </c>
      <c r="E16" s="20">
        <f t="shared" si="0"/>
        <v>0.2999999999994998</v>
      </c>
      <c r="F16" s="21">
        <f t="shared" si="7"/>
        <v>1.2000000000000008</v>
      </c>
      <c r="G16" s="42">
        <f t="shared" si="8"/>
        <v>380.699999999999</v>
      </c>
      <c r="H16" s="20">
        <f t="shared" si="1"/>
        <v>0.799999999999045</v>
      </c>
      <c r="I16" s="15"/>
      <c r="J16" s="23">
        <f t="shared" si="9"/>
        <v>381.19999999999857</v>
      </c>
      <c r="K16" s="14">
        <f t="shared" si="2"/>
        <v>1.2999999999985903</v>
      </c>
      <c r="L16" s="15"/>
      <c r="M16" s="28"/>
      <c r="N16" s="3"/>
      <c r="O16" s="3"/>
      <c r="P16" s="26"/>
      <c r="Q16" s="3"/>
      <c r="R16" s="3"/>
      <c r="S16" s="3"/>
      <c r="T16" s="3"/>
    </row>
    <row r="17" spans="1:20" ht="16.5" customHeight="1">
      <c r="A17" s="16">
        <f t="shared" si="3"/>
        <v>379.7099999999999</v>
      </c>
      <c r="B17" s="17">
        <f t="shared" si="4"/>
        <v>-0.19000000000005457</v>
      </c>
      <c r="C17" s="43">
        <f aca="true" t="shared" si="12" ref="C17:C26">+C16+$N$7/10</f>
        <v>0.10999999999999999</v>
      </c>
      <c r="D17" s="44">
        <f t="shared" si="6"/>
        <v>380.20999999999947</v>
      </c>
      <c r="E17" s="17">
        <f t="shared" si="0"/>
        <v>0.3099999999994907</v>
      </c>
      <c r="F17" s="18"/>
      <c r="G17" s="44">
        <f t="shared" si="8"/>
        <v>380.709999999999</v>
      </c>
      <c r="H17" s="17">
        <f t="shared" si="1"/>
        <v>0.8099999999990359</v>
      </c>
      <c r="I17" s="9"/>
      <c r="J17" s="44">
        <f t="shared" si="9"/>
        <v>381.20999999999856</v>
      </c>
      <c r="K17" s="17">
        <f t="shared" si="2"/>
        <v>1.3099999999985812</v>
      </c>
      <c r="L17" s="9"/>
      <c r="M17" s="28"/>
      <c r="N17" s="3"/>
      <c r="O17" s="3"/>
      <c r="P17" s="26"/>
      <c r="Q17" s="3"/>
      <c r="R17" s="3"/>
      <c r="S17" s="3"/>
      <c r="T17" s="3"/>
    </row>
    <row r="18" spans="1:20" ht="16.5" customHeight="1">
      <c r="A18" s="10">
        <f t="shared" si="3"/>
        <v>379.7199999999999</v>
      </c>
      <c r="B18" s="11">
        <f t="shared" si="4"/>
        <v>-0.18000000000006366</v>
      </c>
      <c r="C18" s="39">
        <f t="shared" si="12"/>
        <v>0.11999999999999998</v>
      </c>
      <c r="D18" s="40">
        <f t="shared" si="6"/>
        <v>380.21999999999946</v>
      </c>
      <c r="E18" s="11">
        <f t="shared" si="0"/>
        <v>0.3199999999994816</v>
      </c>
      <c r="F18" s="12"/>
      <c r="G18" s="40">
        <f t="shared" si="8"/>
        <v>380.719999999999</v>
      </c>
      <c r="H18" s="11">
        <f t="shared" si="1"/>
        <v>0.8199999999990268</v>
      </c>
      <c r="I18" s="12"/>
      <c r="J18" s="40">
        <f t="shared" si="9"/>
        <v>381.21999999999855</v>
      </c>
      <c r="K18" s="11">
        <f t="shared" si="2"/>
        <v>1.319999999998572</v>
      </c>
      <c r="L18" s="12"/>
      <c r="M18" s="28"/>
      <c r="N18" s="3"/>
      <c r="O18" s="3"/>
      <c r="P18" s="26"/>
      <c r="Q18" s="3"/>
      <c r="R18" s="3"/>
      <c r="S18" s="3"/>
      <c r="T18" s="3"/>
    </row>
    <row r="19" spans="1:20" ht="16.5" customHeight="1">
      <c r="A19" s="10">
        <f t="shared" si="3"/>
        <v>379.7299999999999</v>
      </c>
      <c r="B19" s="11">
        <f t="shared" si="4"/>
        <v>-0.17000000000007276</v>
      </c>
      <c r="C19" s="39">
        <f t="shared" si="12"/>
        <v>0.12999999999999998</v>
      </c>
      <c r="D19" s="40">
        <f t="shared" si="6"/>
        <v>380.22999999999945</v>
      </c>
      <c r="E19" s="11">
        <f t="shared" si="0"/>
        <v>0.3299999999994725</v>
      </c>
      <c r="F19" s="12"/>
      <c r="G19" s="40">
        <f t="shared" si="8"/>
        <v>380.729999999999</v>
      </c>
      <c r="H19" s="11">
        <f t="shared" si="1"/>
        <v>0.8299999999990177</v>
      </c>
      <c r="I19" s="12"/>
      <c r="J19" s="40">
        <f t="shared" si="9"/>
        <v>381.22999999999854</v>
      </c>
      <c r="K19" s="11">
        <f t="shared" si="2"/>
        <v>1.329999999998563</v>
      </c>
      <c r="L19" s="12"/>
      <c r="M19" s="28"/>
      <c r="N19" s="3"/>
      <c r="O19" s="3"/>
      <c r="P19" s="26"/>
      <c r="Q19" s="3"/>
      <c r="R19" s="3"/>
      <c r="S19" s="3"/>
      <c r="T19" s="3"/>
    </row>
    <row r="20" spans="1:20" ht="16.5" customHeight="1">
      <c r="A20" s="10">
        <f t="shared" si="3"/>
        <v>379.7399999999999</v>
      </c>
      <c r="B20" s="11">
        <f t="shared" si="4"/>
        <v>-0.16000000000008185</v>
      </c>
      <c r="C20" s="39">
        <f t="shared" si="12"/>
        <v>0.13999999999999999</v>
      </c>
      <c r="D20" s="40">
        <f t="shared" si="6"/>
        <v>380.23999999999944</v>
      </c>
      <c r="E20" s="11">
        <f t="shared" si="0"/>
        <v>0.3399999999994634</v>
      </c>
      <c r="F20" s="12"/>
      <c r="G20" s="40">
        <f t="shared" si="8"/>
        <v>380.739999999999</v>
      </c>
      <c r="H20" s="11">
        <f t="shared" si="1"/>
        <v>0.8399999999990087</v>
      </c>
      <c r="I20" s="12"/>
      <c r="J20" s="40">
        <f t="shared" si="9"/>
        <v>381.23999999999853</v>
      </c>
      <c r="K20" s="11">
        <f t="shared" si="2"/>
        <v>1.339999999998554</v>
      </c>
      <c r="L20" s="12"/>
      <c r="M20" s="28"/>
      <c r="N20" s="3"/>
      <c r="O20" s="3"/>
      <c r="P20" s="26"/>
      <c r="Q20" s="3"/>
      <c r="R20" s="3"/>
      <c r="S20" s="3"/>
      <c r="T20" s="3"/>
    </row>
    <row r="21" spans="1:20" ht="16.5" customHeight="1">
      <c r="A21" s="10">
        <f t="shared" si="3"/>
        <v>379.7499999999999</v>
      </c>
      <c r="B21" s="11">
        <f t="shared" si="4"/>
        <v>-0.15000000000009095</v>
      </c>
      <c r="C21" s="39">
        <f t="shared" si="12"/>
        <v>0.15</v>
      </c>
      <c r="D21" s="40">
        <f t="shared" si="6"/>
        <v>380.24999999999943</v>
      </c>
      <c r="E21" s="11">
        <f t="shared" si="0"/>
        <v>0.3499999999994543</v>
      </c>
      <c r="F21" s="12"/>
      <c r="G21" s="40">
        <f t="shared" si="8"/>
        <v>380.749999999999</v>
      </c>
      <c r="H21" s="11">
        <f t="shared" si="1"/>
        <v>0.8499999999989996</v>
      </c>
      <c r="I21" s="12"/>
      <c r="J21" s="40">
        <f t="shared" si="9"/>
        <v>381.2499999999985</v>
      </c>
      <c r="K21" s="11">
        <f t="shared" si="2"/>
        <v>1.3499999999985448</v>
      </c>
      <c r="L21" s="12"/>
      <c r="M21" s="28"/>
      <c r="N21" s="3"/>
      <c r="O21" s="3"/>
      <c r="P21" s="26"/>
      <c r="Q21" s="3"/>
      <c r="R21" s="3"/>
      <c r="S21" s="3"/>
      <c r="T21" s="3"/>
    </row>
    <row r="22" spans="1:20" ht="16.5" customHeight="1">
      <c r="A22" s="10">
        <f t="shared" si="3"/>
        <v>379.7599999999999</v>
      </c>
      <c r="B22" s="11">
        <f t="shared" si="4"/>
        <v>-0.14000000000010004</v>
      </c>
      <c r="C22" s="39">
        <f t="shared" si="12"/>
        <v>0.16</v>
      </c>
      <c r="D22" s="40">
        <f t="shared" si="6"/>
        <v>380.2599999999994</v>
      </c>
      <c r="E22" s="11">
        <f t="shared" si="0"/>
        <v>0.3599999999994452</v>
      </c>
      <c r="F22" s="12"/>
      <c r="G22" s="40">
        <f t="shared" si="8"/>
        <v>380.75999999999897</v>
      </c>
      <c r="H22" s="11">
        <f t="shared" si="1"/>
        <v>0.8599999999989905</v>
      </c>
      <c r="I22" s="12"/>
      <c r="J22" s="40">
        <f t="shared" si="9"/>
        <v>381.2599999999985</v>
      </c>
      <c r="K22" s="11">
        <f t="shared" si="2"/>
        <v>1.3599999999985357</v>
      </c>
      <c r="L22" s="12"/>
      <c r="M22" s="28"/>
      <c r="N22" s="3"/>
      <c r="O22" s="3"/>
      <c r="P22" s="26"/>
      <c r="Q22" s="3"/>
      <c r="R22" s="3"/>
      <c r="S22" s="3"/>
      <c r="T22" s="3"/>
    </row>
    <row r="23" spans="1:20" ht="16.5" customHeight="1">
      <c r="A23" s="10">
        <f t="shared" si="3"/>
        <v>379.76999999999987</v>
      </c>
      <c r="B23" s="11">
        <f t="shared" si="4"/>
        <v>-0.13000000000010914</v>
      </c>
      <c r="C23" s="39">
        <f t="shared" si="12"/>
        <v>0.17</v>
      </c>
      <c r="D23" s="40">
        <f t="shared" si="6"/>
        <v>380.2699999999994</v>
      </c>
      <c r="E23" s="11">
        <f t="shared" si="0"/>
        <v>0.3699999999994361</v>
      </c>
      <c r="F23" s="12"/>
      <c r="G23" s="40">
        <f t="shared" si="8"/>
        <v>380.76999999999896</v>
      </c>
      <c r="H23" s="11">
        <f t="shared" si="1"/>
        <v>0.8699999999989814</v>
      </c>
      <c r="I23" s="12"/>
      <c r="J23" s="40">
        <f t="shared" si="9"/>
        <v>381.2699999999985</v>
      </c>
      <c r="K23" s="11">
        <f t="shared" si="2"/>
        <v>1.3699999999985266</v>
      </c>
      <c r="L23" s="12"/>
      <c r="M23" s="28"/>
      <c r="N23" s="3"/>
      <c r="O23" s="3"/>
      <c r="P23" s="26"/>
      <c r="Q23" s="3"/>
      <c r="R23" s="3"/>
      <c r="S23" s="3"/>
      <c r="T23" s="3"/>
    </row>
    <row r="24" spans="1:20" ht="16.5" customHeight="1">
      <c r="A24" s="10">
        <f t="shared" si="3"/>
        <v>379.77999999999986</v>
      </c>
      <c r="B24" s="11">
        <f t="shared" si="4"/>
        <v>-0.12000000000011823</v>
      </c>
      <c r="C24" s="39">
        <f t="shared" si="12"/>
        <v>0.18000000000000002</v>
      </c>
      <c r="D24" s="40">
        <f t="shared" si="6"/>
        <v>380.2799999999994</v>
      </c>
      <c r="E24" s="11">
        <f t="shared" si="0"/>
        <v>0.379999999999427</v>
      </c>
      <c r="F24" s="12"/>
      <c r="G24" s="40">
        <f t="shared" si="8"/>
        <v>380.77999999999895</v>
      </c>
      <c r="H24" s="11">
        <f t="shared" si="1"/>
        <v>0.8799999999989723</v>
      </c>
      <c r="I24" s="12"/>
      <c r="J24" s="40">
        <f t="shared" si="9"/>
        <v>381.2799999999985</v>
      </c>
      <c r="K24" s="11">
        <f t="shared" si="2"/>
        <v>1.3799999999985175</v>
      </c>
      <c r="L24" s="12"/>
      <c r="M24" s="28"/>
      <c r="N24" s="3"/>
      <c r="O24" s="3"/>
      <c r="P24" s="26"/>
      <c r="Q24" s="3"/>
      <c r="R24" s="3"/>
      <c r="S24" s="3"/>
      <c r="T24" s="3"/>
    </row>
    <row r="25" spans="1:20" ht="16.5" customHeight="1">
      <c r="A25" s="10">
        <f t="shared" si="3"/>
        <v>379.78999999999985</v>
      </c>
      <c r="B25" s="11">
        <f t="shared" si="4"/>
        <v>-0.11000000000012733</v>
      </c>
      <c r="C25" s="39">
        <f t="shared" si="12"/>
        <v>0.19000000000000003</v>
      </c>
      <c r="D25" s="40">
        <f t="shared" si="6"/>
        <v>380.2899999999994</v>
      </c>
      <c r="E25" s="11">
        <f t="shared" si="0"/>
        <v>0.3899999999994179</v>
      </c>
      <c r="F25" s="12"/>
      <c r="G25" s="40">
        <f t="shared" si="8"/>
        <v>380.78999999999894</v>
      </c>
      <c r="H25" s="11">
        <f t="shared" si="1"/>
        <v>0.8899999999989632</v>
      </c>
      <c r="I25" s="12"/>
      <c r="J25" s="40">
        <f t="shared" si="9"/>
        <v>381.2899999999985</v>
      </c>
      <c r="K25" s="11">
        <f t="shared" si="2"/>
        <v>1.3899999999985084</v>
      </c>
      <c r="L25" s="12"/>
      <c r="M25" s="28"/>
      <c r="N25" s="3"/>
      <c r="O25" s="3"/>
      <c r="P25" s="26"/>
      <c r="Q25" s="3"/>
      <c r="R25" s="3"/>
      <c r="S25" s="3"/>
      <c r="T25" s="3"/>
    </row>
    <row r="26" spans="1:20" ht="16.5" customHeight="1">
      <c r="A26" s="13">
        <f t="shared" si="3"/>
        <v>379.79999999999984</v>
      </c>
      <c r="B26" s="14">
        <f t="shared" si="4"/>
        <v>-0.10000000000013642</v>
      </c>
      <c r="C26" s="45">
        <f t="shared" si="12"/>
        <v>0.20000000000000004</v>
      </c>
      <c r="D26" s="23">
        <f t="shared" si="6"/>
        <v>380.2999999999994</v>
      </c>
      <c r="E26" s="14">
        <f t="shared" si="0"/>
        <v>0.39999999999940883</v>
      </c>
      <c r="F26" s="15"/>
      <c r="G26" s="23">
        <f t="shared" si="8"/>
        <v>380.79999999999893</v>
      </c>
      <c r="H26" s="14">
        <f t="shared" si="1"/>
        <v>0.8999999999989541</v>
      </c>
      <c r="I26" s="15"/>
      <c r="J26" s="23">
        <f t="shared" si="9"/>
        <v>381.2999999999985</v>
      </c>
      <c r="K26" s="14">
        <f t="shared" si="2"/>
        <v>1.3999999999984993</v>
      </c>
      <c r="L26" s="15"/>
      <c r="M26" s="28"/>
      <c r="N26" s="3"/>
      <c r="O26" s="3"/>
      <c r="P26" s="26"/>
      <c r="Q26" s="3"/>
      <c r="R26" s="3"/>
      <c r="S26" s="3"/>
      <c r="T26" s="3"/>
    </row>
    <row r="27" spans="1:20" ht="16.5" customHeight="1">
      <c r="A27" s="16">
        <f t="shared" si="3"/>
        <v>379.80999999999983</v>
      </c>
      <c r="B27" s="17">
        <f t="shared" si="4"/>
        <v>-0.09000000000014552</v>
      </c>
      <c r="C27" s="43">
        <f aca="true" t="shared" si="13" ref="C27:C36">+C26+$N$8/10</f>
        <v>0.22000000000000003</v>
      </c>
      <c r="D27" s="44">
        <f t="shared" si="6"/>
        <v>380.3099999999994</v>
      </c>
      <c r="E27" s="17">
        <f t="shared" si="0"/>
        <v>0.40999999999939973</v>
      </c>
      <c r="F27" s="9"/>
      <c r="G27" s="44">
        <f t="shared" si="8"/>
        <v>380.8099999999989</v>
      </c>
      <c r="H27" s="17">
        <f t="shared" si="1"/>
        <v>0.909999999998945</v>
      </c>
      <c r="I27" s="9"/>
      <c r="J27" s="44">
        <f t="shared" si="9"/>
        <v>381.30999999999847</v>
      </c>
      <c r="K27" s="17">
        <f t="shared" si="2"/>
        <v>1.4099999999984902</v>
      </c>
      <c r="L27" s="9"/>
      <c r="M27" s="28"/>
      <c r="N27" s="3"/>
      <c r="O27" s="3"/>
      <c r="P27" s="26"/>
      <c r="Q27" s="3"/>
      <c r="R27" s="3"/>
      <c r="S27" s="3"/>
      <c r="T27" s="3"/>
    </row>
    <row r="28" spans="1:20" ht="16.5" customHeight="1">
      <c r="A28" s="10">
        <f t="shared" si="3"/>
        <v>379.8199999999998</v>
      </c>
      <c r="B28" s="11">
        <f t="shared" si="4"/>
        <v>-0.08000000000015461</v>
      </c>
      <c r="C28" s="39">
        <f t="shared" si="13"/>
        <v>0.24000000000000002</v>
      </c>
      <c r="D28" s="40">
        <f t="shared" si="6"/>
        <v>380.31999999999937</v>
      </c>
      <c r="E28" s="11">
        <f t="shared" si="0"/>
        <v>0.41999999999939064</v>
      </c>
      <c r="F28" s="12"/>
      <c r="G28" s="40">
        <f t="shared" si="8"/>
        <v>380.8199999999989</v>
      </c>
      <c r="H28" s="11">
        <f t="shared" si="1"/>
        <v>0.9199999999989359</v>
      </c>
      <c r="I28" s="12"/>
      <c r="J28" s="40">
        <f t="shared" si="9"/>
        <v>381.31999999999846</v>
      </c>
      <c r="K28" s="11">
        <f t="shared" si="2"/>
        <v>1.4199999999984811</v>
      </c>
      <c r="L28" s="12"/>
      <c r="M28" s="28"/>
      <c r="N28" s="3"/>
      <c r="O28" s="3"/>
      <c r="P28" s="26"/>
      <c r="Q28" s="3"/>
      <c r="R28" s="3"/>
      <c r="S28" s="3"/>
      <c r="T28" s="3"/>
    </row>
    <row r="29" spans="1:20" ht="16.5" customHeight="1">
      <c r="A29" s="10">
        <f t="shared" si="3"/>
        <v>379.8299999999998</v>
      </c>
      <c r="B29" s="11">
        <f t="shared" si="4"/>
        <v>-0.07000000000016371</v>
      </c>
      <c r="C29" s="39">
        <f t="shared" si="13"/>
        <v>0.26</v>
      </c>
      <c r="D29" s="40">
        <f t="shared" si="6"/>
        <v>380.32999999999936</v>
      </c>
      <c r="E29" s="11">
        <f t="shared" si="0"/>
        <v>0.42999999999938154</v>
      </c>
      <c r="F29" s="12"/>
      <c r="G29" s="40">
        <f t="shared" si="8"/>
        <v>380.8299999999989</v>
      </c>
      <c r="H29" s="11">
        <f t="shared" si="1"/>
        <v>0.9299999999989268</v>
      </c>
      <c r="I29" s="12"/>
      <c r="J29" s="40">
        <f t="shared" si="9"/>
        <v>381.32999999999845</v>
      </c>
      <c r="K29" s="11">
        <f t="shared" si="2"/>
        <v>1.429999999998472</v>
      </c>
      <c r="L29" s="12"/>
      <c r="M29" s="28"/>
      <c r="N29" s="3"/>
      <c r="O29" s="3"/>
      <c r="P29" s="26"/>
      <c r="Q29" s="3"/>
      <c r="R29" s="3"/>
      <c r="S29" s="3"/>
      <c r="T29" s="3"/>
    </row>
    <row r="30" spans="1:20" ht="16.5" customHeight="1">
      <c r="A30" s="10">
        <f t="shared" si="3"/>
        <v>379.8399999999998</v>
      </c>
      <c r="B30" s="11">
        <f t="shared" si="4"/>
        <v>-0.060000000000172804</v>
      </c>
      <c r="C30" s="39">
        <f t="shared" si="13"/>
        <v>0.28</v>
      </c>
      <c r="D30" s="40">
        <f t="shared" si="6"/>
        <v>380.33999999999935</v>
      </c>
      <c r="E30" s="11">
        <f t="shared" si="0"/>
        <v>0.43999999999937245</v>
      </c>
      <c r="F30" s="12"/>
      <c r="G30" s="40">
        <f t="shared" si="8"/>
        <v>380.8399999999989</v>
      </c>
      <c r="H30" s="11">
        <f t="shared" si="1"/>
        <v>0.9399999999989177</v>
      </c>
      <c r="I30" s="12"/>
      <c r="J30" s="40">
        <f t="shared" si="9"/>
        <v>381.33999999999844</v>
      </c>
      <c r="K30" s="11">
        <f t="shared" si="2"/>
        <v>1.439999999998463</v>
      </c>
      <c r="L30" s="12"/>
      <c r="M30" s="28"/>
      <c r="N30" s="3"/>
      <c r="O30" s="3"/>
      <c r="P30" s="26"/>
      <c r="Q30" s="3"/>
      <c r="R30" s="3"/>
      <c r="S30" s="3"/>
      <c r="T30" s="3"/>
    </row>
    <row r="31" spans="1:20" ht="16.5" customHeight="1">
      <c r="A31" s="10">
        <f t="shared" si="3"/>
        <v>379.8499999999998</v>
      </c>
      <c r="B31" s="11">
        <f t="shared" si="4"/>
        <v>-0.0500000000001819</v>
      </c>
      <c r="C31" s="39">
        <f t="shared" si="13"/>
        <v>0.30000000000000004</v>
      </c>
      <c r="D31" s="40">
        <f t="shared" si="6"/>
        <v>380.34999999999934</v>
      </c>
      <c r="E31" s="11">
        <f t="shared" si="0"/>
        <v>0.44999999999936335</v>
      </c>
      <c r="F31" s="12"/>
      <c r="G31" s="40">
        <f t="shared" si="8"/>
        <v>380.8499999999989</v>
      </c>
      <c r="H31" s="11">
        <f t="shared" si="1"/>
        <v>0.9499999999989086</v>
      </c>
      <c r="I31" s="12"/>
      <c r="J31" s="40">
        <f t="shared" si="9"/>
        <v>381.34999999999843</v>
      </c>
      <c r="K31" s="11">
        <f t="shared" si="2"/>
        <v>1.4499999999984539</v>
      </c>
      <c r="L31" s="12"/>
      <c r="M31" s="28"/>
      <c r="N31" s="3"/>
      <c r="O31" s="30"/>
      <c r="P31" s="26"/>
      <c r="Q31" s="3"/>
      <c r="R31" s="3"/>
      <c r="S31" s="3"/>
      <c r="T31" s="3"/>
    </row>
    <row r="32" spans="1:20" ht="16.5" customHeight="1">
      <c r="A32" s="10">
        <f t="shared" si="3"/>
        <v>379.8599999999998</v>
      </c>
      <c r="B32" s="11">
        <f t="shared" si="4"/>
        <v>-0.040000000000190994</v>
      </c>
      <c r="C32" s="39">
        <f t="shared" si="13"/>
        <v>0.32000000000000006</v>
      </c>
      <c r="D32" s="40">
        <f t="shared" si="6"/>
        <v>380.35999999999933</v>
      </c>
      <c r="E32" s="11">
        <f t="shared" si="0"/>
        <v>0.45999999999935426</v>
      </c>
      <c r="F32" s="12"/>
      <c r="G32" s="40">
        <f t="shared" si="8"/>
        <v>380.8599999999989</v>
      </c>
      <c r="H32" s="11">
        <f t="shared" si="1"/>
        <v>0.9599999999988995</v>
      </c>
      <c r="I32" s="12"/>
      <c r="J32" s="40">
        <f t="shared" si="9"/>
        <v>381.3599999999984</v>
      </c>
      <c r="K32" s="11">
        <f t="shared" si="2"/>
        <v>1.4599999999984448</v>
      </c>
      <c r="L32" s="12"/>
      <c r="M32" s="28"/>
      <c r="N32" s="3"/>
      <c r="O32" s="30"/>
      <c r="P32" s="26"/>
      <c r="Q32" s="3"/>
      <c r="R32" s="3"/>
      <c r="S32" s="3"/>
      <c r="T32" s="3"/>
    </row>
    <row r="33" spans="1:20" ht="16.5" customHeight="1">
      <c r="A33" s="10">
        <f t="shared" si="3"/>
        <v>379.8699999999998</v>
      </c>
      <c r="B33" s="11">
        <f t="shared" si="4"/>
        <v>-0.03000000000020009</v>
      </c>
      <c r="C33" s="39">
        <f t="shared" si="13"/>
        <v>0.3400000000000001</v>
      </c>
      <c r="D33" s="40">
        <f t="shared" si="6"/>
        <v>380.3699999999993</v>
      </c>
      <c r="E33" s="11">
        <f t="shared" si="0"/>
        <v>0.46999999999934516</v>
      </c>
      <c r="F33" s="12"/>
      <c r="G33" s="40">
        <f t="shared" si="8"/>
        <v>380.86999999999887</v>
      </c>
      <c r="H33" s="11">
        <f t="shared" si="1"/>
        <v>0.9699999999988904</v>
      </c>
      <c r="I33" s="12"/>
      <c r="J33" s="40">
        <f t="shared" si="9"/>
        <v>381.3699999999984</v>
      </c>
      <c r="K33" s="11">
        <f t="shared" si="2"/>
        <v>1.4699999999984357</v>
      </c>
      <c r="L33" s="12"/>
      <c r="M33" s="28"/>
      <c r="N33" s="3"/>
      <c r="O33" s="30"/>
      <c r="P33" s="26"/>
      <c r="Q33" s="3"/>
      <c r="R33" s="3"/>
      <c r="S33" s="3"/>
      <c r="T33" s="3"/>
    </row>
    <row r="34" spans="1:20" ht="16.5" customHeight="1">
      <c r="A34" s="10">
        <f t="shared" si="3"/>
        <v>379.87999999999977</v>
      </c>
      <c r="B34" s="11">
        <f t="shared" si="4"/>
        <v>-0.020000000000209184</v>
      </c>
      <c r="C34" s="39">
        <f t="shared" si="13"/>
        <v>0.3600000000000001</v>
      </c>
      <c r="D34" s="40">
        <f t="shared" si="6"/>
        <v>380.3799999999993</v>
      </c>
      <c r="E34" s="11">
        <f t="shared" si="0"/>
        <v>0.47999999999933607</v>
      </c>
      <c r="F34" s="12"/>
      <c r="G34" s="40">
        <f t="shared" si="8"/>
        <v>380.87999999999886</v>
      </c>
      <c r="H34" s="11">
        <f t="shared" si="1"/>
        <v>0.9799999999988813</v>
      </c>
      <c r="I34" s="12"/>
      <c r="J34" s="40">
        <f t="shared" si="9"/>
        <v>381.3799999999984</v>
      </c>
      <c r="K34" s="11">
        <f t="shared" si="2"/>
        <v>1.4799999999984266</v>
      </c>
      <c r="L34" s="12"/>
      <c r="M34" s="28"/>
      <c r="N34" s="3"/>
      <c r="O34" s="30"/>
      <c r="P34" s="26"/>
      <c r="Q34" s="3"/>
      <c r="R34" s="3"/>
      <c r="S34" s="3"/>
      <c r="T34" s="3"/>
    </row>
    <row r="35" spans="1:20" ht="16.5" customHeight="1">
      <c r="A35" s="10">
        <f t="shared" si="3"/>
        <v>379.88999999999976</v>
      </c>
      <c r="B35" s="11">
        <f t="shared" si="4"/>
        <v>-0.010000000000218279</v>
      </c>
      <c r="C35" s="39">
        <f t="shared" si="13"/>
        <v>0.3800000000000001</v>
      </c>
      <c r="D35" s="40">
        <f t="shared" si="6"/>
        <v>380.3899999999993</v>
      </c>
      <c r="E35" s="11">
        <f t="shared" si="0"/>
        <v>0.489999999999327</v>
      </c>
      <c r="F35" s="12"/>
      <c r="G35" s="40">
        <f t="shared" si="8"/>
        <v>380.88999999999885</v>
      </c>
      <c r="H35" s="11">
        <f t="shared" si="1"/>
        <v>0.9899999999988722</v>
      </c>
      <c r="I35" s="12"/>
      <c r="J35" s="40">
        <f t="shared" si="9"/>
        <v>381.3899999999984</v>
      </c>
      <c r="K35" s="11">
        <f t="shared" si="2"/>
        <v>1.4899999999984175</v>
      </c>
      <c r="L35" s="12"/>
      <c r="M35" s="28"/>
      <c r="N35" s="30"/>
      <c r="O35" s="30"/>
      <c r="P35" s="26"/>
      <c r="Q35" s="3"/>
      <c r="R35" s="3"/>
      <c r="S35" s="3"/>
      <c r="T35" s="3"/>
    </row>
    <row r="36" spans="1:20" ht="16.5" customHeight="1">
      <c r="A36" s="13">
        <f t="shared" si="3"/>
        <v>379.89999999999975</v>
      </c>
      <c r="B36" s="14">
        <f t="shared" si="4"/>
        <v>0</v>
      </c>
      <c r="C36" s="45">
        <f t="shared" si="13"/>
        <v>0.40000000000000013</v>
      </c>
      <c r="D36" s="42">
        <f t="shared" si="6"/>
        <v>380.3999999999993</v>
      </c>
      <c r="E36" s="20">
        <f t="shared" si="0"/>
        <v>0.4999999999993179</v>
      </c>
      <c r="F36" s="15"/>
      <c r="G36" s="23">
        <f t="shared" si="8"/>
        <v>380.89999999999884</v>
      </c>
      <c r="H36" s="14">
        <f t="shared" si="1"/>
        <v>0.9999999999988631</v>
      </c>
      <c r="I36" s="15"/>
      <c r="J36" s="42">
        <f t="shared" si="9"/>
        <v>381.3999999999984</v>
      </c>
      <c r="K36" s="20">
        <f t="shared" si="2"/>
        <v>1.4999999999984084</v>
      </c>
      <c r="L36" s="15"/>
      <c r="M36" s="28"/>
      <c r="N36" s="30"/>
      <c r="O36" s="30"/>
      <c r="P36" s="26"/>
      <c r="Q36" s="3"/>
      <c r="R36" s="3"/>
      <c r="S36" s="3"/>
      <c r="T36" s="3"/>
    </row>
    <row r="37" spans="1:20" ht="16.5" customHeight="1">
      <c r="A37" s="16">
        <f t="shared" si="3"/>
        <v>379.90999999999974</v>
      </c>
      <c r="B37" s="17">
        <f t="shared" si="4"/>
        <v>0.009999999999763531</v>
      </c>
      <c r="C37" s="43">
        <f aca="true" t="shared" si="14" ref="C37:C46">+C36+$N$9/10</f>
        <v>0.42000000000000015</v>
      </c>
      <c r="D37" s="44">
        <f t="shared" si="6"/>
        <v>380.4099999999993</v>
      </c>
      <c r="E37" s="17">
        <f t="shared" si="0"/>
        <v>0.5099999999993088</v>
      </c>
      <c r="F37" s="9"/>
      <c r="G37" s="44">
        <f t="shared" si="8"/>
        <v>380.90999999999883</v>
      </c>
      <c r="H37" s="17">
        <f t="shared" si="1"/>
        <v>1.009999999998854</v>
      </c>
      <c r="I37" s="9"/>
      <c r="J37" s="44">
        <f t="shared" si="9"/>
        <v>381.4099999999984</v>
      </c>
      <c r="K37" s="17">
        <f t="shared" si="2"/>
        <v>1.5099999999983993</v>
      </c>
      <c r="L37" s="9"/>
      <c r="M37" s="29"/>
      <c r="N37" s="30"/>
      <c r="O37" s="30"/>
      <c r="P37" s="29"/>
      <c r="Q37" s="3"/>
      <c r="R37" s="3"/>
      <c r="S37" s="3"/>
      <c r="T37" s="3"/>
    </row>
    <row r="38" spans="1:20" ht="16.5" customHeight="1">
      <c r="A38" s="10">
        <f t="shared" si="3"/>
        <v>379.91999999999973</v>
      </c>
      <c r="B38" s="11">
        <f t="shared" si="4"/>
        <v>0.019999999999754436</v>
      </c>
      <c r="C38" s="39">
        <f t="shared" si="14"/>
        <v>0.44000000000000017</v>
      </c>
      <c r="D38" s="40">
        <f t="shared" si="6"/>
        <v>380.4199999999993</v>
      </c>
      <c r="E38" s="11">
        <f t="shared" si="0"/>
        <v>0.5199999999992997</v>
      </c>
      <c r="F38" s="12"/>
      <c r="G38" s="40">
        <f t="shared" si="8"/>
        <v>380.9199999999988</v>
      </c>
      <c r="H38" s="11">
        <f t="shared" si="1"/>
        <v>1.019999999998845</v>
      </c>
      <c r="I38" s="12"/>
      <c r="J38" s="40">
        <f t="shared" si="9"/>
        <v>381.41999999999837</v>
      </c>
      <c r="K38" s="11">
        <f t="shared" si="2"/>
        <v>1.5199999999983902</v>
      </c>
      <c r="L38" s="12"/>
      <c r="M38" s="29"/>
      <c r="N38" s="30"/>
      <c r="O38" s="30"/>
      <c r="P38" s="29"/>
      <c r="Q38" s="3"/>
      <c r="R38" s="3"/>
      <c r="S38" s="3"/>
      <c r="T38" s="3"/>
    </row>
    <row r="39" spans="1:20" ht="16.5" customHeight="1">
      <c r="A39" s="10">
        <f t="shared" si="3"/>
        <v>379.9299999999997</v>
      </c>
      <c r="B39" s="11">
        <f t="shared" si="4"/>
        <v>0.02999999999974534</v>
      </c>
      <c r="C39" s="39">
        <f t="shared" si="14"/>
        <v>0.4600000000000002</v>
      </c>
      <c r="D39" s="40">
        <f t="shared" si="6"/>
        <v>380.42999999999927</v>
      </c>
      <c r="E39" s="11">
        <f t="shared" si="0"/>
        <v>0.5299999999992906</v>
      </c>
      <c r="F39" s="12"/>
      <c r="G39" s="40">
        <f t="shared" si="8"/>
        <v>380.9299999999988</v>
      </c>
      <c r="H39" s="11">
        <f t="shared" si="1"/>
        <v>1.0299999999988358</v>
      </c>
      <c r="I39" s="12"/>
      <c r="J39" s="40">
        <f t="shared" si="9"/>
        <v>381.42999999999836</v>
      </c>
      <c r="K39" s="11">
        <f t="shared" si="2"/>
        <v>1.529999999998381</v>
      </c>
      <c r="L39" s="12"/>
      <c r="M39" s="29"/>
      <c r="N39" s="30"/>
      <c r="O39" s="30"/>
      <c r="P39" s="29"/>
      <c r="Q39" s="3"/>
      <c r="R39" s="3"/>
      <c r="S39" s="3"/>
      <c r="T39" s="3"/>
    </row>
    <row r="40" spans="1:20" ht="16.5" customHeight="1">
      <c r="A40" s="10">
        <f t="shared" si="3"/>
        <v>379.9399999999997</v>
      </c>
      <c r="B40" s="11">
        <f t="shared" si="4"/>
        <v>0.03999999999973625</v>
      </c>
      <c r="C40" s="39">
        <f t="shared" si="14"/>
        <v>0.4800000000000002</v>
      </c>
      <c r="D40" s="40">
        <f t="shared" si="6"/>
        <v>380.43999999999926</v>
      </c>
      <c r="E40" s="11">
        <f t="shared" si="0"/>
        <v>0.5399999999992815</v>
      </c>
      <c r="F40" s="12"/>
      <c r="G40" s="40">
        <f t="shared" si="8"/>
        <v>380.9399999999988</v>
      </c>
      <c r="H40" s="11">
        <f t="shared" si="1"/>
        <v>1.0399999999988268</v>
      </c>
      <c r="I40" s="12"/>
      <c r="J40" s="40">
        <f t="shared" si="9"/>
        <v>381.43999999999835</v>
      </c>
      <c r="K40" s="11">
        <f t="shared" si="2"/>
        <v>1.539999999998372</v>
      </c>
      <c r="L40" s="12"/>
      <c r="M40" s="28"/>
      <c r="N40" s="32"/>
      <c r="O40" s="3"/>
      <c r="P40" s="29"/>
      <c r="Q40" s="3"/>
      <c r="R40" s="3"/>
      <c r="S40" s="3"/>
      <c r="T40" s="3"/>
    </row>
    <row r="41" spans="1:20" ht="16.5" customHeight="1">
      <c r="A41" s="10">
        <f t="shared" si="3"/>
        <v>379.9499999999997</v>
      </c>
      <c r="B41" s="11">
        <f t="shared" si="4"/>
        <v>0.04999999999972715</v>
      </c>
      <c r="C41" s="39">
        <f t="shared" si="14"/>
        <v>0.5000000000000002</v>
      </c>
      <c r="D41" s="40">
        <f t="shared" si="6"/>
        <v>380.44999999999925</v>
      </c>
      <c r="E41" s="11">
        <f t="shared" si="0"/>
        <v>0.5499999999992724</v>
      </c>
      <c r="F41" s="12"/>
      <c r="G41" s="40">
        <f t="shared" si="8"/>
        <v>380.9499999999988</v>
      </c>
      <c r="H41" s="11">
        <f t="shared" si="1"/>
        <v>1.0499999999988177</v>
      </c>
      <c r="I41" s="12"/>
      <c r="J41" s="40">
        <f t="shared" si="9"/>
        <v>381.44999999999834</v>
      </c>
      <c r="K41" s="11">
        <f t="shared" si="2"/>
        <v>1.549999999998363</v>
      </c>
      <c r="L41" s="12"/>
      <c r="M41" s="28"/>
      <c r="N41" s="32"/>
      <c r="O41" s="3"/>
      <c r="P41" s="29"/>
      <c r="Q41" s="3"/>
      <c r="R41" s="3"/>
      <c r="S41" s="3"/>
      <c r="T41" s="3"/>
    </row>
    <row r="42" spans="1:20" ht="16.5" customHeight="1">
      <c r="A42" s="10">
        <f t="shared" si="3"/>
        <v>379.9599999999997</v>
      </c>
      <c r="B42" s="11">
        <f t="shared" si="4"/>
        <v>0.05999999999971806</v>
      </c>
      <c r="C42" s="39">
        <f t="shared" si="14"/>
        <v>0.5200000000000002</v>
      </c>
      <c r="D42" s="40">
        <f t="shared" si="6"/>
        <v>380.45999999999924</v>
      </c>
      <c r="E42" s="11">
        <f t="shared" si="0"/>
        <v>0.5599999999992633</v>
      </c>
      <c r="F42" s="12"/>
      <c r="G42" s="40">
        <f t="shared" si="8"/>
        <v>380.9599999999988</v>
      </c>
      <c r="H42" s="11">
        <f t="shared" si="1"/>
        <v>1.0599999999988086</v>
      </c>
      <c r="I42" s="12"/>
      <c r="J42" s="40">
        <f t="shared" si="9"/>
        <v>381.45999999999833</v>
      </c>
      <c r="K42" s="11">
        <f t="shared" si="2"/>
        <v>1.5599999999983538</v>
      </c>
      <c r="L42" s="12"/>
      <c r="M42" s="28"/>
      <c r="N42" s="32"/>
      <c r="O42" s="3"/>
      <c r="P42" s="29"/>
      <c r="Q42" s="3"/>
      <c r="R42" s="3"/>
      <c r="S42" s="3"/>
      <c r="T42" s="3"/>
    </row>
    <row r="43" spans="1:20" ht="16.5" customHeight="1">
      <c r="A43" s="10">
        <f t="shared" si="3"/>
        <v>379.9699999999997</v>
      </c>
      <c r="B43" s="11">
        <f t="shared" si="4"/>
        <v>0.06999999999970896</v>
      </c>
      <c r="C43" s="39">
        <f t="shared" si="14"/>
        <v>0.5400000000000003</v>
      </c>
      <c r="D43" s="40">
        <f t="shared" si="6"/>
        <v>380.46999999999923</v>
      </c>
      <c r="E43" s="11">
        <f t="shared" si="0"/>
        <v>0.5699999999992542</v>
      </c>
      <c r="F43" s="12"/>
      <c r="G43" s="40">
        <f t="shared" si="8"/>
        <v>380.9699999999988</v>
      </c>
      <c r="H43" s="11">
        <f t="shared" si="1"/>
        <v>1.0699999999987995</v>
      </c>
      <c r="I43" s="12"/>
      <c r="J43" s="40">
        <f t="shared" si="9"/>
        <v>381.4699999999983</v>
      </c>
      <c r="K43" s="11">
        <f t="shared" si="2"/>
        <v>1.5699999999983447</v>
      </c>
      <c r="L43" s="12"/>
      <c r="M43" s="28"/>
      <c r="N43" s="3"/>
      <c r="O43" s="3"/>
      <c r="P43" s="29"/>
      <c r="Q43" s="3"/>
      <c r="R43" s="3"/>
      <c r="S43" s="3"/>
      <c r="T43" s="3"/>
    </row>
    <row r="44" spans="1:20" ht="16.5" customHeight="1">
      <c r="A44" s="10">
        <f t="shared" si="3"/>
        <v>379.9799999999997</v>
      </c>
      <c r="B44" s="11">
        <f t="shared" si="4"/>
        <v>0.07999999999969987</v>
      </c>
      <c r="C44" s="39">
        <f t="shared" si="14"/>
        <v>0.5600000000000003</v>
      </c>
      <c r="D44" s="40">
        <f t="shared" si="6"/>
        <v>380.4799999999992</v>
      </c>
      <c r="E44" s="11">
        <f t="shared" si="0"/>
        <v>0.5799999999992451</v>
      </c>
      <c r="F44" s="12"/>
      <c r="G44" s="40">
        <f t="shared" si="8"/>
        <v>380.97999999999877</v>
      </c>
      <c r="H44" s="11">
        <f t="shared" si="1"/>
        <v>1.0799999999987904</v>
      </c>
      <c r="I44" s="12"/>
      <c r="J44" s="40">
        <f t="shared" si="9"/>
        <v>381.4799999999983</v>
      </c>
      <c r="K44" s="11">
        <f t="shared" si="2"/>
        <v>1.5799999999983356</v>
      </c>
      <c r="L44" s="12"/>
      <c r="M44" s="28"/>
      <c r="N44" s="3"/>
      <c r="O44" s="3"/>
      <c r="P44" s="29"/>
      <c r="Q44" s="3"/>
      <c r="R44" s="3"/>
      <c r="S44" s="3"/>
      <c r="T44" s="3"/>
    </row>
    <row r="45" spans="1:20" ht="16.5" customHeight="1">
      <c r="A45" s="10">
        <f t="shared" si="3"/>
        <v>379.98999999999967</v>
      </c>
      <c r="B45" s="11">
        <f t="shared" si="4"/>
        <v>0.08999999999969077</v>
      </c>
      <c r="C45" s="39">
        <f t="shared" si="14"/>
        <v>0.5800000000000003</v>
      </c>
      <c r="D45" s="40">
        <f t="shared" si="6"/>
        <v>380.4899999999992</v>
      </c>
      <c r="E45" s="11">
        <f t="shared" si="0"/>
        <v>0.589999999999236</v>
      </c>
      <c r="F45" s="12"/>
      <c r="G45" s="40">
        <f t="shared" si="8"/>
        <v>380.98999999999876</v>
      </c>
      <c r="H45" s="11">
        <f t="shared" si="1"/>
        <v>1.0899999999987813</v>
      </c>
      <c r="I45" s="12"/>
      <c r="J45" s="40">
        <f t="shared" si="9"/>
        <v>381.4899999999983</v>
      </c>
      <c r="K45" s="11">
        <f t="shared" si="2"/>
        <v>1.5899999999983265</v>
      </c>
      <c r="L45" s="12"/>
      <c r="M45" s="28"/>
      <c r="N45" s="3"/>
      <c r="O45" s="3"/>
      <c r="P45" s="29"/>
      <c r="Q45" s="3"/>
      <c r="R45" s="3"/>
      <c r="S45" s="3"/>
      <c r="T45" s="3"/>
    </row>
    <row r="46" spans="1:20" ht="16.5" customHeight="1">
      <c r="A46" s="13">
        <f t="shared" si="3"/>
        <v>379.99999999999966</v>
      </c>
      <c r="B46" s="14">
        <f t="shared" si="4"/>
        <v>0.09999999999968168</v>
      </c>
      <c r="C46" s="45">
        <f t="shared" si="14"/>
        <v>0.6000000000000003</v>
      </c>
      <c r="D46" s="23">
        <f t="shared" si="6"/>
        <v>380.4999999999992</v>
      </c>
      <c r="E46" s="14">
        <f t="shared" si="0"/>
        <v>0.5999999999992269</v>
      </c>
      <c r="F46" s="15"/>
      <c r="G46" s="23">
        <f t="shared" si="8"/>
        <v>380.99999999999875</v>
      </c>
      <c r="H46" s="14">
        <f t="shared" si="1"/>
        <v>1.0999999999987722</v>
      </c>
      <c r="I46" s="15"/>
      <c r="J46" s="23">
        <f t="shared" si="9"/>
        <v>381.4999999999983</v>
      </c>
      <c r="K46" s="14">
        <f t="shared" si="2"/>
        <v>1.5999999999983174</v>
      </c>
      <c r="L46" s="15"/>
      <c r="M46" s="28"/>
      <c r="N46" s="3"/>
      <c r="O46" s="3"/>
      <c r="P46" s="29"/>
      <c r="Q46" s="3"/>
      <c r="R46" s="3"/>
      <c r="S46" s="3"/>
      <c r="T46" s="3"/>
    </row>
    <row r="47" spans="1:20" ht="16.5" customHeight="1">
      <c r="A47" s="16">
        <f t="shared" si="3"/>
        <v>380.00999999999965</v>
      </c>
      <c r="B47" s="17">
        <f t="shared" si="4"/>
        <v>0.10999999999967258</v>
      </c>
      <c r="C47" s="43">
        <f aca="true" t="shared" si="15" ref="C47:C55">+C46+$N$10/10</f>
        <v>0.6300000000000003</v>
      </c>
      <c r="D47" s="44">
        <f t="shared" si="6"/>
        <v>380.5099999999992</v>
      </c>
      <c r="E47" s="17">
        <f t="shared" si="0"/>
        <v>0.6099999999992178</v>
      </c>
      <c r="F47" s="9"/>
      <c r="G47" s="44">
        <f t="shared" si="8"/>
        <v>381.00999999999874</v>
      </c>
      <c r="H47" s="17">
        <f t="shared" si="1"/>
        <v>1.109999999998763</v>
      </c>
      <c r="I47" s="9"/>
      <c r="J47" s="44">
        <f t="shared" si="9"/>
        <v>381.5099999999983</v>
      </c>
      <c r="K47" s="17">
        <f t="shared" si="2"/>
        <v>1.6099999999983083</v>
      </c>
      <c r="L47" s="9"/>
      <c r="M47" s="28"/>
      <c r="N47" s="3"/>
      <c r="O47" s="3"/>
      <c r="P47" s="29"/>
      <c r="Q47" s="3"/>
      <c r="R47" s="3"/>
      <c r="S47" s="3"/>
      <c r="T47" s="3"/>
    </row>
    <row r="48" spans="1:20" ht="16.5" customHeight="1">
      <c r="A48" s="10">
        <f t="shared" si="3"/>
        <v>380.01999999999964</v>
      </c>
      <c r="B48" s="11">
        <f t="shared" si="4"/>
        <v>0.11999999999966349</v>
      </c>
      <c r="C48" s="39">
        <f t="shared" si="15"/>
        <v>0.6600000000000004</v>
      </c>
      <c r="D48" s="40">
        <f t="shared" si="6"/>
        <v>380.5199999999992</v>
      </c>
      <c r="E48" s="11">
        <f t="shared" si="0"/>
        <v>0.6199999999992087</v>
      </c>
      <c r="F48" s="12"/>
      <c r="G48" s="40">
        <f t="shared" si="8"/>
        <v>381.01999999999873</v>
      </c>
      <c r="H48" s="11">
        <f t="shared" si="1"/>
        <v>1.119999999998754</v>
      </c>
      <c r="I48" s="12"/>
      <c r="J48" s="40">
        <f t="shared" si="9"/>
        <v>381.5199999999983</v>
      </c>
      <c r="K48" s="11">
        <f t="shared" si="2"/>
        <v>1.6199999999982992</v>
      </c>
      <c r="L48" s="12"/>
      <c r="M48" s="28"/>
      <c r="N48" s="3"/>
      <c r="O48" s="3"/>
      <c r="P48" s="29"/>
      <c r="Q48" s="3"/>
      <c r="R48" s="3"/>
      <c r="S48" s="3"/>
      <c r="T48" s="3"/>
    </row>
    <row r="49" spans="1:20" ht="16.5" customHeight="1">
      <c r="A49" s="10">
        <f t="shared" si="3"/>
        <v>380.02999999999963</v>
      </c>
      <c r="B49" s="11">
        <f t="shared" si="4"/>
        <v>0.1299999999996544</v>
      </c>
      <c r="C49" s="39">
        <f t="shared" si="15"/>
        <v>0.6900000000000004</v>
      </c>
      <c r="D49" s="40">
        <f t="shared" si="6"/>
        <v>380.5299999999992</v>
      </c>
      <c r="E49" s="11">
        <f t="shared" si="0"/>
        <v>0.6299999999991996</v>
      </c>
      <c r="F49" s="12"/>
      <c r="G49" s="40">
        <f t="shared" si="8"/>
        <v>381.0299999999987</v>
      </c>
      <c r="H49" s="11">
        <f t="shared" si="1"/>
        <v>1.129999999998745</v>
      </c>
      <c r="I49" s="12"/>
      <c r="J49" s="40">
        <f t="shared" si="9"/>
        <v>381.52999999999827</v>
      </c>
      <c r="K49" s="11">
        <f t="shared" si="2"/>
        <v>1.6299999999982901</v>
      </c>
      <c r="L49" s="12"/>
      <c r="M49" s="28"/>
      <c r="N49" s="3"/>
      <c r="O49" s="3"/>
      <c r="P49" s="30"/>
      <c r="Q49" s="3"/>
      <c r="R49" s="3"/>
      <c r="S49" s="3"/>
      <c r="T49" s="3"/>
    </row>
    <row r="50" spans="1:20" ht="16.5" customHeight="1">
      <c r="A50" s="10">
        <f t="shared" si="3"/>
        <v>380.0399999999996</v>
      </c>
      <c r="B50" s="11">
        <f t="shared" si="4"/>
        <v>0.1399999999996453</v>
      </c>
      <c r="C50" s="39">
        <f t="shared" si="15"/>
        <v>0.7200000000000004</v>
      </c>
      <c r="D50" s="40">
        <f t="shared" si="6"/>
        <v>380.53999999999917</v>
      </c>
      <c r="E50" s="11">
        <f t="shared" si="0"/>
        <v>0.6399999999991905</v>
      </c>
      <c r="F50" s="12"/>
      <c r="G50" s="40">
        <f t="shared" si="8"/>
        <v>381.0399999999987</v>
      </c>
      <c r="H50" s="11">
        <f t="shared" si="1"/>
        <v>1.1399999999987358</v>
      </c>
      <c r="I50" s="12"/>
      <c r="J50" s="40">
        <f t="shared" si="9"/>
        <v>381.53999999999826</v>
      </c>
      <c r="K50" s="11">
        <f t="shared" si="2"/>
        <v>1.639999999998281</v>
      </c>
      <c r="L50" s="12"/>
      <c r="M50" s="28"/>
      <c r="N50" s="3"/>
      <c r="O50" s="3"/>
      <c r="P50" s="30"/>
      <c r="Q50" s="3"/>
      <c r="R50" s="3"/>
      <c r="S50" s="3"/>
      <c r="T50" s="3"/>
    </row>
    <row r="51" spans="1:20" ht="16.5" customHeight="1">
      <c r="A51" s="10">
        <f t="shared" si="3"/>
        <v>380.0499999999996</v>
      </c>
      <c r="B51" s="11">
        <f t="shared" si="4"/>
        <v>0.1499999999996362</v>
      </c>
      <c r="C51" s="39">
        <f t="shared" si="15"/>
        <v>0.7500000000000004</v>
      </c>
      <c r="D51" s="40">
        <f t="shared" si="6"/>
        <v>380.54999999999916</v>
      </c>
      <c r="E51" s="11">
        <f t="shared" si="0"/>
        <v>0.6499999999991815</v>
      </c>
      <c r="F51" s="12"/>
      <c r="G51" s="40">
        <f t="shared" si="8"/>
        <v>381.0499999999987</v>
      </c>
      <c r="H51" s="11">
        <f t="shared" si="1"/>
        <v>1.1499999999987267</v>
      </c>
      <c r="I51" s="12"/>
      <c r="J51" s="40">
        <f t="shared" si="9"/>
        <v>381.54999999999825</v>
      </c>
      <c r="K51" s="11">
        <f t="shared" si="2"/>
        <v>1.649999999998272</v>
      </c>
      <c r="L51" s="12"/>
      <c r="M51" s="28"/>
      <c r="N51" s="3"/>
      <c r="O51" s="3"/>
      <c r="P51" s="30"/>
      <c r="Q51" s="3"/>
      <c r="R51" s="3"/>
      <c r="S51" s="3"/>
      <c r="T51" s="3"/>
    </row>
    <row r="52" spans="1:20" ht="16.5" customHeight="1">
      <c r="A52" s="10">
        <f t="shared" si="3"/>
        <v>380.0599999999996</v>
      </c>
      <c r="B52" s="11">
        <f t="shared" si="4"/>
        <v>0.1599999999996271</v>
      </c>
      <c r="C52" s="39">
        <f t="shared" si="15"/>
        <v>0.7800000000000005</v>
      </c>
      <c r="D52" s="40">
        <f t="shared" si="6"/>
        <v>380.55999999999915</v>
      </c>
      <c r="E52" s="11">
        <f t="shared" si="0"/>
        <v>0.6599999999991724</v>
      </c>
      <c r="F52" s="12"/>
      <c r="G52" s="40">
        <f t="shared" si="8"/>
        <v>381.0599999999987</v>
      </c>
      <c r="H52" s="11">
        <f t="shared" si="1"/>
        <v>1.1599999999987176</v>
      </c>
      <c r="I52" s="12"/>
      <c r="J52" s="40">
        <f t="shared" si="9"/>
        <v>381.55999999999824</v>
      </c>
      <c r="K52" s="11">
        <f t="shared" si="2"/>
        <v>1.6599999999982629</v>
      </c>
      <c r="L52" s="12"/>
      <c r="M52" s="28"/>
      <c r="N52" s="3"/>
      <c r="O52" s="3"/>
      <c r="P52" s="30"/>
      <c r="Q52" s="3"/>
      <c r="R52" s="3"/>
      <c r="S52" s="3"/>
      <c r="T52" s="3"/>
    </row>
    <row r="53" spans="1:20" ht="16.5" customHeight="1">
      <c r="A53" s="10">
        <f t="shared" si="3"/>
        <v>380.0699999999996</v>
      </c>
      <c r="B53" s="11">
        <f t="shared" si="4"/>
        <v>0.169999999999618</v>
      </c>
      <c r="C53" s="39">
        <f t="shared" si="15"/>
        <v>0.8100000000000005</v>
      </c>
      <c r="D53" s="40">
        <f t="shared" si="6"/>
        <v>380.56999999999914</v>
      </c>
      <c r="E53" s="11">
        <f t="shared" si="0"/>
        <v>0.6699999999991633</v>
      </c>
      <c r="F53" s="12"/>
      <c r="G53" s="40">
        <f t="shared" si="8"/>
        <v>381.0699999999987</v>
      </c>
      <c r="H53" s="11">
        <f t="shared" si="1"/>
        <v>1.1699999999987085</v>
      </c>
      <c r="I53" s="12"/>
      <c r="J53" s="40">
        <f t="shared" si="9"/>
        <v>381.56999999999823</v>
      </c>
      <c r="K53" s="11">
        <f t="shared" si="2"/>
        <v>1.6699999999982538</v>
      </c>
      <c r="L53" s="12"/>
      <c r="M53" s="28"/>
      <c r="N53" s="3"/>
      <c r="O53" s="3"/>
      <c r="P53" s="30"/>
      <c r="Q53" s="3"/>
      <c r="R53" s="3"/>
      <c r="S53" s="3"/>
      <c r="T53" s="3"/>
    </row>
    <row r="54" spans="1:20" ht="16.5" customHeight="1">
      <c r="A54" s="10">
        <f t="shared" si="3"/>
        <v>380.0799999999996</v>
      </c>
      <c r="B54" s="11">
        <f t="shared" si="4"/>
        <v>0.17999999999960892</v>
      </c>
      <c r="C54" s="39">
        <f t="shared" si="15"/>
        <v>0.8400000000000005</v>
      </c>
      <c r="D54" s="40">
        <f t="shared" si="6"/>
        <v>380.57999999999913</v>
      </c>
      <c r="E54" s="11">
        <f t="shared" si="0"/>
        <v>0.6799999999991542</v>
      </c>
      <c r="F54" s="12"/>
      <c r="G54" s="40">
        <f t="shared" si="8"/>
        <v>381.0799999999987</v>
      </c>
      <c r="H54" s="11">
        <f t="shared" si="1"/>
        <v>1.1799999999986994</v>
      </c>
      <c r="I54" s="12"/>
      <c r="J54" s="40">
        <f t="shared" si="9"/>
        <v>381.5799999999982</v>
      </c>
      <c r="K54" s="11">
        <f t="shared" si="2"/>
        <v>1.6799999999982447</v>
      </c>
      <c r="L54" s="12"/>
      <c r="M54" s="28"/>
      <c r="N54" s="3"/>
      <c r="O54" s="3"/>
      <c r="P54" s="30"/>
      <c r="Q54" s="3"/>
      <c r="R54" s="3"/>
      <c r="S54" s="3"/>
      <c r="T54" s="3"/>
    </row>
    <row r="55" spans="1:20" ht="16.5" customHeight="1">
      <c r="A55" s="13">
        <f t="shared" si="3"/>
        <v>380.0899999999996</v>
      </c>
      <c r="B55" s="14">
        <f t="shared" si="4"/>
        <v>0.18999999999959982</v>
      </c>
      <c r="C55" s="45">
        <f t="shared" si="15"/>
        <v>0.8700000000000006</v>
      </c>
      <c r="D55" s="23">
        <f t="shared" si="6"/>
        <v>380.5899999999991</v>
      </c>
      <c r="E55" s="14">
        <f t="shared" si="0"/>
        <v>0.6899999999991451</v>
      </c>
      <c r="F55" s="15"/>
      <c r="G55" s="23">
        <f t="shared" si="8"/>
        <v>381.08999999999867</v>
      </c>
      <c r="H55" s="14">
        <f t="shared" si="1"/>
        <v>1.1899999999986903</v>
      </c>
      <c r="I55" s="15"/>
      <c r="J55" s="23">
        <f t="shared" si="9"/>
        <v>381.5899999999982</v>
      </c>
      <c r="K55" s="14">
        <f t="shared" si="2"/>
        <v>1.6899999999982356</v>
      </c>
      <c r="L55" s="15"/>
      <c r="M55" s="28"/>
      <c r="N55" s="3"/>
      <c r="O55" s="3"/>
      <c r="P55" s="30"/>
      <c r="Q55" s="3"/>
      <c r="R55" s="3"/>
      <c r="S55" s="3"/>
      <c r="T55" s="3"/>
    </row>
    <row r="56" spans="1:12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2.5" customHeight="1">
      <c r="A57" s="3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22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6.5" customHeight="1">
      <c r="A60" s="35"/>
      <c r="B60" s="35"/>
      <c r="C60" s="36"/>
      <c r="D60" s="36"/>
      <c r="E60" s="36"/>
      <c r="F60" s="36"/>
      <c r="G60" s="35"/>
      <c r="H60" s="35"/>
      <c r="I60" s="36"/>
      <c r="J60" s="36"/>
      <c r="K60" s="36"/>
      <c r="L60" s="36"/>
    </row>
    <row r="61" spans="1:12" ht="16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6.5" customHeight="1">
      <c r="A80" s="36"/>
      <c r="B80" s="36"/>
      <c r="C80" s="36"/>
      <c r="D80" s="35"/>
      <c r="E80" s="35"/>
      <c r="F80" s="36"/>
      <c r="G80" s="36"/>
      <c r="H80" s="36"/>
      <c r="I80" s="36"/>
      <c r="J80" s="35"/>
      <c r="K80" s="35"/>
      <c r="L80" s="36"/>
    </row>
    <row r="81" spans="1:12" ht="16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5"/>
      <c r="K90" s="36"/>
      <c r="L90" s="36"/>
    </row>
    <row r="91" spans="1:12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5"/>
      <c r="K100" s="36"/>
      <c r="L100" s="36"/>
    </row>
    <row r="101" spans="1:12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6.5" customHeight="1">
      <c r="A106" s="36"/>
      <c r="B106" s="36"/>
      <c r="C106" s="36"/>
      <c r="D106" s="35"/>
      <c r="E106" s="35"/>
      <c r="F106" s="36"/>
      <c r="G106" s="36"/>
      <c r="H106" s="36"/>
      <c r="I106" s="36"/>
      <c r="J106" s="36"/>
      <c r="K106" s="36"/>
      <c r="L106" s="36"/>
    </row>
    <row r="107" spans="1:12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6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6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6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9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9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9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9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9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9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9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9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9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9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9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9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</sheetData>
  <sheetProtection/>
  <mergeCells count="4">
    <mergeCell ref="O2:P2"/>
    <mergeCell ref="A1:L1"/>
    <mergeCell ref="A2:L2"/>
    <mergeCell ref="A3:L3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67"/>
  <sheetViews>
    <sheetView tabSelected="1" zoomScalePageLayoutView="0" workbookViewId="0" topLeftCell="A1">
      <selection activeCell="E64" sqref="E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"/>
      <c r="N1" s="3"/>
      <c r="O1" s="4" t="s">
        <v>0</v>
      </c>
      <c r="P1" s="3">
        <v>379.9</v>
      </c>
      <c r="Q1" s="3"/>
      <c r="R1" s="3"/>
      <c r="S1" s="3"/>
      <c r="T1" s="3"/>
    </row>
    <row r="2" spans="1:20" ht="21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46"/>
      <c r="P2" s="46"/>
      <c r="Q2" s="3"/>
      <c r="R2" s="3"/>
      <c r="S2" s="3"/>
      <c r="T2" s="3"/>
    </row>
    <row r="3" spans="1:20" ht="21" customHeigh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27" t="s">
        <v>6</v>
      </c>
      <c r="Q5" s="3"/>
      <c r="R5" s="3"/>
      <c r="S5" s="3"/>
      <c r="T5" s="3"/>
    </row>
    <row r="6" spans="1:20" ht="16.5" customHeight="1">
      <c r="A6" s="7">
        <v>379.6</v>
      </c>
      <c r="B6" s="8">
        <f>A6-P1</f>
        <v>-0.2999999999999545</v>
      </c>
      <c r="C6" s="37">
        <v>0</v>
      </c>
      <c r="D6" s="38">
        <f>+A55+0.01</f>
        <v>380.09999999999957</v>
      </c>
      <c r="E6" s="8">
        <f aca="true" t="shared" si="0" ref="E6:E55">+D6-$P$1</f>
        <v>0.19999999999959073</v>
      </c>
      <c r="F6" s="9">
        <f>+C55+$N$10/10</f>
        <v>10.000000000000002</v>
      </c>
      <c r="G6" s="38">
        <f>+D55+0.01</f>
        <v>380.5999999999991</v>
      </c>
      <c r="H6" s="8">
        <f aca="true" t="shared" si="1" ref="H6:H55">+G6-$P$1</f>
        <v>0.699999999999136</v>
      </c>
      <c r="I6" s="22">
        <f>+F55+$N$15/10</f>
        <v>40.00000000000005</v>
      </c>
      <c r="J6" s="38">
        <f>+G55+0.01</f>
        <v>381.09999999999866</v>
      </c>
      <c r="K6" s="8">
        <f aca="true" t="shared" si="2" ref="K6:K55">+J6-$P$1</f>
        <v>1.1999999999986812</v>
      </c>
      <c r="L6" s="22">
        <f>+I55+$N$20/10</f>
        <v>97.00000000000009</v>
      </c>
      <c r="M6" s="28">
        <v>379.6</v>
      </c>
      <c r="N6" s="3">
        <v>0.3</v>
      </c>
      <c r="O6" s="3"/>
      <c r="P6" s="25">
        <v>0</v>
      </c>
      <c r="Q6" s="3"/>
      <c r="R6" s="3"/>
      <c r="S6" s="3"/>
      <c r="T6" s="3"/>
    </row>
    <row r="7" spans="1:20" ht="16.5" customHeight="1">
      <c r="A7" s="10">
        <f aca="true" t="shared" si="3" ref="A7:A55">+A6+0.01</f>
        <v>379.61</v>
      </c>
      <c r="B7" s="11">
        <f aca="true" t="shared" si="4" ref="B7:B55">+A7-$P$1</f>
        <v>-0.2899999999999636</v>
      </c>
      <c r="C7" s="39">
        <f aca="true" t="shared" si="5" ref="C7:C16">+C6+$N$6/10</f>
        <v>0.03</v>
      </c>
      <c r="D7" s="40">
        <f aca="true" t="shared" si="6" ref="D7:D55">+D6+0.01</f>
        <v>380.10999999999956</v>
      </c>
      <c r="E7" s="11">
        <f t="shared" si="0"/>
        <v>0.20999999999958163</v>
      </c>
      <c r="F7" s="12">
        <f aca="true" t="shared" si="7" ref="F7:F16">+F6+$N$11/10</f>
        <v>10.420000000000002</v>
      </c>
      <c r="G7" s="40">
        <f aca="true" t="shared" si="8" ref="G7:G55">+G6+0.01</f>
        <v>380.6099999999991</v>
      </c>
      <c r="H7" s="11">
        <f t="shared" si="1"/>
        <v>0.7099999999991269</v>
      </c>
      <c r="I7" s="12">
        <f aca="true" t="shared" si="9" ref="I7:I16">+I6+$N$16/10</f>
        <v>40.88000000000005</v>
      </c>
      <c r="J7" s="40">
        <f aca="true" t="shared" si="10" ref="J7:J55">+J6+0.01</f>
        <v>381.10999999999865</v>
      </c>
      <c r="K7" s="11">
        <f t="shared" si="2"/>
        <v>1.2099999999986721</v>
      </c>
      <c r="L7" s="12">
        <f aca="true" t="shared" si="11" ref="L7:L16">+L6+$N$21/10</f>
        <v>98.50000000000009</v>
      </c>
      <c r="M7" s="28">
        <f>M6+0.1</f>
        <v>379.70000000000005</v>
      </c>
      <c r="N7" s="3">
        <v>1.3</v>
      </c>
      <c r="O7" s="3"/>
      <c r="P7" s="26">
        <f>N6+P6</f>
        <v>0.3</v>
      </c>
      <c r="Q7" s="3"/>
      <c r="R7" s="3"/>
      <c r="S7" s="3"/>
      <c r="T7" s="3"/>
    </row>
    <row r="8" spans="1:20" ht="16.5" customHeight="1">
      <c r="A8" s="10">
        <f t="shared" si="3"/>
        <v>379.62</v>
      </c>
      <c r="B8" s="11">
        <f t="shared" si="4"/>
        <v>-0.2799999999999727</v>
      </c>
      <c r="C8" s="39">
        <f t="shared" si="5"/>
        <v>0.06</v>
      </c>
      <c r="D8" s="40">
        <f t="shared" si="6"/>
        <v>380.11999999999955</v>
      </c>
      <c r="E8" s="11">
        <f t="shared" si="0"/>
        <v>0.21999999999957254</v>
      </c>
      <c r="F8" s="12">
        <f t="shared" si="7"/>
        <v>10.840000000000002</v>
      </c>
      <c r="G8" s="40">
        <f t="shared" si="8"/>
        <v>380.6199999999991</v>
      </c>
      <c r="H8" s="11">
        <f t="shared" si="1"/>
        <v>0.7199999999991178</v>
      </c>
      <c r="I8" s="12">
        <f t="shared" si="9"/>
        <v>41.760000000000055</v>
      </c>
      <c r="J8" s="40">
        <f t="shared" si="10"/>
        <v>381.11999999999864</v>
      </c>
      <c r="K8" s="11">
        <f t="shared" si="2"/>
        <v>1.219999999998663</v>
      </c>
      <c r="L8" s="12">
        <f t="shared" si="11"/>
        <v>100.00000000000009</v>
      </c>
      <c r="M8" s="28">
        <f aca="true" t="shared" si="12" ref="M8:M22">M7+0.1</f>
        <v>379.80000000000007</v>
      </c>
      <c r="N8" s="3">
        <v>1.9</v>
      </c>
      <c r="O8" s="3"/>
      <c r="P8" s="26">
        <f>N7+P7</f>
        <v>1.6</v>
      </c>
      <c r="Q8" s="3"/>
      <c r="R8" s="3"/>
      <c r="S8" s="3"/>
      <c r="T8" s="3"/>
    </row>
    <row r="9" spans="1:20" ht="16.5" customHeight="1">
      <c r="A9" s="10">
        <f t="shared" si="3"/>
        <v>379.63</v>
      </c>
      <c r="B9" s="11">
        <f t="shared" si="4"/>
        <v>-0.2699999999999818</v>
      </c>
      <c r="C9" s="39">
        <f t="shared" si="5"/>
        <v>0.09</v>
      </c>
      <c r="D9" s="40">
        <f t="shared" si="6"/>
        <v>380.12999999999954</v>
      </c>
      <c r="E9" s="11">
        <f t="shared" si="0"/>
        <v>0.22999999999956344</v>
      </c>
      <c r="F9" s="12">
        <f t="shared" si="7"/>
        <v>11.260000000000002</v>
      </c>
      <c r="G9" s="40">
        <f t="shared" si="8"/>
        <v>380.6299999999991</v>
      </c>
      <c r="H9" s="11">
        <f t="shared" si="1"/>
        <v>0.7299999999991087</v>
      </c>
      <c r="I9" s="12">
        <f t="shared" si="9"/>
        <v>42.64000000000006</v>
      </c>
      <c r="J9" s="40">
        <f t="shared" si="10"/>
        <v>381.12999999999863</v>
      </c>
      <c r="K9" s="11">
        <f t="shared" si="2"/>
        <v>1.229999999998654</v>
      </c>
      <c r="L9" s="12">
        <f t="shared" si="11"/>
        <v>101.50000000000009</v>
      </c>
      <c r="M9" s="28">
        <f t="shared" si="12"/>
        <v>379.9000000000001</v>
      </c>
      <c r="N9" s="3">
        <v>2.5</v>
      </c>
      <c r="O9" s="3"/>
      <c r="P9" s="26">
        <f aca="true" t="shared" si="13" ref="P9:P22">N8+P8</f>
        <v>3.5</v>
      </c>
      <c r="Q9" s="3"/>
      <c r="R9" s="3"/>
      <c r="S9" s="3"/>
      <c r="T9" s="3"/>
    </row>
    <row r="10" spans="1:20" ht="16.5" customHeight="1">
      <c r="A10" s="10">
        <f t="shared" si="3"/>
        <v>379.64</v>
      </c>
      <c r="B10" s="11">
        <f t="shared" si="4"/>
        <v>-0.2599999999999909</v>
      </c>
      <c r="C10" s="39">
        <f t="shared" si="5"/>
        <v>0.12</v>
      </c>
      <c r="D10" s="40">
        <f t="shared" si="6"/>
        <v>380.13999999999953</v>
      </c>
      <c r="E10" s="11">
        <f t="shared" si="0"/>
        <v>0.23999999999955435</v>
      </c>
      <c r="F10" s="12">
        <f t="shared" si="7"/>
        <v>11.680000000000001</v>
      </c>
      <c r="G10" s="40">
        <f t="shared" si="8"/>
        <v>380.6399999999991</v>
      </c>
      <c r="H10" s="11">
        <f t="shared" si="1"/>
        <v>0.7399999999990996</v>
      </c>
      <c r="I10" s="12">
        <f t="shared" si="9"/>
        <v>43.52000000000006</v>
      </c>
      <c r="J10" s="40">
        <f t="shared" si="10"/>
        <v>381.1399999999986</v>
      </c>
      <c r="K10" s="11">
        <f t="shared" si="2"/>
        <v>1.2399999999986449</v>
      </c>
      <c r="L10" s="12">
        <f t="shared" si="11"/>
        <v>103.00000000000009</v>
      </c>
      <c r="M10" s="28">
        <f t="shared" si="12"/>
        <v>380.0000000000001</v>
      </c>
      <c r="N10" s="3">
        <v>4</v>
      </c>
      <c r="O10" s="3"/>
      <c r="P10" s="26">
        <f t="shared" si="13"/>
        <v>6</v>
      </c>
      <c r="Q10" s="3"/>
      <c r="R10" s="3"/>
      <c r="S10" s="3"/>
      <c r="T10" s="3"/>
    </row>
    <row r="11" spans="1:20" ht="16.5" customHeight="1">
      <c r="A11" s="10">
        <f t="shared" si="3"/>
        <v>379.65</v>
      </c>
      <c r="B11" s="11">
        <f t="shared" si="4"/>
        <v>-0.25</v>
      </c>
      <c r="C11" s="39">
        <f t="shared" si="5"/>
        <v>0.15</v>
      </c>
      <c r="D11" s="40">
        <f t="shared" si="6"/>
        <v>380.1499999999995</v>
      </c>
      <c r="E11" s="11">
        <f t="shared" si="0"/>
        <v>0.24999999999954525</v>
      </c>
      <c r="F11" s="12">
        <f t="shared" si="7"/>
        <v>12.100000000000001</v>
      </c>
      <c r="G11" s="40">
        <f t="shared" si="8"/>
        <v>380.64999999999907</v>
      </c>
      <c r="H11" s="11">
        <f t="shared" si="1"/>
        <v>0.7499999999990905</v>
      </c>
      <c r="I11" s="12">
        <f t="shared" si="9"/>
        <v>44.40000000000006</v>
      </c>
      <c r="J11" s="40">
        <f t="shared" si="10"/>
        <v>381.1499999999986</v>
      </c>
      <c r="K11" s="11">
        <f t="shared" si="2"/>
        <v>1.2499999999986358</v>
      </c>
      <c r="L11" s="12">
        <f t="shared" si="11"/>
        <v>104.50000000000009</v>
      </c>
      <c r="M11" s="28">
        <f t="shared" si="12"/>
        <v>380.10000000000014</v>
      </c>
      <c r="N11" s="3">
        <v>4.2</v>
      </c>
      <c r="O11" s="3"/>
      <c r="P11" s="26">
        <f t="shared" si="13"/>
        <v>10</v>
      </c>
      <c r="Q11" s="3"/>
      <c r="R11" s="3"/>
      <c r="S11" s="3"/>
      <c r="T11" s="3"/>
    </row>
    <row r="12" spans="1:20" ht="16.5" customHeight="1">
      <c r="A12" s="10">
        <f t="shared" si="3"/>
        <v>379.65999999999997</v>
      </c>
      <c r="B12" s="11">
        <f t="shared" si="4"/>
        <v>-0.2400000000000091</v>
      </c>
      <c r="C12" s="39">
        <f t="shared" si="5"/>
        <v>0.18</v>
      </c>
      <c r="D12" s="40">
        <f t="shared" si="6"/>
        <v>380.1599999999995</v>
      </c>
      <c r="E12" s="11">
        <f t="shared" si="0"/>
        <v>0.25999999999953616</v>
      </c>
      <c r="F12" s="12">
        <f t="shared" si="7"/>
        <v>12.520000000000001</v>
      </c>
      <c r="G12" s="40">
        <f t="shared" si="8"/>
        <v>380.65999999999906</v>
      </c>
      <c r="H12" s="11">
        <f t="shared" si="1"/>
        <v>0.7599999999990814</v>
      </c>
      <c r="I12" s="12">
        <f t="shared" si="9"/>
        <v>45.280000000000065</v>
      </c>
      <c r="J12" s="40">
        <f t="shared" si="10"/>
        <v>381.1599999999986</v>
      </c>
      <c r="K12" s="11">
        <f t="shared" si="2"/>
        <v>1.2599999999986267</v>
      </c>
      <c r="L12" s="12">
        <f t="shared" si="11"/>
        <v>106.00000000000009</v>
      </c>
      <c r="M12" s="28">
        <f t="shared" si="12"/>
        <v>380.20000000000016</v>
      </c>
      <c r="N12" s="3">
        <v>5.1</v>
      </c>
      <c r="O12" s="3"/>
      <c r="P12" s="26">
        <f t="shared" si="13"/>
        <v>14.2</v>
      </c>
      <c r="Q12" s="3"/>
      <c r="R12" s="3"/>
      <c r="S12" s="3"/>
      <c r="T12" s="3"/>
    </row>
    <row r="13" spans="1:20" ht="16.5" customHeight="1">
      <c r="A13" s="10">
        <f t="shared" si="3"/>
        <v>379.66999999999996</v>
      </c>
      <c r="B13" s="11">
        <f t="shared" si="4"/>
        <v>-0.2300000000000182</v>
      </c>
      <c r="C13" s="39">
        <f t="shared" si="5"/>
        <v>0.21</v>
      </c>
      <c r="D13" s="40">
        <f t="shared" si="6"/>
        <v>380.1699999999995</v>
      </c>
      <c r="E13" s="11">
        <f t="shared" si="0"/>
        <v>0.26999999999952706</v>
      </c>
      <c r="F13" s="12">
        <f t="shared" si="7"/>
        <v>12.940000000000001</v>
      </c>
      <c r="G13" s="40">
        <f t="shared" si="8"/>
        <v>380.66999999999905</v>
      </c>
      <c r="H13" s="11">
        <f t="shared" si="1"/>
        <v>0.7699999999990723</v>
      </c>
      <c r="I13" s="12">
        <f t="shared" si="9"/>
        <v>46.16000000000007</v>
      </c>
      <c r="J13" s="40">
        <f t="shared" si="10"/>
        <v>381.1699999999986</v>
      </c>
      <c r="K13" s="11">
        <f t="shared" si="2"/>
        <v>1.2699999999986176</v>
      </c>
      <c r="L13" s="12">
        <f t="shared" si="11"/>
        <v>107.50000000000009</v>
      </c>
      <c r="M13" s="28">
        <f t="shared" si="12"/>
        <v>380.3000000000002</v>
      </c>
      <c r="N13" s="3">
        <v>6.4</v>
      </c>
      <c r="O13" s="3"/>
      <c r="P13" s="26">
        <f t="shared" si="13"/>
        <v>19.299999999999997</v>
      </c>
      <c r="Q13" s="3"/>
      <c r="R13" s="3"/>
      <c r="S13" s="3"/>
      <c r="T13" s="3"/>
    </row>
    <row r="14" spans="1:20" ht="16.5" customHeight="1">
      <c r="A14" s="10">
        <f t="shared" si="3"/>
        <v>379.67999999999995</v>
      </c>
      <c r="B14" s="11">
        <f t="shared" si="4"/>
        <v>-0.22000000000002728</v>
      </c>
      <c r="C14" s="39">
        <f t="shared" si="5"/>
        <v>0.24</v>
      </c>
      <c r="D14" s="40">
        <f t="shared" si="6"/>
        <v>380.1799999999995</v>
      </c>
      <c r="E14" s="11">
        <f t="shared" si="0"/>
        <v>0.27999999999951797</v>
      </c>
      <c r="F14" s="12">
        <f t="shared" si="7"/>
        <v>13.360000000000001</v>
      </c>
      <c r="G14" s="40">
        <f t="shared" si="8"/>
        <v>380.67999999999904</v>
      </c>
      <c r="H14" s="11">
        <f t="shared" si="1"/>
        <v>0.7799999999990632</v>
      </c>
      <c r="I14" s="12">
        <f t="shared" si="9"/>
        <v>47.04000000000007</v>
      </c>
      <c r="J14" s="40">
        <f t="shared" si="10"/>
        <v>381.1799999999986</v>
      </c>
      <c r="K14" s="11">
        <f t="shared" si="2"/>
        <v>1.2799999999986085</v>
      </c>
      <c r="L14" s="12">
        <f t="shared" si="11"/>
        <v>109.00000000000009</v>
      </c>
      <c r="M14" s="28">
        <f t="shared" si="12"/>
        <v>380.4000000000002</v>
      </c>
      <c r="N14" s="3">
        <v>6.9</v>
      </c>
      <c r="O14" s="3"/>
      <c r="P14" s="26">
        <f t="shared" si="13"/>
        <v>25.699999999999996</v>
      </c>
      <c r="Q14" s="3"/>
      <c r="R14" s="3"/>
      <c r="S14" s="3"/>
      <c r="T14" s="3"/>
    </row>
    <row r="15" spans="1:20" ht="16.5" customHeight="1">
      <c r="A15" s="10">
        <f t="shared" si="3"/>
        <v>379.68999999999994</v>
      </c>
      <c r="B15" s="11">
        <f t="shared" si="4"/>
        <v>-0.21000000000003638</v>
      </c>
      <c r="C15" s="39">
        <f t="shared" si="5"/>
        <v>0.27</v>
      </c>
      <c r="D15" s="40">
        <f t="shared" si="6"/>
        <v>380.1899999999995</v>
      </c>
      <c r="E15" s="11">
        <f t="shared" si="0"/>
        <v>0.2899999999995089</v>
      </c>
      <c r="F15" s="12">
        <f t="shared" si="7"/>
        <v>13.780000000000001</v>
      </c>
      <c r="G15" s="40">
        <f t="shared" si="8"/>
        <v>380.68999999999903</v>
      </c>
      <c r="H15" s="11">
        <f t="shared" si="1"/>
        <v>0.7899999999990541</v>
      </c>
      <c r="I15" s="12">
        <f t="shared" si="9"/>
        <v>47.92000000000007</v>
      </c>
      <c r="J15" s="40">
        <f t="shared" si="10"/>
        <v>381.1899999999986</v>
      </c>
      <c r="K15" s="11">
        <f t="shared" si="2"/>
        <v>1.2899999999985994</v>
      </c>
      <c r="L15" s="12">
        <f t="shared" si="11"/>
        <v>110.50000000000009</v>
      </c>
      <c r="M15" s="28">
        <f t="shared" si="12"/>
        <v>380.5000000000002</v>
      </c>
      <c r="N15" s="3">
        <v>7.4</v>
      </c>
      <c r="O15" s="3"/>
      <c r="P15" s="26">
        <f t="shared" si="13"/>
        <v>32.599999999999994</v>
      </c>
      <c r="Q15" s="3"/>
      <c r="R15" s="3"/>
      <c r="S15" s="3"/>
      <c r="T15" s="3"/>
    </row>
    <row r="16" spans="1:20" ht="16.5" customHeight="1">
      <c r="A16" s="19">
        <f t="shared" si="3"/>
        <v>379.69999999999993</v>
      </c>
      <c r="B16" s="20">
        <f t="shared" si="4"/>
        <v>-0.20000000000004547</v>
      </c>
      <c r="C16" s="41">
        <f t="shared" si="5"/>
        <v>0.30000000000000004</v>
      </c>
      <c r="D16" s="42">
        <f t="shared" si="6"/>
        <v>380.1999999999995</v>
      </c>
      <c r="E16" s="20">
        <f t="shared" si="0"/>
        <v>0.2999999999994998</v>
      </c>
      <c r="F16" s="21">
        <f t="shared" si="7"/>
        <v>14.200000000000001</v>
      </c>
      <c r="G16" s="42">
        <f t="shared" si="8"/>
        <v>380.699999999999</v>
      </c>
      <c r="H16" s="20">
        <f t="shared" si="1"/>
        <v>0.799999999999045</v>
      </c>
      <c r="I16" s="15">
        <f t="shared" si="9"/>
        <v>48.800000000000075</v>
      </c>
      <c r="J16" s="23">
        <f t="shared" si="10"/>
        <v>381.19999999999857</v>
      </c>
      <c r="K16" s="14">
        <f t="shared" si="2"/>
        <v>1.2999999999985903</v>
      </c>
      <c r="L16" s="15">
        <f t="shared" si="11"/>
        <v>112.00000000000009</v>
      </c>
      <c r="M16" s="28">
        <f t="shared" si="12"/>
        <v>380.60000000000025</v>
      </c>
      <c r="N16" s="3">
        <v>8.8</v>
      </c>
      <c r="O16" s="3"/>
      <c r="P16" s="26">
        <f t="shared" si="13"/>
        <v>39.99999999999999</v>
      </c>
      <c r="Q16" s="3"/>
      <c r="R16" s="3"/>
      <c r="S16" s="3"/>
      <c r="T16" s="3"/>
    </row>
    <row r="17" spans="1:20" ht="16.5" customHeight="1">
      <c r="A17" s="16">
        <f t="shared" si="3"/>
        <v>379.7099999999999</v>
      </c>
      <c r="B17" s="17">
        <f t="shared" si="4"/>
        <v>-0.19000000000005457</v>
      </c>
      <c r="C17" s="43">
        <f aca="true" t="shared" si="14" ref="C17:C26">+C16+$N$7/10</f>
        <v>0.43000000000000005</v>
      </c>
      <c r="D17" s="44">
        <f t="shared" si="6"/>
        <v>380.20999999999947</v>
      </c>
      <c r="E17" s="17">
        <f t="shared" si="0"/>
        <v>0.3099999999994907</v>
      </c>
      <c r="F17" s="18">
        <f aca="true" t="shared" si="15" ref="F17:F26">+F16+$N$12/10</f>
        <v>14.71</v>
      </c>
      <c r="G17" s="44">
        <f t="shared" si="8"/>
        <v>380.709999999999</v>
      </c>
      <c r="H17" s="17">
        <f t="shared" si="1"/>
        <v>0.8099999999990359</v>
      </c>
      <c r="I17" s="9">
        <f aca="true" t="shared" si="16" ref="I17:I26">+I16+$N$17/10</f>
        <v>49.82000000000008</v>
      </c>
      <c r="J17" s="44">
        <f t="shared" si="10"/>
        <v>381.20999999999856</v>
      </c>
      <c r="K17" s="17">
        <f t="shared" si="2"/>
        <v>1.3099999999985812</v>
      </c>
      <c r="L17" s="9"/>
      <c r="M17" s="28">
        <f t="shared" si="12"/>
        <v>380.7000000000003</v>
      </c>
      <c r="N17" s="3">
        <v>10.2</v>
      </c>
      <c r="O17" s="3"/>
      <c r="P17" s="26">
        <f t="shared" si="13"/>
        <v>48.8</v>
      </c>
      <c r="Q17" s="3"/>
      <c r="R17" s="3"/>
      <c r="S17" s="3"/>
      <c r="T17" s="3"/>
    </row>
    <row r="18" spans="1:20" ht="16.5" customHeight="1">
      <c r="A18" s="10">
        <f t="shared" si="3"/>
        <v>379.7199999999999</v>
      </c>
      <c r="B18" s="11">
        <f t="shared" si="4"/>
        <v>-0.18000000000006366</v>
      </c>
      <c r="C18" s="39">
        <f t="shared" si="14"/>
        <v>0.56</v>
      </c>
      <c r="D18" s="40">
        <f t="shared" si="6"/>
        <v>380.21999999999946</v>
      </c>
      <c r="E18" s="11">
        <f t="shared" si="0"/>
        <v>0.3199999999994816</v>
      </c>
      <c r="F18" s="12">
        <f t="shared" si="15"/>
        <v>15.22</v>
      </c>
      <c r="G18" s="40">
        <f t="shared" si="8"/>
        <v>380.719999999999</v>
      </c>
      <c r="H18" s="11">
        <f t="shared" si="1"/>
        <v>0.8199999999990268</v>
      </c>
      <c r="I18" s="12">
        <f t="shared" si="16"/>
        <v>50.84000000000008</v>
      </c>
      <c r="J18" s="40">
        <f t="shared" si="10"/>
        <v>381.21999999999855</v>
      </c>
      <c r="K18" s="11">
        <f t="shared" si="2"/>
        <v>1.319999999998572</v>
      </c>
      <c r="L18" s="12"/>
      <c r="M18" s="28">
        <f t="shared" si="12"/>
        <v>380.8000000000003</v>
      </c>
      <c r="N18" s="3">
        <v>10.5</v>
      </c>
      <c r="O18" s="3"/>
      <c r="P18" s="26">
        <f t="shared" si="13"/>
        <v>59</v>
      </c>
      <c r="Q18" s="3"/>
      <c r="R18" s="3"/>
      <c r="S18" s="3"/>
      <c r="T18" s="3"/>
    </row>
    <row r="19" spans="1:20" ht="16.5" customHeight="1">
      <c r="A19" s="10">
        <f t="shared" si="3"/>
        <v>379.7299999999999</v>
      </c>
      <c r="B19" s="11">
        <f t="shared" si="4"/>
        <v>-0.17000000000007276</v>
      </c>
      <c r="C19" s="39">
        <f t="shared" si="14"/>
        <v>0.6900000000000001</v>
      </c>
      <c r="D19" s="40">
        <f t="shared" si="6"/>
        <v>380.22999999999945</v>
      </c>
      <c r="E19" s="11">
        <f t="shared" si="0"/>
        <v>0.3299999999994725</v>
      </c>
      <c r="F19" s="12">
        <f t="shared" si="15"/>
        <v>15.73</v>
      </c>
      <c r="G19" s="40">
        <f t="shared" si="8"/>
        <v>380.729999999999</v>
      </c>
      <c r="H19" s="11">
        <f t="shared" si="1"/>
        <v>0.8299999999990177</v>
      </c>
      <c r="I19" s="12">
        <f t="shared" si="16"/>
        <v>51.860000000000085</v>
      </c>
      <c r="J19" s="40">
        <f t="shared" si="10"/>
        <v>381.22999999999854</v>
      </c>
      <c r="K19" s="11">
        <f t="shared" si="2"/>
        <v>1.329999999998563</v>
      </c>
      <c r="L19" s="12"/>
      <c r="M19" s="28">
        <f t="shared" si="12"/>
        <v>380.9000000000003</v>
      </c>
      <c r="N19" s="3">
        <v>12.5</v>
      </c>
      <c r="O19" s="3"/>
      <c r="P19" s="26">
        <f t="shared" si="13"/>
        <v>69.5</v>
      </c>
      <c r="Q19" s="3"/>
      <c r="R19" s="3"/>
      <c r="S19" s="3"/>
      <c r="T19" s="3"/>
    </row>
    <row r="20" spans="1:20" ht="16.5" customHeight="1">
      <c r="A20" s="10">
        <f t="shared" si="3"/>
        <v>379.7399999999999</v>
      </c>
      <c r="B20" s="11">
        <f t="shared" si="4"/>
        <v>-0.16000000000008185</v>
      </c>
      <c r="C20" s="39">
        <f t="shared" si="14"/>
        <v>0.8200000000000001</v>
      </c>
      <c r="D20" s="40">
        <f t="shared" si="6"/>
        <v>380.23999999999944</v>
      </c>
      <c r="E20" s="11">
        <f t="shared" si="0"/>
        <v>0.3399999999994634</v>
      </c>
      <c r="F20" s="12">
        <f t="shared" si="15"/>
        <v>16.240000000000002</v>
      </c>
      <c r="G20" s="40">
        <f t="shared" si="8"/>
        <v>380.739999999999</v>
      </c>
      <c r="H20" s="11">
        <f t="shared" si="1"/>
        <v>0.8399999999990087</v>
      </c>
      <c r="I20" s="12">
        <f t="shared" si="16"/>
        <v>52.88000000000009</v>
      </c>
      <c r="J20" s="40">
        <f t="shared" si="10"/>
        <v>381.23999999999853</v>
      </c>
      <c r="K20" s="11">
        <f t="shared" si="2"/>
        <v>1.339999999998554</v>
      </c>
      <c r="L20" s="12"/>
      <c r="M20" s="28">
        <f t="shared" si="12"/>
        <v>381.00000000000034</v>
      </c>
      <c r="N20" s="3">
        <v>15</v>
      </c>
      <c r="O20" s="3"/>
      <c r="P20" s="26">
        <f t="shared" si="13"/>
        <v>82</v>
      </c>
      <c r="Q20" s="3"/>
      <c r="R20" s="3"/>
      <c r="S20" s="3"/>
      <c r="T20" s="3"/>
    </row>
    <row r="21" spans="1:20" ht="16.5" customHeight="1">
      <c r="A21" s="10">
        <f t="shared" si="3"/>
        <v>379.7499999999999</v>
      </c>
      <c r="B21" s="11">
        <f t="shared" si="4"/>
        <v>-0.15000000000009095</v>
      </c>
      <c r="C21" s="39">
        <f t="shared" si="14"/>
        <v>0.9500000000000001</v>
      </c>
      <c r="D21" s="40">
        <f t="shared" si="6"/>
        <v>380.24999999999943</v>
      </c>
      <c r="E21" s="11">
        <f t="shared" si="0"/>
        <v>0.3499999999994543</v>
      </c>
      <c r="F21" s="12">
        <f t="shared" si="15"/>
        <v>16.750000000000004</v>
      </c>
      <c r="G21" s="40">
        <f t="shared" si="8"/>
        <v>380.749999999999</v>
      </c>
      <c r="H21" s="11">
        <f t="shared" si="1"/>
        <v>0.8499999999989996</v>
      </c>
      <c r="I21" s="12">
        <f t="shared" si="16"/>
        <v>53.90000000000009</v>
      </c>
      <c r="J21" s="40">
        <f t="shared" si="10"/>
        <v>381.2499999999985</v>
      </c>
      <c r="K21" s="11">
        <f t="shared" si="2"/>
        <v>1.3499999999985448</v>
      </c>
      <c r="L21" s="12"/>
      <c r="M21" s="28">
        <f t="shared" si="12"/>
        <v>381.10000000000036</v>
      </c>
      <c r="N21" s="3">
        <v>15</v>
      </c>
      <c r="O21" s="3"/>
      <c r="P21" s="26">
        <f t="shared" si="13"/>
        <v>97</v>
      </c>
      <c r="Q21" s="3"/>
      <c r="R21" s="3"/>
      <c r="S21" s="3"/>
      <c r="T21" s="3"/>
    </row>
    <row r="22" spans="1:20" ht="16.5" customHeight="1">
      <c r="A22" s="10">
        <f t="shared" si="3"/>
        <v>379.7599999999999</v>
      </c>
      <c r="B22" s="11">
        <f t="shared" si="4"/>
        <v>-0.14000000000010004</v>
      </c>
      <c r="C22" s="39">
        <f t="shared" si="14"/>
        <v>1.08</v>
      </c>
      <c r="D22" s="40">
        <f t="shared" si="6"/>
        <v>380.2599999999994</v>
      </c>
      <c r="E22" s="11">
        <f t="shared" si="0"/>
        <v>0.3599999999994452</v>
      </c>
      <c r="F22" s="12">
        <f t="shared" si="15"/>
        <v>17.260000000000005</v>
      </c>
      <c r="G22" s="40">
        <f t="shared" si="8"/>
        <v>380.75999999999897</v>
      </c>
      <c r="H22" s="11">
        <f t="shared" si="1"/>
        <v>0.8599999999989905</v>
      </c>
      <c r="I22" s="12">
        <f t="shared" si="16"/>
        <v>54.920000000000094</v>
      </c>
      <c r="J22" s="40">
        <f t="shared" si="10"/>
        <v>381.2599999999985</v>
      </c>
      <c r="K22" s="11">
        <f t="shared" si="2"/>
        <v>1.3599999999985357</v>
      </c>
      <c r="L22" s="12"/>
      <c r="M22" s="28">
        <f t="shared" si="12"/>
        <v>381.2000000000004</v>
      </c>
      <c r="N22" s="3"/>
      <c r="O22" s="3"/>
      <c r="P22" s="26">
        <f t="shared" si="13"/>
        <v>112</v>
      </c>
      <c r="Q22" s="3"/>
      <c r="R22" s="3"/>
      <c r="S22" s="3"/>
      <c r="T22" s="3"/>
    </row>
    <row r="23" spans="1:20" ht="16.5" customHeight="1">
      <c r="A23" s="10">
        <f t="shared" si="3"/>
        <v>379.76999999999987</v>
      </c>
      <c r="B23" s="11">
        <f t="shared" si="4"/>
        <v>-0.13000000000010914</v>
      </c>
      <c r="C23" s="39">
        <f t="shared" si="14"/>
        <v>1.21</v>
      </c>
      <c r="D23" s="40">
        <f t="shared" si="6"/>
        <v>380.2699999999994</v>
      </c>
      <c r="E23" s="11">
        <f t="shared" si="0"/>
        <v>0.3699999999994361</v>
      </c>
      <c r="F23" s="12">
        <f t="shared" si="15"/>
        <v>17.770000000000007</v>
      </c>
      <c r="G23" s="40">
        <f t="shared" si="8"/>
        <v>380.76999999999896</v>
      </c>
      <c r="H23" s="11">
        <f t="shared" si="1"/>
        <v>0.8699999999989814</v>
      </c>
      <c r="I23" s="12">
        <f t="shared" si="16"/>
        <v>55.9400000000001</v>
      </c>
      <c r="J23" s="40">
        <f t="shared" si="10"/>
        <v>381.2699999999985</v>
      </c>
      <c r="K23" s="11">
        <f t="shared" si="2"/>
        <v>1.3699999999985266</v>
      </c>
      <c r="L23" s="12"/>
      <c r="M23" s="28"/>
      <c r="N23" s="3"/>
      <c r="O23" s="3"/>
      <c r="P23" s="26"/>
      <c r="Q23" s="3"/>
      <c r="R23" s="3"/>
      <c r="S23" s="3"/>
      <c r="T23" s="3"/>
    </row>
    <row r="24" spans="1:20" ht="16.5" customHeight="1">
      <c r="A24" s="10">
        <f t="shared" si="3"/>
        <v>379.77999999999986</v>
      </c>
      <c r="B24" s="11">
        <f t="shared" si="4"/>
        <v>-0.12000000000011823</v>
      </c>
      <c r="C24" s="39">
        <f t="shared" si="14"/>
        <v>1.3399999999999999</v>
      </c>
      <c r="D24" s="40">
        <f t="shared" si="6"/>
        <v>380.2799999999994</v>
      </c>
      <c r="E24" s="11">
        <f t="shared" si="0"/>
        <v>0.379999999999427</v>
      </c>
      <c r="F24" s="12">
        <f t="shared" si="15"/>
        <v>18.28000000000001</v>
      </c>
      <c r="G24" s="40">
        <f t="shared" si="8"/>
        <v>380.77999999999895</v>
      </c>
      <c r="H24" s="11">
        <f t="shared" si="1"/>
        <v>0.8799999999989723</v>
      </c>
      <c r="I24" s="12">
        <f t="shared" si="16"/>
        <v>56.9600000000001</v>
      </c>
      <c r="J24" s="40">
        <f t="shared" si="10"/>
        <v>381.2799999999985</v>
      </c>
      <c r="K24" s="11">
        <f t="shared" si="2"/>
        <v>1.3799999999985175</v>
      </c>
      <c r="L24" s="12"/>
      <c r="M24" s="28"/>
      <c r="N24" s="3"/>
      <c r="O24" s="3"/>
      <c r="P24" s="26"/>
      <c r="Q24" s="3"/>
      <c r="R24" s="3"/>
      <c r="S24" s="3"/>
      <c r="T24" s="3"/>
    </row>
    <row r="25" spans="1:20" ht="16.5" customHeight="1">
      <c r="A25" s="10">
        <f t="shared" si="3"/>
        <v>379.78999999999985</v>
      </c>
      <c r="B25" s="11">
        <f t="shared" si="4"/>
        <v>-0.11000000000012733</v>
      </c>
      <c r="C25" s="39">
        <f t="shared" si="14"/>
        <v>1.4699999999999998</v>
      </c>
      <c r="D25" s="40">
        <f t="shared" si="6"/>
        <v>380.2899999999994</v>
      </c>
      <c r="E25" s="11">
        <f t="shared" si="0"/>
        <v>0.3899999999994179</v>
      </c>
      <c r="F25" s="12">
        <f t="shared" si="15"/>
        <v>18.79000000000001</v>
      </c>
      <c r="G25" s="40">
        <f t="shared" si="8"/>
        <v>380.78999999999894</v>
      </c>
      <c r="H25" s="11">
        <f t="shared" si="1"/>
        <v>0.8899999999989632</v>
      </c>
      <c r="I25" s="12">
        <f t="shared" si="16"/>
        <v>57.9800000000001</v>
      </c>
      <c r="J25" s="40">
        <f t="shared" si="10"/>
        <v>381.2899999999985</v>
      </c>
      <c r="K25" s="11">
        <f t="shared" si="2"/>
        <v>1.3899999999985084</v>
      </c>
      <c r="L25" s="12"/>
      <c r="M25" s="28"/>
      <c r="N25" s="3"/>
      <c r="O25" s="3"/>
      <c r="P25" s="26"/>
      <c r="Q25" s="3"/>
      <c r="R25" s="3"/>
      <c r="S25" s="3"/>
      <c r="T25" s="3"/>
    </row>
    <row r="26" spans="1:20" ht="16.5" customHeight="1">
      <c r="A26" s="13">
        <f t="shared" si="3"/>
        <v>379.79999999999984</v>
      </c>
      <c r="B26" s="14">
        <f t="shared" si="4"/>
        <v>-0.10000000000013642</v>
      </c>
      <c r="C26" s="45">
        <f t="shared" si="14"/>
        <v>1.5999999999999996</v>
      </c>
      <c r="D26" s="23">
        <f t="shared" si="6"/>
        <v>380.2999999999994</v>
      </c>
      <c r="E26" s="14">
        <f t="shared" si="0"/>
        <v>0.39999999999940883</v>
      </c>
      <c r="F26" s="15">
        <f t="shared" si="15"/>
        <v>19.30000000000001</v>
      </c>
      <c r="G26" s="23">
        <f t="shared" si="8"/>
        <v>380.79999999999893</v>
      </c>
      <c r="H26" s="14">
        <f t="shared" si="1"/>
        <v>0.8999999999989541</v>
      </c>
      <c r="I26" s="15">
        <f t="shared" si="16"/>
        <v>59.00000000000011</v>
      </c>
      <c r="J26" s="23">
        <f t="shared" si="10"/>
        <v>381.2999999999985</v>
      </c>
      <c r="K26" s="14">
        <f t="shared" si="2"/>
        <v>1.3999999999984993</v>
      </c>
      <c r="L26" s="15"/>
      <c r="M26" s="28"/>
      <c r="N26" s="3"/>
      <c r="O26" s="3"/>
      <c r="P26" s="26"/>
      <c r="Q26" s="3"/>
      <c r="R26" s="3"/>
      <c r="S26" s="3"/>
      <c r="T26" s="3"/>
    </row>
    <row r="27" spans="1:20" ht="16.5" customHeight="1">
      <c r="A27" s="16">
        <f t="shared" si="3"/>
        <v>379.80999999999983</v>
      </c>
      <c r="B27" s="17">
        <f t="shared" si="4"/>
        <v>-0.09000000000014552</v>
      </c>
      <c r="C27" s="43">
        <f aca="true" t="shared" si="17" ref="C27:C36">+C26+$N$8/10</f>
        <v>1.7899999999999996</v>
      </c>
      <c r="D27" s="44">
        <f t="shared" si="6"/>
        <v>380.3099999999994</v>
      </c>
      <c r="E27" s="17">
        <f t="shared" si="0"/>
        <v>0.40999999999939973</v>
      </c>
      <c r="F27" s="9">
        <f aca="true" t="shared" si="18" ref="F27:F36">+F26+$N$13/10</f>
        <v>19.940000000000012</v>
      </c>
      <c r="G27" s="44">
        <f t="shared" si="8"/>
        <v>380.8099999999989</v>
      </c>
      <c r="H27" s="17">
        <f t="shared" si="1"/>
        <v>0.909999999998945</v>
      </c>
      <c r="I27" s="9">
        <f aca="true" t="shared" si="19" ref="I27:I36">+I26+$N$18/10</f>
        <v>60.050000000000104</v>
      </c>
      <c r="J27" s="44">
        <f t="shared" si="10"/>
        <v>381.30999999999847</v>
      </c>
      <c r="K27" s="17">
        <f t="shared" si="2"/>
        <v>1.4099999999984902</v>
      </c>
      <c r="L27" s="9"/>
      <c r="M27" s="28"/>
      <c r="N27" s="3"/>
      <c r="O27" s="3"/>
      <c r="P27" s="26"/>
      <c r="Q27" s="3"/>
      <c r="R27" s="3"/>
      <c r="S27" s="3"/>
      <c r="T27" s="3"/>
    </row>
    <row r="28" spans="1:20" ht="16.5" customHeight="1">
      <c r="A28" s="10">
        <f t="shared" si="3"/>
        <v>379.8199999999998</v>
      </c>
      <c r="B28" s="11">
        <f t="shared" si="4"/>
        <v>-0.08000000000015461</v>
      </c>
      <c r="C28" s="39">
        <f t="shared" si="17"/>
        <v>1.9799999999999995</v>
      </c>
      <c r="D28" s="40">
        <f t="shared" si="6"/>
        <v>380.31999999999937</v>
      </c>
      <c r="E28" s="11">
        <f t="shared" si="0"/>
        <v>0.41999999999939064</v>
      </c>
      <c r="F28" s="12">
        <f t="shared" si="18"/>
        <v>20.580000000000013</v>
      </c>
      <c r="G28" s="40">
        <f t="shared" si="8"/>
        <v>380.8199999999989</v>
      </c>
      <c r="H28" s="11">
        <f t="shared" si="1"/>
        <v>0.9199999999989359</v>
      </c>
      <c r="I28" s="12">
        <f t="shared" si="19"/>
        <v>61.1000000000001</v>
      </c>
      <c r="J28" s="40">
        <f t="shared" si="10"/>
        <v>381.31999999999846</v>
      </c>
      <c r="K28" s="11">
        <f t="shared" si="2"/>
        <v>1.4199999999984811</v>
      </c>
      <c r="L28" s="12"/>
      <c r="M28" s="28"/>
      <c r="N28" s="3"/>
      <c r="O28" s="3"/>
      <c r="P28" s="26"/>
      <c r="Q28" s="3"/>
      <c r="R28" s="3"/>
      <c r="S28" s="3"/>
      <c r="T28" s="3"/>
    </row>
    <row r="29" spans="1:20" ht="16.5" customHeight="1">
      <c r="A29" s="10">
        <f t="shared" si="3"/>
        <v>379.8299999999998</v>
      </c>
      <c r="B29" s="11">
        <f t="shared" si="4"/>
        <v>-0.07000000000016371</v>
      </c>
      <c r="C29" s="39">
        <f t="shared" si="17"/>
        <v>2.1699999999999995</v>
      </c>
      <c r="D29" s="40">
        <f t="shared" si="6"/>
        <v>380.32999999999936</v>
      </c>
      <c r="E29" s="11">
        <f t="shared" si="0"/>
        <v>0.42999999999938154</v>
      </c>
      <c r="F29" s="12">
        <f t="shared" si="18"/>
        <v>21.220000000000013</v>
      </c>
      <c r="G29" s="40">
        <f t="shared" si="8"/>
        <v>380.8299999999989</v>
      </c>
      <c r="H29" s="11">
        <f t="shared" si="1"/>
        <v>0.9299999999989268</v>
      </c>
      <c r="I29" s="12">
        <f t="shared" si="19"/>
        <v>62.1500000000001</v>
      </c>
      <c r="J29" s="40">
        <f t="shared" si="10"/>
        <v>381.32999999999845</v>
      </c>
      <c r="K29" s="11">
        <f t="shared" si="2"/>
        <v>1.429999999998472</v>
      </c>
      <c r="L29" s="12"/>
      <c r="M29" s="28"/>
      <c r="N29" s="3"/>
      <c r="O29" s="3"/>
      <c r="P29" s="26"/>
      <c r="Q29" s="3"/>
      <c r="R29" s="3"/>
      <c r="S29" s="3"/>
      <c r="T29" s="3"/>
    </row>
    <row r="30" spans="1:20" ht="16.5" customHeight="1">
      <c r="A30" s="10">
        <f t="shared" si="3"/>
        <v>379.8399999999998</v>
      </c>
      <c r="B30" s="11">
        <f t="shared" si="4"/>
        <v>-0.060000000000172804</v>
      </c>
      <c r="C30" s="39">
        <f t="shared" si="17"/>
        <v>2.3599999999999994</v>
      </c>
      <c r="D30" s="40">
        <f t="shared" si="6"/>
        <v>380.33999999999935</v>
      </c>
      <c r="E30" s="11">
        <f t="shared" si="0"/>
        <v>0.43999999999937245</v>
      </c>
      <c r="F30" s="12">
        <f t="shared" si="18"/>
        <v>21.860000000000014</v>
      </c>
      <c r="G30" s="40">
        <f t="shared" si="8"/>
        <v>380.8399999999989</v>
      </c>
      <c r="H30" s="11">
        <f t="shared" si="1"/>
        <v>0.9399999999989177</v>
      </c>
      <c r="I30" s="12">
        <f t="shared" si="19"/>
        <v>63.200000000000095</v>
      </c>
      <c r="J30" s="40">
        <f t="shared" si="10"/>
        <v>381.33999999999844</v>
      </c>
      <c r="K30" s="11">
        <f t="shared" si="2"/>
        <v>1.439999999998463</v>
      </c>
      <c r="L30" s="12"/>
      <c r="M30" s="28"/>
      <c r="N30" s="3"/>
      <c r="O30" s="3"/>
      <c r="P30" s="26"/>
      <c r="Q30" s="3"/>
      <c r="R30" s="3"/>
      <c r="S30" s="3"/>
      <c r="T30" s="3"/>
    </row>
    <row r="31" spans="1:20" ht="16.5" customHeight="1">
      <c r="A31" s="10">
        <f t="shared" si="3"/>
        <v>379.8499999999998</v>
      </c>
      <c r="B31" s="11">
        <f t="shared" si="4"/>
        <v>-0.0500000000001819</v>
      </c>
      <c r="C31" s="39">
        <f t="shared" si="17"/>
        <v>2.5499999999999994</v>
      </c>
      <c r="D31" s="40">
        <f t="shared" si="6"/>
        <v>380.34999999999934</v>
      </c>
      <c r="E31" s="11">
        <f t="shared" si="0"/>
        <v>0.44999999999936335</v>
      </c>
      <c r="F31" s="12">
        <f t="shared" si="18"/>
        <v>22.500000000000014</v>
      </c>
      <c r="G31" s="40">
        <f t="shared" si="8"/>
        <v>380.8499999999989</v>
      </c>
      <c r="H31" s="11">
        <f t="shared" si="1"/>
        <v>0.9499999999989086</v>
      </c>
      <c r="I31" s="12">
        <f t="shared" si="19"/>
        <v>64.2500000000001</v>
      </c>
      <c r="J31" s="40">
        <f t="shared" si="10"/>
        <v>381.34999999999843</v>
      </c>
      <c r="K31" s="11">
        <f t="shared" si="2"/>
        <v>1.4499999999984539</v>
      </c>
      <c r="L31" s="12"/>
      <c r="M31" s="28"/>
      <c r="N31" s="3"/>
      <c r="O31" s="30"/>
      <c r="P31" s="26"/>
      <c r="Q31" s="3"/>
      <c r="R31" s="3"/>
      <c r="S31" s="3"/>
      <c r="T31" s="3"/>
    </row>
    <row r="32" spans="1:20" ht="16.5" customHeight="1">
      <c r="A32" s="10">
        <f t="shared" si="3"/>
        <v>379.8599999999998</v>
      </c>
      <c r="B32" s="11">
        <f t="shared" si="4"/>
        <v>-0.040000000000190994</v>
      </c>
      <c r="C32" s="39">
        <f t="shared" si="17"/>
        <v>2.7399999999999993</v>
      </c>
      <c r="D32" s="40">
        <f t="shared" si="6"/>
        <v>380.35999999999933</v>
      </c>
      <c r="E32" s="11">
        <f t="shared" si="0"/>
        <v>0.45999999999935426</v>
      </c>
      <c r="F32" s="12">
        <f t="shared" si="18"/>
        <v>23.140000000000015</v>
      </c>
      <c r="G32" s="40">
        <f t="shared" si="8"/>
        <v>380.8599999999989</v>
      </c>
      <c r="H32" s="11">
        <f t="shared" si="1"/>
        <v>0.9599999999988995</v>
      </c>
      <c r="I32" s="12">
        <f t="shared" si="19"/>
        <v>65.3000000000001</v>
      </c>
      <c r="J32" s="40">
        <f t="shared" si="10"/>
        <v>381.3599999999984</v>
      </c>
      <c r="K32" s="11">
        <f t="shared" si="2"/>
        <v>1.4599999999984448</v>
      </c>
      <c r="L32" s="12"/>
      <c r="M32" s="28"/>
      <c r="N32" s="3"/>
      <c r="O32" s="30"/>
      <c r="P32" s="26"/>
      <c r="Q32" s="3"/>
      <c r="R32" s="3"/>
      <c r="S32" s="3"/>
      <c r="T32" s="3"/>
    </row>
    <row r="33" spans="1:20" ht="16.5" customHeight="1">
      <c r="A33" s="10">
        <f t="shared" si="3"/>
        <v>379.8699999999998</v>
      </c>
      <c r="B33" s="11">
        <f t="shared" si="4"/>
        <v>-0.03000000000020009</v>
      </c>
      <c r="C33" s="39">
        <f t="shared" si="17"/>
        <v>2.9299999999999993</v>
      </c>
      <c r="D33" s="40">
        <f t="shared" si="6"/>
        <v>380.3699999999993</v>
      </c>
      <c r="E33" s="11">
        <f t="shared" si="0"/>
        <v>0.46999999999934516</v>
      </c>
      <c r="F33" s="12">
        <f t="shared" si="18"/>
        <v>23.780000000000015</v>
      </c>
      <c r="G33" s="40">
        <f t="shared" si="8"/>
        <v>380.86999999999887</v>
      </c>
      <c r="H33" s="11">
        <f t="shared" si="1"/>
        <v>0.9699999999988904</v>
      </c>
      <c r="I33" s="12">
        <f t="shared" si="19"/>
        <v>66.3500000000001</v>
      </c>
      <c r="J33" s="40">
        <f t="shared" si="10"/>
        <v>381.3699999999984</v>
      </c>
      <c r="K33" s="11">
        <f t="shared" si="2"/>
        <v>1.4699999999984357</v>
      </c>
      <c r="L33" s="12"/>
      <c r="M33" s="28"/>
      <c r="N33" s="3"/>
      <c r="O33" s="30"/>
      <c r="P33" s="26"/>
      <c r="Q33" s="3"/>
      <c r="R33" s="3"/>
      <c r="S33" s="3"/>
      <c r="T33" s="3"/>
    </row>
    <row r="34" spans="1:20" ht="16.5" customHeight="1">
      <c r="A34" s="10">
        <f t="shared" si="3"/>
        <v>379.87999999999977</v>
      </c>
      <c r="B34" s="11">
        <f t="shared" si="4"/>
        <v>-0.020000000000209184</v>
      </c>
      <c r="C34" s="39">
        <f t="shared" si="17"/>
        <v>3.119999999999999</v>
      </c>
      <c r="D34" s="40">
        <f t="shared" si="6"/>
        <v>380.3799999999993</v>
      </c>
      <c r="E34" s="11">
        <f t="shared" si="0"/>
        <v>0.47999999999933607</v>
      </c>
      <c r="F34" s="12">
        <f t="shared" si="18"/>
        <v>24.420000000000016</v>
      </c>
      <c r="G34" s="40">
        <f t="shared" si="8"/>
        <v>380.87999999999886</v>
      </c>
      <c r="H34" s="11">
        <f t="shared" si="1"/>
        <v>0.9799999999988813</v>
      </c>
      <c r="I34" s="12">
        <f t="shared" si="19"/>
        <v>67.40000000000009</v>
      </c>
      <c r="J34" s="40">
        <f t="shared" si="10"/>
        <v>381.3799999999984</v>
      </c>
      <c r="K34" s="11">
        <f t="shared" si="2"/>
        <v>1.4799999999984266</v>
      </c>
      <c r="L34" s="12"/>
      <c r="M34" s="28"/>
      <c r="N34" s="3"/>
      <c r="O34" s="30"/>
      <c r="P34" s="26"/>
      <c r="Q34" s="3"/>
      <c r="R34" s="3"/>
      <c r="S34" s="3"/>
      <c r="T34" s="3"/>
    </row>
    <row r="35" spans="1:20" ht="16.5" customHeight="1">
      <c r="A35" s="10">
        <f t="shared" si="3"/>
        <v>379.88999999999976</v>
      </c>
      <c r="B35" s="11">
        <f t="shared" si="4"/>
        <v>-0.010000000000218279</v>
      </c>
      <c r="C35" s="39">
        <f t="shared" si="17"/>
        <v>3.309999999999999</v>
      </c>
      <c r="D35" s="40">
        <f t="shared" si="6"/>
        <v>380.3899999999993</v>
      </c>
      <c r="E35" s="11">
        <f t="shared" si="0"/>
        <v>0.489999999999327</v>
      </c>
      <c r="F35" s="12">
        <f t="shared" si="18"/>
        <v>25.060000000000016</v>
      </c>
      <c r="G35" s="40">
        <f t="shared" si="8"/>
        <v>380.88999999999885</v>
      </c>
      <c r="H35" s="11">
        <f t="shared" si="1"/>
        <v>0.9899999999988722</v>
      </c>
      <c r="I35" s="12">
        <f t="shared" si="19"/>
        <v>68.45000000000009</v>
      </c>
      <c r="J35" s="40">
        <f t="shared" si="10"/>
        <v>381.3899999999984</v>
      </c>
      <c r="K35" s="11">
        <f t="shared" si="2"/>
        <v>1.4899999999984175</v>
      </c>
      <c r="L35" s="12"/>
      <c r="M35" s="28"/>
      <c r="N35" s="30"/>
      <c r="O35" s="30"/>
      <c r="P35" s="26"/>
      <c r="Q35" s="3"/>
      <c r="R35" s="3"/>
      <c r="S35" s="3"/>
      <c r="T35" s="3"/>
    </row>
    <row r="36" spans="1:20" ht="16.5" customHeight="1">
      <c r="A36" s="13">
        <f t="shared" si="3"/>
        <v>379.89999999999975</v>
      </c>
      <c r="B36" s="14">
        <f t="shared" si="4"/>
        <v>0</v>
      </c>
      <c r="C36" s="45">
        <f t="shared" si="17"/>
        <v>3.499999999999999</v>
      </c>
      <c r="D36" s="42">
        <f t="shared" si="6"/>
        <v>380.3999999999993</v>
      </c>
      <c r="E36" s="20">
        <f t="shared" si="0"/>
        <v>0.4999999999993179</v>
      </c>
      <c r="F36" s="15">
        <f t="shared" si="18"/>
        <v>25.700000000000017</v>
      </c>
      <c r="G36" s="23">
        <f t="shared" si="8"/>
        <v>380.89999999999884</v>
      </c>
      <c r="H36" s="14">
        <f t="shared" si="1"/>
        <v>0.9999999999988631</v>
      </c>
      <c r="I36" s="15">
        <f t="shared" si="19"/>
        <v>69.50000000000009</v>
      </c>
      <c r="J36" s="42">
        <f t="shared" si="10"/>
        <v>381.3999999999984</v>
      </c>
      <c r="K36" s="20">
        <f t="shared" si="2"/>
        <v>1.4999999999984084</v>
      </c>
      <c r="L36" s="15"/>
      <c r="M36" s="28"/>
      <c r="N36" s="30"/>
      <c r="O36" s="30"/>
      <c r="P36" s="26"/>
      <c r="Q36" s="3"/>
      <c r="R36" s="3"/>
      <c r="S36" s="3"/>
      <c r="T36" s="3"/>
    </row>
    <row r="37" spans="1:20" ht="16.5" customHeight="1">
      <c r="A37" s="16">
        <f t="shared" si="3"/>
        <v>379.90999999999974</v>
      </c>
      <c r="B37" s="17">
        <f t="shared" si="4"/>
        <v>0.009999999999763531</v>
      </c>
      <c r="C37" s="43">
        <f aca="true" t="shared" si="20" ref="C37:C46">+C36+$N$9/10</f>
        <v>3.749999999999999</v>
      </c>
      <c r="D37" s="44">
        <f t="shared" si="6"/>
        <v>380.4099999999993</v>
      </c>
      <c r="E37" s="17">
        <f t="shared" si="0"/>
        <v>0.5099999999993088</v>
      </c>
      <c r="F37" s="9">
        <f aca="true" t="shared" si="21" ref="F37:F46">+F36+$N$14/10</f>
        <v>26.39000000000002</v>
      </c>
      <c r="G37" s="44">
        <f t="shared" si="8"/>
        <v>380.90999999999883</v>
      </c>
      <c r="H37" s="17">
        <f t="shared" si="1"/>
        <v>1.009999999998854</v>
      </c>
      <c r="I37" s="9">
        <f aca="true" t="shared" si="22" ref="I37:I46">+I36+$N$19/10</f>
        <v>70.75000000000009</v>
      </c>
      <c r="J37" s="44">
        <f t="shared" si="10"/>
        <v>381.4099999999984</v>
      </c>
      <c r="K37" s="17">
        <f t="shared" si="2"/>
        <v>1.5099999999983993</v>
      </c>
      <c r="L37" s="9"/>
      <c r="M37" s="28"/>
      <c r="N37" s="30"/>
      <c r="O37" s="30"/>
      <c r="P37" s="26"/>
      <c r="Q37" s="3"/>
      <c r="R37" s="3"/>
      <c r="S37" s="3"/>
      <c r="T37" s="3"/>
    </row>
    <row r="38" spans="1:20" ht="16.5" customHeight="1">
      <c r="A38" s="10">
        <f t="shared" si="3"/>
        <v>379.91999999999973</v>
      </c>
      <c r="B38" s="11">
        <f t="shared" si="4"/>
        <v>0.019999999999754436</v>
      </c>
      <c r="C38" s="39">
        <f t="shared" si="20"/>
        <v>3.999999999999999</v>
      </c>
      <c r="D38" s="40">
        <f t="shared" si="6"/>
        <v>380.4199999999993</v>
      </c>
      <c r="E38" s="11">
        <f t="shared" si="0"/>
        <v>0.5199999999992997</v>
      </c>
      <c r="F38" s="12">
        <f t="shared" si="21"/>
        <v>27.08000000000002</v>
      </c>
      <c r="G38" s="40">
        <f t="shared" si="8"/>
        <v>380.9199999999988</v>
      </c>
      <c r="H38" s="11">
        <f t="shared" si="1"/>
        <v>1.019999999998845</v>
      </c>
      <c r="I38" s="12">
        <f t="shared" si="22"/>
        <v>72.00000000000009</v>
      </c>
      <c r="J38" s="40">
        <f t="shared" si="10"/>
        <v>381.41999999999837</v>
      </c>
      <c r="K38" s="11">
        <f t="shared" si="2"/>
        <v>1.5199999999983902</v>
      </c>
      <c r="L38" s="12"/>
      <c r="M38" s="28"/>
      <c r="N38" s="30"/>
      <c r="O38" s="30"/>
      <c r="P38" s="26"/>
      <c r="Q38" s="3"/>
      <c r="R38" s="3"/>
      <c r="S38" s="3"/>
      <c r="T38" s="3"/>
    </row>
    <row r="39" spans="1:20" ht="16.5" customHeight="1">
      <c r="A39" s="10">
        <f t="shared" si="3"/>
        <v>379.9299999999997</v>
      </c>
      <c r="B39" s="11">
        <f t="shared" si="4"/>
        <v>0.02999999999974534</v>
      </c>
      <c r="C39" s="39">
        <f t="shared" si="20"/>
        <v>4.249999999999999</v>
      </c>
      <c r="D39" s="40">
        <f t="shared" si="6"/>
        <v>380.42999999999927</v>
      </c>
      <c r="E39" s="11">
        <f t="shared" si="0"/>
        <v>0.5299999999992906</v>
      </c>
      <c r="F39" s="12">
        <f t="shared" si="21"/>
        <v>27.77000000000002</v>
      </c>
      <c r="G39" s="40">
        <f t="shared" si="8"/>
        <v>380.9299999999988</v>
      </c>
      <c r="H39" s="11">
        <f t="shared" si="1"/>
        <v>1.0299999999988358</v>
      </c>
      <c r="I39" s="12">
        <f t="shared" si="22"/>
        <v>73.25000000000009</v>
      </c>
      <c r="J39" s="40">
        <f t="shared" si="10"/>
        <v>381.42999999999836</v>
      </c>
      <c r="K39" s="11">
        <f t="shared" si="2"/>
        <v>1.529999999998381</v>
      </c>
      <c r="L39" s="12"/>
      <c r="M39" s="28"/>
      <c r="N39" s="30"/>
      <c r="O39" s="30"/>
      <c r="P39" s="26"/>
      <c r="Q39" s="3"/>
      <c r="R39" s="3"/>
      <c r="S39" s="3"/>
      <c r="T39" s="3"/>
    </row>
    <row r="40" spans="1:20" ht="16.5" customHeight="1">
      <c r="A40" s="10">
        <f t="shared" si="3"/>
        <v>379.9399999999997</v>
      </c>
      <c r="B40" s="11">
        <f t="shared" si="4"/>
        <v>0.03999999999973625</v>
      </c>
      <c r="C40" s="39">
        <f t="shared" si="20"/>
        <v>4.499999999999999</v>
      </c>
      <c r="D40" s="40">
        <f t="shared" si="6"/>
        <v>380.43999999999926</v>
      </c>
      <c r="E40" s="11">
        <f t="shared" si="0"/>
        <v>0.5399999999992815</v>
      </c>
      <c r="F40" s="12">
        <f t="shared" si="21"/>
        <v>28.460000000000022</v>
      </c>
      <c r="G40" s="40">
        <f t="shared" si="8"/>
        <v>380.9399999999988</v>
      </c>
      <c r="H40" s="11">
        <f t="shared" si="1"/>
        <v>1.0399999999988268</v>
      </c>
      <c r="I40" s="12">
        <f t="shared" si="22"/>
        <v>74.50000000000009</v>
      </c>
      <c r="J40" s="40">
        <f t="shared" si="10"/>
        <v>381.43999999999835</v>
      </c>
      <c r="K40" s="11">
        <f t="shared" si="2"/>
        <v>1.539999999998372</v>
      </c>
      <c r="L40" s="12"/>
      <c r="M40" s="28"/>
      <c r="N40" s="32"/>
      <c r="O40" s="3"/>
      <c r="P40" s="26"/>
      <c r="Q40" s="3"/>
      <c r="R40" s="3"/>
      <c r="S40" s="3"/>
      <c r="T40" s="3"/>
    </row>
    <row r="41" spans="1:20" ht="16.5" customHeight="1">
      <c r="A41" s="10">
        <f t="shared" si="3"/>
        <v>379.9499999999997</v>
      </c>
      <c r="B41" s="11">
        <f t="shared" si="4"/>
        <v>0.04999999999972715</v>
      </c>
      <c r="C41" s="39">
        <f t="shared" si="20"/>
        <v>4.749999999999999</v>
      </c>
      <c r="D41" s="40">
        <f t="shared" si="6"/>
        <v>380.44999999999925</v>
      </c>
      <c r="E41" s="11">
        <f t="shared" si="0"/>
        <v>0.5499999999992724</v>
      </c>
      <c r="F41" s="12">
        <f t="shared" si="21"/>
        <v>29.150000000000023</v>
      </c>
      <c r="G41" s="40">
        <f t="shared" si="8"/>
        <v>380.9499999999988</v>
      </c>
      <c r="H41" s="11">
        <f t="shared" si="1"/>
        <v>1.0499999999988177</v>
      </c>
      <c r="I41" s="12">
        <f t="shared" si="22"/>
        <v>75.75000000000009</v>
      </c>
      <c r="J41" s="40">
        <f t="shared" si="10"/>
        <v>381.44999999999834</v>
      </c>
      <c r="K41" s="11">
        <f t="shared" si="2"/>
        <v>1.549999999998363</v>
      </c>
      <c r="L41" s="12"/>
      <c r="M41" s="28"/>
      <c r="N41" s="32"/>
      <c r="O41" s="3"/>
      <c r="P41" s="29"/>
      <c r="Q41" s="3"/>
      <c r="R41" s="3"/>
      <c r="S41" s="3"/>
      <c r="T41" s="3"/>
    </row>
    <row r="42" spans="1:20" ht="16.5" customHeight="1">
      <c r="A42" s="10">
        <f t="shared" si="3"/>
        <v>379.9599999999997</v>
      </c>
      <c r="B42" s="11">
        <f t="shared" si="4"/>
        <v>0.05999999999971806</v>
      </c>
      <c r="C42" s="39">
        <f t="shared" si="20"/>
        <v>4.999999999999999</v>
      </c>
      <c r="D42" s="40">
        <f t="shared" si="6"/>
        <v>380.45999999999924</v>
      </c>
      <c r="E42" s="11">
        <f t="shared" si="0"/>
        <v>0.5599999999992633</v>
      </c>
      <c r="F42" s="12">
        <f t="shared" si="21"/>
        <v>29.840000000000025</v>
      </c>
      <c r="G42" s="40">
        <f t="shared" si="8"/>
        <v>380.9599999999988</v>
      </c>
      <c r="H42" s="11">
        <f t="shared" si="1"/>
        <v>1.0599999999988086</v>
      </c>
      <c r="I42" s="12">
        <f t="shared" si="22"/>
        <v>77.00000000000009</v>
      </c>
      <c r="J42" s="40">
        <f t="shared" si="10"/>
        <v>381.45999999999833</v>
      </c>
      <c r="K42" s="11">
        <f t="shared" si="2"/>
        <v>1.5599999999983538</v>
      </c>
      <c r="L42" s="12"/>
      <c r="M42" s="28"/>
      <c r="N42" s="32"/>
      <c r="O42" s="3"/>
      <c r="P42" s="29"/>
      <c r="Q42" s="3"/>
      <c r="R42" s="3"/>
      <c r="S42" s="3"/>
      <c r="T42" s="3"/>
    </row>
    <row r="43" spans="1:20" ht="16.5" customHeight="1">
      <c r="A43" s="10">
        <f t="shared" si="3"/>
        <v>379.9699999999997</v>
      </c>
      <c r="B43" s="11">
        <f t="shared" si="4"/>
        <v>0.06999999999970896</v>
      </c>
      <c r="C43" s="39">
        <f t="shared" si="20"/>
        <v>5.249999999999999</v>
      </c>
      <c r="D43" s="40">
        <f t="shared" si="6"/>
        <v>380.46999999999923</v>
      </c>
      <c r="E43" s="11">
        <f t="shared" si="0"/>
        <v>0.5699999999992542</v>
      </c>
      <c r="F43" s="12">
        <f t="shared" si="21"/>
        <v>30.530000000000026</v>
      </c>
      <c r="G43" s="40">
        <f t="shared" si="8"/>
        <v>380.9699999999988</v>
      </c>
      <c r="H43" s="11">
        <f t="shared" si="1"/>
        <v>1.0699999999987995</v>
      </c>
      <c r="I43" s="12">
        <f t="shared" si="22"/>
        <v>78.25000000000009</v>
      </c>
      <c r="J43" s="40">
        <f t="shared" si="10"/>
        <v>381.4699999999983</v>
      </c>
      <c r="K43" s="11">
        <f t="shared" si="2"/>
        <v>1.5699999999983447</v>
      </c>
      <c r="L43" s="12"/>
      <c r="M43" s="28"/>
      <c r="N43" s="3"/>
      <c r="O43" s="3"/>
      <c r="P43" s="29"/>
      <c r="Q43" s="3"/>
      <c r="R43" s="3"/>
      <c r="S43" s="3"/>
      <c r="T43" s="3"/>
    </row>
    <row r="44" spans="1:20" ht="16.5" customHeight="1">
      <c r="A44" s="10">
        <f t="shared" si="3"/>
        <v>379.9799999999997</v>
      </c>
      <c r="B44" s="11">
        <f t="shared" si="4"/>
        <v>0.07999999999969987</v>
      </c>
      <c r="C44" s="39">
        <f t="shared" si="20"/>
        <v>5.499999999999999</v>
      </c>
      <c r="D44" s="40">
        <f t="shared" si="6"/>
        <v>380.4799999999992</v>
      </c>
      <c r="E44" s="11">
        <f t="shared" si="0"/>
        <v>0.5799999999992451</v>
      </c>
      <c r="F44" s="12">
        <f t="shared" si="21"/>
        <v>31.220000000000027</v>
      </c>
      <c r="G44" s="40">
        <f t="shared" si="8"/>
        <v>380.97999999999877</v>
      </c>
      <c r="H44" s="11">
        <f t="shared" si="1"/>
        <v>1.0799999999987904</v>
      </c>
      <c r="I44" s="12">
        <f t="shared" si="22"/>
        <v>79.50000000000009</v>
      </c>
      <c r="J44" s="40">
        <f t="shared" si="10"/>
        <v>381.4799999999983</v>
      </c>
      <c r="K44" s="11">
        <f t="shared" si="2"/>
        <v>1.5799999999983356</v>
      </c>
      <c r="L44" s="12"/>
      <c r="M44" s="28"/>
      <c r="N44" s="3"/>
      <c r="O44" s="3"/>
      <c r="P44" s="29"/>
      <c r="Q44" s="3"/>
      <c r="R44" s="3"/>
      <c r="S44" s="3"/>
      <c r="T44" s="3"/>
    </row>
    <row r="45" spans="1:20" ht="16.5" customHeight="1">
      <c r="A45" s="10">
        <f t="shared" si="3"/>
        <v>379.98999999999967</v>
      </c>
      <c r="B45" s="11">
        <f t="shared" si="4"/>
        <v>0.08999999999969077</v>
      </c>
      <c r="C45" s="39">
        <f t="shared" si="20"/>
        <v>5.749999999999999</v>
      </c>
      <c r="D45" s="40">
        <f t="shared" si="6"/>
        <v>380.4899999999992</v>
      </c>
      <c r="E45" s="11">
        <f t="shared" si="0"/>
        <v>0.589999999999236</v>
      </c>
      <c r="F45" s="12">
        <f t="shared" si="21"/>
        <v>31.91000000000003</v>
      </c>
      <c r="G45" s="40">
        <f t="shared" si="8"/>
        <v>380.98999999999876</v>
      </c>
      <c r="H45" s="11">
        <f t="shared" si="1"/>
        <v>1.0899999999987813</v>
      </c>
      <c r="I45" s="12">
        <f t="shared" si="22"/>
        <v>80.75000000000009</v>
      </c>
      <c r="J45" s="40">
        <f t="shared" si="10"/>
        <v>381.4899999999983</v>
      </c>
      <c r="K45" s="11">
        <f t="shared" si="2"/>
        <v>1.5899999999983265</v>
      </c>
      <c r="L45" s="12"/>
      <c r="M45" s="28"/>
      <c r="N45" s="3"/>
      <c r="O45" s="3"/>
      <c r="P45" s="29"/>
      <c r="Q45" s="3"/>
      <c r="R45" s="3"/>
      <c r="S45" s="3"/>
      <c r="T45" s="3"/>
    </row>
    <row r="46" spans="1:20" ht="16.5" customHeight="1">
      <c r="A46" s="13">
        <f t="shared" si="3"/>
        <v>379.99999999999966</v>
      </c>
      <c r="B46" s="14">
        <f t="shared" si="4"/>
        <v>0.09999999999968168</v>
      </c>
      <c r="C46" s="45">
        <f t="shared" si="20"/>
        <v>5.999999999999999</v>
      </c>
      <c r="D46" s="23">
        <f t="shared" si="6"/>
        <v>380.4999999999992</v>
      </c>
      <c r="E46" s="14">
        <f t="shared" si="0"/>
        <v>0.5999999999992269</v>
      </c>
      <c r="F46" s="15">
        <f t="shared" si="21"/>
        <v>32.60000000000003</v>
      </c>
      <c r="G46" s="23">
        <f t="shared" si="8"/>
        <v>380.99999999999875</v>
      </c>
      <c r="H46" s="14">
        <f t="shared" si="1"/>
        <v>1.0999999999987722</v>
      </c>
      <c r="I46" s="15">
        <f t="shared" si="22"/>
        <v>82.00000000000009</v>
      </c>
      <c r="J46" s="23">
        <f t="shared" si="10"/>
        <v>381.4999999999983</v>
      </c>
      <c r="K46" s="14">
        <f t="shared" si="2"/>
        <v>1.5999999999983174</v>
      </c>
      <c r="L46" s="15"/>
      <c r="M46" s="28"/>
      <c r="N46" s="3"/>
      <c r="O46" s="3"/>
      <c r="P46" s="29"/>
      <c r="Q46" s="3"/>
      <c r="R46" s="3"/>
      <c r="S46" s="3"/>
      <c r="T46" s="3"/>
    </row>
    <row r="47" spans="1:20" ht="16.5" customHeight="1">
      <c r="A47" s="16">
        <f t="shared" si="3"/>
        <v>380.00999999999965</v>
      </c>
      <c r="B47" s="17">
        <f t="shared" si="4"/>
        <v>0.10999999999967258</v>
      </c>
      <c r="C47" s="43">
        <f aca="true" t="shared" si="23" ref="C47:C55">+C46+$N$10/10</f>
        <v>6.3999999999999995</v>
      </c>
      <c r="D47" s="44">
        <f t="shared" si="6"/>
        <v>380.5099999999992</v>
      </c>
      <c r="E47" s="17">
        <f t="shared" si="0"/>
        <v>0.6099999999992178</v>
      </c>
      <c r="F47" s="9">
        <f aca="true" t="shared" si="24" ref="F47:F55">+F46+$N$15/10</f>
        <v>33.34000000000003</v>
      </c>
      <c r="G47" s="44">
        <f t="shared" si="8"/>
        <v>381.00999999999874</v>
      </c>
      <c r="H47" s="17">
        <f t="shared" si="1"/>
        <v>1.109999999998763</v>
      </c>
      <c r="I47" s="9">
        <f aca="true" t="shared" si="25" ref="I47:I55">+I46+$N$20/10</f>
        <v>83.50000000000009</v>
      </c>
      <c r="J47" s="44">
        <f t="shared" si="10"/>
        <v>381.5099999999983</v>
      </c>
      <c r="K47" s="17">
        <f t="shared" si="2"/>
        <v>1.6099999999983083</v>
      </c>
      <c r="L47" s="9"/>
      <c r="M47" s="28"/>
      <c r="N47" s="3"/>
      <c r="O47" s="3"/>
      <c r="P47" s="29"/>
      <c r="Q47" s="3"/>
      <c r="R47" s="3"/>
      <c r="S47" s="3"/>
      <c r="T47" s="3"/>
    </row>
    <row r="48" spans="1:20" ht="16.5" customHeight="1">
      <c r="A48" s="10">
        <f t="shared" si="3"/>
        <v>380.01999999999964</v>
      </c>
      <c r="B48" s="11">
        <f t="shared" si="4"/>
        <v>0.11999999999966349</v>
      </c>
      <c r="C48" s="39">
        <f t="shared" si="23"/>
        <v>6.8</v>
      </c>
      <c r="D48" s="40">
        <f t="shared" si="6"/>
        <v>380.5199999999992</v>
      </c>
      <c r="E48" s="11">
        <f t="shared" si="0"/>
        <v>0.6199999999992087</v>
      </c>
      <c r="F48" s="12">
        <f t="shared" si="24"/>
        <v>34.080000000000034</v>
      </c>
      <c r="G48" s="40">
        <f t="shared" si="8"/>
        <v>381.01999999999873</v>
      </c>
      <c r="H48" s="11">
        <f t="shared" si="1"/>
        <v>1.119999999998754</v>
      </c>
      <c r="I48" s="12">
        <f t="shared" si="25"/>
        <v>85.00000000000009</v>
      </c>
      <c r="J48" s="40">
        <f t="shared" si="10"/>
        <v>381.5199999999983</v>
      </c>
      <c r="K48" s="11">
        <f t="shared" si="2"/>
        <v>1.6199999999982992</v>
      </c>
      <c r="L48" s="12"/>
      <c r="M48" s="28"/>
      <c r="N48" s="3"/>
      <c r="O48" s="3"/>
      <c r="P48" s="29"/>
      <c r="Q48" s="3"/>
      <c r="R48" s="3"/>
      <c r="S48" s="3"/>
      <c r="T48" s="3"/>
    </row>
    <row r="49" spans="1:20" ht="16.5" customHeight="1">
      <c r="A49" s="10">
        <f t="shared" si="3"/>
        <v>380.02999999999963</v>
      </c>
      <c r="B49" s="11">
        <f t="shared" si="4"/>
        <v>0.1299999999996544</v>
      </c>
      <c r="C49" s="39">
        <f t="shared" si="23"/>
        <v>7.2</v>
      </c>
      <c r="D49" s="40">
        <f t="shared" si="6"/>
        <v>380.5299999999992</v>
      </c>
      <c r="E49" s="11">
        <f t="shared" si="0"/>
        <v>0.6299999999991996</v>
      </c>
      <c r="F49" s="12">
        <f t="shared" si="24"/>
        <v>34.820000000000036</v>
      </c>
      <c r="G49" s="40">
        <f t="shared" si="8"/>
        <v>381.0299999999987</v>
      </c>
      <c r="H49" s="11">
        <f t="shared" si="1"/>
        <v>1.129999999998745</v>
      </c>
      <c r="I49" s="12">
        <f t="shared" si="25"/>
        <v>86.50000000000009</v>
      </c>
      <c r="J49" s="40">
        <f t="shared" si="10"/>
        <v>381.52999999999827</v>
      </c>
      <c r="K49" s="11">
        <f t="shared" si="2"/>
        <v>1.6299999999982901</v>
      </c>
      <c r="L49" s="12"/>
      <c r="M49" s="28"/>
      <c r="N49" s="3"/>
      <c r="O49" s="3"/>
      <c r="P49" s="30"/>
      <c r="Q49" s="3"/>
      <c r="R49" s="3"/>
      <c r="S49" s="3"/>
      <c r="T49" s="3"/>
    </row>
    <row r="50" spans="1:20" ht="16.5" customHeight="1">
      <c r="A50" s="10">
        <f t="shared" si="3"/>
        <v>380.0399999999996</v>
      </c>
      <c r="B50" s="11">
        <f t="shared" si="4"/>
        <v>0.1399999999996453</v>
      </c>
      <c r="C50" s="39">
        <f t="shared" si="23"/>
        <v>7.6000000000000005</v>
      </c>
      <c r="D50" s="40">
        <f t="shared" si="6"/>
        <v>380.53999999999917</v>
      </c>
      <c r="E50" s="11">
        <f t="shared" si="0"/>
        <v>0.6399999999991905</v>
      </c>
      <c r="F50" s="12">
        <f t="shared" si="24"/>
        <v>35.56000000000004</v>
      </c>
      <c r="G50" s="40">
        <f t="shared" si="8"/>
        <v>381.0399999999987</v>
      </c>
      <c r="H50" s="11">
        <f t="shared" si="1"/>
        <v>1.1399999999987358</v>
      </c>
      <c r="I50" s="12">
        <f t="shared" si="25"/>
        <v>88.00000000000009</v>
      </c>
      <c r="J50" s="40">
        <f t="shared" si="10"/>
        <v>381.53999999999826</v>
      </c>
      <c r="K50" s="11">
        <f t="shared" si="2"/>
        <v>1.639999999998281</v>
      </c>
      <c r="L50" s="12"/>
      <c r="M50" s="28"/>
      <c r="N50" s="3"/>
      <c r="O50" s="3"/>
      <c r="P50" s="30"/>
      <c r="Q50" s="3"/>
      <c r="R50" s="3"/>
      <c r="S50" s="3"/>
      <c r="T50" s="3"/>
    </row>
    <row r="51" spans="1:20" ht="16.5" customHeight="1">
      <c r="A51" s="10">
        <f t="shared" si="3"/>
        <v>380.0499999999996</v>
      </c>
      <c r="B51" s="11">
        <f t="shared" si="4"/>
        <v>0.1499999999996362</v>
      </c>
      <c r="C51" s="39">
        <f t="shared" si="23"/>
        <v>8</v>
      </c>
      <c r="D51" s="40">
        <f t="shared" si="6"/>
        <v>380.54999999999916</v>
      </c>
      <c r="E51" s="11">
        <f t="shared" si="0"/>
        <v>0.6499999999991815</v>
      </c>
      <c r="F51" s="12">
        <f t="shared" si="24"/>
        <v>36.30000000000004</v>
      </c>
      <c r="G51" s="40">
        <f t="shared" si="8"/>
        <v>381.0499999999987</v>
      </c>
      <c r="H51" s="11">
        <f t="shared" si="1"/>
        <v>1.1499999999987267</v>
      </c>
      <c r="I51" s="12">
        <f t="shared" si="25"/>
        <v>89.50000000000009</v>
      </c>
      <c r="J51" s="40">
        <f t="shared" si="10"/>
        <v>381.54999999999825</v>
      </c>
      <c r="K51" s="11">
        <f t="shared" si="2"/>
        <v>1.649999999998272</v>
      </c>
      <c r="L51" s="12"/>
      <c r="M51" s="28"/>
      <c r="N51" s="3"/>
      <c r="O51" s="3"/>
      <c r="P51" s="30"/>
      <c r="Q51" s="3"/>
      <c r="R51" s="3"/>
      <c r="S51" s="3"/>
      <c r="T51" s="3"/>
    </row>
    <row r="52" spans="1:20" ht="16.5" customHeight="1">
      <c r="A52" s="10">
        <f t="shared" si="3"/>
        <v>380.0599999999996</v>
      </c>
      <c r="B52" s="11">
        <f t="shared" si="4"/>
        <v>0.1599999999996271</v>
      </c>
      <c r="C52" s="39">
        <f t="shared" si="23"/>
        <v>8.4</v>
      </c>
      <c r="D52" s="40">
        <f t="shared" si="6"/>
        <v>380.55999999999915</v>
      </c>
      <c r="E52" s="11">
        <f t="shared" si="0"/>
        <v>0.6599999999991724</v>
      </c>
      <c r="F52" s="12">
        <f t="shared" si="24"/>
        <v>37.04000000000004</v>
      </c>
      <c r="G52" s="40">
        <f t="shared" si="8"/>
        <v>381.0599999999987</v>
      </c>
      <c r="H52" s="11">
        <f t="shared" si="1"/>
        <v>1.1599999999987176</v>
      </c>
      <c r="I52" s="12">
        <f t="shared" si="25"/>
        <v>91.00000000000009</v>
      </c>
      <c r="J52" s="40">
        <f t="shared" si="10"/>
        <v>381.55999999999824</v>
      </c>
      <c r="K52" s="11">
        <f t="shared" si="2"/>
        <v>1.6599999999982629</v>
      </c>
      <c r="L52" s="12"/>
      <c r="M52" s="28"/>
      <c r="N52" s="3"/>
      <c r="O52" s="3"/>
      <c r="P52" s="30"/>
      <c r="Q52" s="3"/>
      <c r="R52" s="3"/>
      <c r="S52" s="3"/>
      <c r="T52" s="3"/>
    </row>
    <row r="53" spans="1:20" ht="16.5" customHeight="1">
      <c r="A53" s="10">
        <f t="shared" si="3"/>
        <v>380.0699999999996</v>
      </c>
      <c r="B53" s="11">
        <f t="shared" si="4"/>
        <v>0.169999999999618</v>
      </c>
      <c r="C53" s="39">
        <f t="shared" si="23"/>
        <v>8.8</v>
      </c>
      <c r="D53" s="40">
        <f t="shared" si="6"/>
        <v>380.56999999999914</v>
      </c>
      <c r="E53" s="11">
        <f t="shared" si="0"/>
        <v>0.6699999999991633</v>
      </c>
      <c r="F53" s="12">
        <f t="shared" si="24"/>
        <v>37.780000000000044</v>
      </c>
      <c r="G53" s="40">
        <f t="shared" si="8"/>
        <v>381.0699999999987</v>
      </c>
      <c r="H53" s="11">
        <f t="shared" si="1"/>
        <v>1.1699999999987085</v>
      </c>
      <c r="I53" s="12">
        <f t="shared" si="25"/>
        <v>92.50000000000009</v>
      </c>
      <c r="J53" s="40">
        <f t="shared" si="10"/>
        <v>381.56999999999823</v>
      </c>
      <c r="K53" s="11">
        <f t="shared" si="2"/>
        <v>1.6699999999982538</v>
      </c>
      <c r="L53" s="12"/>
      <c r="M53" s="28"/>
      <c r="N53" s="3"/>
      <c r="O53" s="3"/>
      <c r="P53" s="30"/>
      <c r="Q53" s="3"/>
      <c r="R53" s="3"/>
      <c r="S53" s="3"/>
      <c r="T53" s="3"/>
    </row>
    <row r="54" spans="1:20" ht="16.5" customHeight="1">
      <c r="A54" s="10">
        <f t="shared" si="3"/>
        <v>380.0799999999996</v>
      </c>
      <c r="B54" s="11">
        <f t="shared" si="4"/>
        <v>0.17999999999960892</v>
      </c>
      <c r="C54" s="39">
        <f t="shared" si="23"/>
        <v>9.200000000000001</v>
      </c>
      <c r="D54" s="40">
        <f t="shared" si="6"/>
        <v>380.57999999999913</v>
      </c>
      <c r="E54" s="11">
        <f t="shared" si="0"/>
        <v>0.6799999999991542</v>
      </c>
      <c r="F54" s="12">
        <f t="shared" si="24"/>
        <v>38.520000000000046</v>
      </c>
      <c r="G54" s="40">
        <f t="shared" si="8"/>
        <v>381.0799999999987</v>
      </c>
      <c r="H54" s="11">
        <f t="shared" si="1"/>
        <v>1.1799999999986994</v>
      </c>
      <c r="I54" s="12">
        <f t="shared" si="25"/>
        <v>94.00000000000009</v>
      </c>
      <c r="J54" s="40">
        <f t="shared" si="10"/>
        <v>381.5799999999982</v>
      </c>
      <c r="K54" s="11">
        <f t="shared" si="2"/>
        <v>1.6799999999982447</v>
      </c>
      <c r="L54" s="12"/>
      <c r="M54" s="28"/>
      <c r="N54" s="3"/>
      <c r="O54" s="3"/>
      <c r="P54" s="30"/>
      <c r="Q54" s="3"/>
      <c r="R54" s="3"/>
      <c r="S54" s="3"/>
      <c r="T54" s="3"/>
    </row>
    <row r="55" spans="1:20" ht="16.5" customHeight="1">
      <c r="A55" s="13">
        <f t="shared" si="3"/>
        <v>380.0899999999996</v>
      </c>
      <c r="B55" s="14">
        <f t="shared" si="4"/>
        <v>0.18999999999959982</v>
      </c>
      <c r="C55" s="45">
        <f t="shared" si="23"/>
        <v>9.600000000000001</v>
      </c>
      <c r="D55" s="23">
        <f t="shared" si="6"/>
        <v>380.5899999999991</v>
      </c>
      <c r="E55" s="14">
        <f t="shared" si="0"/>
        <v>0.6899999999991451</v>
      </c>
      <c r="F55" s="15">
        <f t="shared" si="24"/>
        <v>39.26000000000005</v>
      </c>
      <c r="G55" s="23">
        <f t="shared" si="8"/>
        <v>381.08999999999867</v>
      </c>
      <c r="H55" s="14">
        <f t="shared" si="1"/>
        <v>1.1899999999986903</v>
      </c>
      <c r="I55" s="15">
        <f t="shared" si="25"/>
        <v>95.50000000000009</v>
      </c>
      <c r="J55" s="23">
        <f t="shared" si="10"/>
        <v>381.5899999999982</v>
      </c>
      <c r="K55" s="14">
        <f t="shared" si="2"/>
        <v>1.6899999999982356</v>
      </c>
      <c r="L55" s="15"/>
      <c r="M55" s="28"/>
      <c r="N55" s="3"/>
      <c r="O55" s="3"/>
      <c r="P55" s="30"/>
      <c r="Q55" s="3"/>
      <c r="R55" s="3"/>
      <c r="S55" s="3"/>
      <c r="T55" s="3"/>
    </row>
    <row r="56" spans="1:12" ht="19.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9.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9.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9.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9.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9.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9.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9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9.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9.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9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9.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</sheetData>
  <sheetProtection/>
  <mergeCells count="4">
    <mergeCell ref="O2:P2"/>
    <mergeCell ref="A1:L1"/>
    <mergeCell ref="A2:L2"/>
    <mergeCell ref="A3:L3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2021-05-03T03:48:19Z</cp:lastPrinted>
  <dcterms:created xsi:type="dcterms:W3CDTF">2010-08-04T03:37:24Z</dcterms:created>
  <dcterms:modified xsi:type="dcterms:W3CDTF">2024-05-24T03:33:46Z</dcterms:modified>
  <cp:category/>
  <cp:version/>
  <cp:contentType/>
  <cp:contentStatus/>
</cp:coreProperties>
</file>