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9195" windowHeight="4770" activeTab="0"/>
  </bookViews>
  <sheets>
    <sheet name="H41n86" sheetId="1" r:id="rId1"/>
    <sheet name="N.86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<sst xmlns="http://schemas.openxmlformats.org/spreadsheetml/2006/main" count="85" uniqueCount="31">
  <si>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</si>
  <si>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</si>
  <si>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</si>
  <si>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</si>
  <si>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</si>
  <si>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</si>
  <si>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</si>
  <si>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</si>
  <si>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</si>
  <si>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</si>
  <si>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</si>
  <si>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</si>
  <si>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</si>
  <si>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</si>
  <si>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</si>
  <si>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</si>
  <si>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</si>
  <si>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</si>
  <si>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</si>
  <si>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</si>
  <si>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</si>
  <si>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</si>
  <si>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</si>
  <si>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</si>
  <si>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</si>
  <si>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N.86  แม่น้ำน่าน  บ้านหนองแดง  อ.เชียงกลาง  จ.น่าน</t>
  </si>
  <si>
    <t>พื้นที่รับน้ำ  1,375  ตร.กม.</t>
  </si>
  <si>
    <t>-</t>
  </si>
  <si>
    <t>2. ไม่สำรวจปริมาณน้ำ</t>
  </si>
  <si>
    <t xml:space="preserve"> ไม่สำรวจปริมาณน้ำ</t>
  </si>
  <si>
    <t>ตลิ่งฝั่งซ้าย 256.516  ม.(ร.ท.ก.) ตลิ่งฝั่งขวา 258.674   ม.(ร.ท.ก.)ท้องน้ำ 249.603 ม.(ร.ท.ก.) ศูนย์เสาระดับน้ำ 249.725 ม.(ร.ท.ก.)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</si>
</sst>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_)"/>
    <numFmt numFmtId="180" formatCode="0_);\(0\)"/>
    <numFmt numFmtId="181" formatCode="0.000_)"/>
    <numFmt numFmtId="182" formatCode="mmm\-yyyy"/>
    <numFmt numFmtId="183" formatCode="0.0"/>
    <numFmt numFmtId="184" formatCode="0.00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double"/>
      <sz val="14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78" fontId="9" fillId="0" borderId="11" xfId="0" applyNumberFormat="1" applyFont="1" applyBorder="1" applyAlignment="1">
      <alignment horizontal="centerContinuous"/>
    </xf>
    <xf numFmtId="178" fontId="9" fillId="0" borderId="12" xfId="0" applyNumberFormat="1" applyFont="1" applyBorder="1" applyAlignment="1">
      <alignment horizontal="centerContinuous"/>
    </xf>
    <xf numFmtId="178" fontId="9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78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78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6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78" fontId="9" fillId="0" borderId="17" xfId="0" applyNumberFormat="1" applyFont="1" applyBorder="1" applyAlignment="1">
      <alignment horizontal="right"/>
    </xf>
    <xf numFmtId="178" fontId="9" fillId="0" borderId="17" xfId="0" applyNumberFormat="1" applyFont="1" applyBorder="1" applyAlignment="1">
      <alignment horizontal="center"/>
    </xf>
    <xf numFmtId="178" fontId="9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21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2" fontId="7" fillId="0" borderId="25" xfId="0" applyNumberFormat="1" applyFont="1" applyFill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16" fontId="7" fillId="0" borderId="27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7" fillId="0" borderId="28" xfId="0" applyNumberFormat="1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6" fontId="7" fillId="0" borderId="29" xfId="0" applyNumberFormat="1" applyFont="1" applyBorder="1" applyAlignment="1">
      <alignment/>
    </xf>
    <xf numFmtId="16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16" fontId="11" fillId="0" borderId="29" xfId="0" applyNumberFormat="1" applyFont="1" applyBorder="1" applyAlignment="1">
      <alignment/>
    </xf>
    <xf numFmtId="181" fontId="7" fillId="0" borderId="0" xfId="0" applyNumberFormat="1" applyFont="1" applyAlignment="1">
      <alignment/>
    </xf>
    <xf numFmtId="2" fontId="7" fillId="33" borderId="3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7" fillId="33" borderId="3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79" fontId="7" fillId="34" borderId="30" xfId="0" applyNumberFormat="1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179" fontId="7" fillId="34" borderId="31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79" fontId="7" fillId="34" borderId="19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1" fontId="7" fillId="35" borderId="30" xfId="0" applyNumberFormat="1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>
      <alignment horizontal="center"/>
    </xf>
    <xf numFmtId="179" fontId="7" fillId="34" borderId="32" xfId="0" applyNumberFormat="1" applyFont="1" applyFill="1" applyBorder="1" applyAlignment="1">
      <alignment horizontal="center"/>
    </xf>
    <xf numFmtId="179" fontId="7" fillId="34" borderId="33" xfId="0" applyNumberFormat="1" applyFont="1" applyFill="1" applyBorder="1" applyAlignment="1">
      <alignment horizontal="center"/>
    </xf>
    <xf numFmtId="1" fontId="7" fillId="35" borderId="31" xfId="0" applyNumberFormat="1" applyFont="1" applyFill="1" applyBorder="1" applyAlignment="1" applyProtection="1">
      <alignment horizontal="center"/>
      <protection/>
    </xf>
    <xf numFmtId="1" fontId="7" fillId="35" borderId="3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 applyProtection="1">
      <alignment horizontal="center"/>
      <protection/>
    </xf>
    <xf numFmtId="4" fontId="7" fillId="0" borderId="24" xfId="0" applyNumberFormat="1" applyFont="1" applyFill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4" fontId="7" fillId="34" borderId="30" xfId="0" applyNumberFormat="1" applyFont="1" applyFill="1" applyBorder="1" applyAlignment="1">
      <alignment horizontal="center"/>
    </xf>
    <xf numFmtId="4" fontId="7" fillId="34" borderId="31" xfId="0" applyNumberFormat="1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2" fontId="12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2" fontId="7" fillId="0" borderId="34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2" fontId="7" fillId="33" borderId="30" xfId="0" applyNumberFormat="1" applyFont="1" applyFill="1" applyBorder="1" applyAlignment="1">
      <alignment horizontal="right"/>
    </xf>
    <xf numFmtId="4" fontId="7" fillId="34" borderId="30" xfId="0" applyNumberFormat="1" applyFont="1" applyFill="1" applyBorder="1" applyAlignment="1">
      <alignment horizontal="right"/>
    </xf>
    <xf numFmtId="2" fontId="7" fillId="33" borderId="31" xfId="0" applyNumberFormat="1" applyFont="1" applyFill="1" applyBorder="1" applyAlignment="1">
      <alignment horizontal="right"/>
    </xf>
    <xf numFmtId="4" fontId="7" fillId="34" borderId="31" xfId="0" applyNumberFormat="1" applyFont="1" applyFill="1" applyBorder="1" applyAlignment="1">
      <alignment horizontal="right"/>
    </xf>
    <xf numFmtId="0" fontId="7" fillId="33" borderId="30" xfId="0" applyFont="1" applyFill="1" applyBorder="1" applyAlignment="1">
      <alignment horizontal="right"/>
    </xf>
    <xf numFmtId="0" fontId="54" fillId="0" borderId="0" xfId="0" applyFont="1" applyAlignment="1">
      <alignment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'N.86'!$X$5:$X$18</c:f>
              <c:numCache/>
            </c:numRef>
          </c:cat>
          <c:val>
            <c:numRef>
              <c:f>'N.86'!$Y$5:$Y$18</c:f>
              <c:numCache/>
            </c:numRef>
          </c:val>
        </c:ser>
        <c:axId val="47526656"/>
        <c:axId val="25086721"/>
      </c:barChart>
      <c:catAx>
        <c:axId val="4752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5086721"/>
        <c:crossesAt val="0"/>
        <c:auto val="1"/>
        <c:lblOffset val="100"/>
        <c:tickLblSkip val="1"/>
        <c:noMultiLvlLbl val="0"/>
      </c:catAx>
      <c:valAx>
        <c:axId val="2508672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526656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N.86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บ้านหนองแดง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เชียงกลาง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492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025"/>
          <c:w val="0.81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'N.86'!$X$5:$X$17</c:f>
              <c:numCache/>
            </c:numRef>
          </c:cat>
          <c:val>
            <c:numRef>
              <c:f>'N.86'!$Z$5:$Z$17</c:f>
              <c:numCache/>
            </c:numRef>
          </c:val>
        </c:ser>
        <c:axId val="24453898"/>
        <c:axId val="18758491"/>
      </c:barChart>
      <c:catAx>
        <c:axId val="2445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8758491"/>
        <c:crossesAt val="0"/>
        <c:auto val="1"/>
        <c:lblOffset val="100"/>
        <c:tickLblSkip val="1"/>
        <c:noMultiLvlLbl val="0"/>
      </c:catAx>
      <c:valAx>
        <c:axId val="1875849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45389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22</xdr:col>
      <xdr:colOff>76200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PageLayoutView="0" workbookViewId="0" topLeftCell="A7">
      <selection activeCell="X14" sqref="X14"/>
    </sheetView>
  </sheetViews>
  <sheetFormatPr defaultColWidth="8.66015625" defaultRowHeight="21"/>
  <cols>
    <col min="1" max="1" width="5.83203125" style="1" customWidth="1"/>
    <col min="2" max="2" width="8.16015625" style="6" customWidth="1"/>
    <col min="3" max="3" width="9.66015625" style="6" customWidth="1"/>
    <col min="4" max="4" width="7.5" style="11" customWidth="1"/>
    <col min="5" max="5" width="8.16015625" style="1" customWidth="1"/>
    <col min="6" max="6" width="9.5" style="6" customWidth="1"/>
    <col min="7" max="7" width="7.66015625" style="11" customWidth="1"/>
    <col min="8" max="8" width="7.83203125" style="6" customWidth="1"/>
    <col min="9" max="9" width="9.5" style="6" customWidth="1"/>
    <col min="10" max="10" width="8.33203125" style="11" customWidth="1"/>
    <col min="11" max="11" width="8" style="6" customWidth="1"/>
    <col min="12" max="12" width="10" style="6" customWidth="1"/>
    <col min="13" max="13" width="8" style="11" customWidth="1"/>
    <col min="14" max="14" width="10.33203125" style="1" customWidth="1"/>
    <col min="15" max="15" width="8.66015625" style="1" customWidth="1"/>
    <col min="16" max="16384" width="8.66015625" style="1" customWidth="1"/>
  </cols>
  <sheetData>
    <row r="1" spans="2:15" ht="23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</row>
    <row r="4" spans="1:17" ht="22.5" customHeight="1">
      <c r="A4" s="12" t="s">
        <v>30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249.725</v>
      </c>
    </row>
    <row r="5" spans="1:15" ht="18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</row>
    <row r="6" spans="1:15" ht="18.75">
      <c r="A6" s="29" t="s">
        <v>5</v>
      </c>
      <c r="B6" s="30" t="s">
        <v>6</v>
      </c>
      <c r="C6" s="31"/>
      <c r="D6" s="32"/>
      <c r="E6" s="30" t="s">
        <v>7</v>
      </c>
      <c r="F6" s="33"/>
      <c r="G6" s="32"/>
      <c r="H6" s="30" t="s">
        <v>6</v>
      </c>
      <c r="I6" s="33"/>
      <c r="J6" s="32"/>
      <c r="K6" s="30" t="s">
        <v>7</v>
      </c>
      <c r="L6" s="33"/>
      <c r="M6" s="34"/>
      <c r="N6" s="35" t="s">
        <v>1</v>
      </c>
      <c r="O6" s="30"/>
    </row>
    <row r="7" spans="1:41" s="6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9" t="s">
        <v>9</v>
      </c>
      <c r="F7" s="37" t="s">
        <v>10</v>
      </c>
      <c r="G7" s="38" t="s">
        <v>11</v>
      </c>
      <c r="H7" s="37" t="s">
        <v>9</v>
      </c>
      <c r="I7" s="39" t="s">
        <v>10</v>
      </c>
      <c r="J7" s="38" t="s">
        <v>11</v>
      </c>
      <c r="K7" s="40" t="s">
        <v>9</v>
      </c>
      <c r="L7" s="40" t="s">
        <v>10</v>
      </c>
      <c r="M7" s="41" t="s">
        <v>11</v>
      </c>
      <c r="N7" s="40" t="s">
        <v>10</v>
      </c>
      <c r="O7" s="40" t="s">
        <v>12</v>
      </c>
      <c r="AN7" s="42">
        <v>39074</v>
      </c>
      <c r="AO7" s="43">
        <v>2388.92544</v>
      </c>
    </row>
    <row r="8" spans="1:41" ht="18.75">
      <c r="A8" s="44"/>
      <c r="B8" s="45" t="s">
        <v>23</v>
      </c>
      <c r="C8" s="46" t="s">
        <v>13</v>
      </c>
      <c r="D8" s="47"/>
      <c r="E8" s="45" t="s">
        <v>23</v>
      </c>
      <c r="F8" s="46" t="s">
        <v>13</v>
      </c>
      <c r="G8" s="47"/>
      <c r="H8" s="45" t="s">
        <v>23</v>
      </c>
      <c r="I8" s="46" t="s">
        <v>13</v>
      </c>
      <c r="J8" s="48"/>
      <c r="K8" s="45" t="s">
        <v>23</v>
      </c>
      <c r="L8" s="46" t="s">
        <v>13</v>
      </c>
      <c r="M8" s="49"/>
      <c r="N8" s="46" t="s">
        <v>14</v>
      </c>
      <c r="O8" s="45" t="s">
        <v>13</v>
      </c>
      <c r="AN8" s="42">
        <v>39440</v>
      </c>
      <c r="AO8" s="43">
        <v>1764.93</v>
      </c>
    </row>
    <row r="9" spans="1:41" ht="18" customHeight="1">
      <c r="A9" s="50">
        <v>2562</v>
      </c>
      <c r="B9" s="51">
        <v>253.025</v>
      </c>
      <c r="C9" s="98" t="s">
        <v>27</v>
      </c>
      <c r="D9" s="52">
        <v>242021</v>
      </c>
      <c r="E9" s="53">
        <v>252.415</v>
      </c>
      <c r="F9" s="102" t="s">
        <v>27</v>
      </c>
      <c r="G9" s="52">
        <v>242021</v>
      </c>
      <c r="H9" s="53">
        <v>249.935</v>
      </c>
      <c r="I9" s="54" t="s">
        <v>27</v>
      </c>
      <c r="J9" s="52">
        <v>242209</v>
      </c>
      <c r="K9" s="53">
        <v>249.935</v>
      </c>
      <c r="L9" s="54" t="s">
        <v>27</v>
      </c>
      <c r="M9" s="52">
        <v>241844</v>
      </c>
      <c r="N9" s="103" t="s">
        <v>27</v>
      </c>
      <c r="O9" s="61" t="s">
        <v>27</v>
      </c>
      <c r="Q9" s="6">
        <f>B9-$Q$4</f>
        <v>3.3000000000000114</v>
      </c>
      <c r="R9" s="6">
        <f>H9-$Q$4</f>
        <v>0.21000000000000796</v>
      </c>
      <c r="AN9" s="42">
        <v>39806</v>
      </c>
      <c r="AO9" s="43">
        <v>3048.23</v>
      </c>
    </row>
    <row r="10" spans="1:41" ht="18" customHeight="1">
      <c r="A10" s="55">
        <v>2563</v>
      </c>
      <c r="B10" s="56">
        <v>253.875</v>
      </c>
      <c r="C10" s="99" t="s">
        <v>27</v>
      </c>
      <c r="D10" s="58">
        <v>242372</v>
      </c>
      <c r="E10" s="59">
        <v>253.299</v>
      </c>
      <c r="F10" s="99" t="s">
        <v>27</v>
      </c>
      <c r="G10" s="58">
        <v>242372</v>
      </c>
      <c r="H10" s="59">
        <v>250.005</v>
      </c>
      <c r="I10" s="57" t="s">
        <v>27</v>
      </c>
      <c r="J10" s="58">
        <v>242557</v>
      </c>
      <c r="K10" s="59">
        <v>250.005</v>
      </c>
      <c r="L10" s="57" t="s">
        <v>27</v>
      </c>
      <c r="M10" s="58">
        <v>242557</v>
      </c>
      <c r="N10" s="104" t="s">
        <v>27</v>
      </c>
      <c r="O10" s="61" t="s">
        <v>27</v>
      </c>
      <c r="Q10" s="6">
        <f>B10-$Q$4</f>
        <v>4.150000000000006</v>
      </c>
      <c r="R10" s="6">
        <f>H10-$Q$4</f>
        <v>0.28000000000000114</v>
      </c>
      <c r="AN10" s="42">
        <v>40172</v>
      </c>
      <c r="AO10" s="43">
        <v>1721.32</v>
      </c>
    </row>
    <row r="11" spans="1:41" ht="18" customHeight="1">
      <c r="A11" s="55">
        <v>2564</v>
      </c>
      <c r="B11" s="113">
        <v>254.125</v>
      </c>
      <c r="C11" s="114" t="s">
        <v>27</v>
      </c>
      <c r="D11" s="58">
        <v>242688</v>
      </c>
      <c r="E11" s="59">
        <v>253.377</v>
      </c>
      <c r="F11" s="99" t="s">
        <v>27</v>
      </c>
      <c r="G11" s="58">
        <v>242688</v>
      </c>
      <c r="H11" s="59">
        <v>250.015</v>
      </c>
      <c r="I11" s="57" t="s">
        <v>27</v>
      </c>
      <c r="J11" s="58">
        <v>242616</v>
      </c>
      <c r="K11" s="59">
        <v>250.018</v>
      </c>
      <c r="L11" s="57" t="s">
        <v>27</v>
      </c>
      <c r="M11" s="58">
        <v>242616</v>
      </c>
      <c r="N11" s="104" t="s">
        <v>27</v>
      </c>
      <c r="O11" s="61" t="s">
        <v>27</v>
      </c>
      <c r="Q11" s="6">
        <f>B11-$Q$4</f>
        <v>4.400000000000006</v>
      </c>
      <c r="R11" s="6">
        <f>H11-$Q$4</f>
        <v>0.28999999999999204</v>
      </c>
      <c r="AN11" s="42">
        <v>40538</v>
      </c>
      <c r="AO11" s="62">
        <v>2273.69</v>
      </c>
    </row>
    <row r="12" spans="1:40" ht="18" customHeight="1">
      <c r="A12" s="55">
        <v>2565</v>
      </c>
      <c r="B12" s="60">
        <v>255.525</v>
      </c>
      <c r="C12" s="99" t="s">
        <v>27</v>
      </c>
      <c r="D12" s="58">
        <v>243112</v>
      </c>
      <c r="E12" s="59">
        <v>254.725</v>
      </c>
      <c r="F12" s="99" t="s">
        <v>27</v>
      </c>
      <c r="G12" s="58">
        <v>243112</v>
      </c>
      <c r="H12" s="60">
        <v>249.885</v>
      </c>
      <c r="I12" s="57" t="s">
        <v>27</v>
      </c>
      <c r="J12" s="58">
        <v>243343</v>
      </c>
      <c r="K12" s="59">
        <v>249.895</v>
      </c>
      <c r="L12" s="57" t="s">
        <v>27</v>
      </c>
      <c r="M12" s="58">
        <v>243343</v>
      </c>
      <c r="N12" s="104" t="s">
        <v>27</v>
      </c>
      <c r="O12" s="61" t="s">
        <v>27</v>
      </c>
      <c r="P12" s="63"/>
      <c r="Q12" s="6">
        <f>B12-$Q$4</f>
        <v>5.800000000000011</v>
      </c>
      <c r="R12" s="6">
        <f>H12-$Q$4</f>
        <v>0.1599999999999966</v>
      </c>
      <c r="T12" s="6"/>
      <c r="AN12" s="42">
        <v>40904</v>
      </c>
    </row>
    <row r="13" spans="1:40" ht="18" customHeight="1">
      <c r="A13" s="55">
        <v>2566</v>
      </c>
      <c r="B13" s="60">
        <v>253.425</v>
      </c>
      <c r="C13" s="99" t="s">
        <v>27</v>
      </c>
      <c r="D13" s="58">
        <v>243474</v>
      </c>
      <c r="E13" s="59">
        <v>253.192</v>
      </c>
      <c r="F13" s="99" t="s">
        <v>27</v>
      </c>
      <c r="G13" s="58">
        <v>243474</v>
      </c>
      <c r="H13" s="60">
        <v>249.845</v>
      </c>
      <c r="I13" s="57" t="s">
        <v>27</v>
      </c>
      <c r="J13" s="58">
        <v>243349</v>
      </c>
      <c r="K13" s="59">
        <v>249.85</v>
      </c>
      <c r="L13" s="57" t="s">
        <v>27</v>
      </c>
      <c r="M13" s="58">
        <v>243349</v>
      </c>
      <c r="N13" s="104" t="s">
        <v>27</v>
      </c>
      <c r="O13" s="61" t="s">
        <v>27</v>
      </c>
      <c r="Q13" s="6">
        <f>B13-$Q$4</f>
        <v>3.700000000000017</v>
      </c>
      <c r="R13" s="1">
        <f>H13-$Q$4</f>
        <v>0.12000000000000455</v>
      </c>
      <c r="T13" s="6"/>
      <c r="AN13" s="42">
        <v>41270</v>
      </c>
    </row>
    <row r="14" spans="1:40" ht="18" customHeight="1">
      <c r="A14" s="55"/>
      <c r="B14" s="60"/>
      <c r="C14" s="99"/>
      <c r="D14" s="58"/>
      <c r="E14" s="59"/>
      <c r="F14" s="99"/>
      <c r="G14" s="58"/>
      <c r="H14" s="60"/>
      <c r="I14" s="57"/>
      <c r="J14" s="58"/>
      <c r="K14" s="59"/>
      <c r="L14" s="57"/>
      <c r="M14" s="58"/>
      <c r="N14" s="104"/>
      <c r="O14" s="61"/>
      <c r="Q14" s="64"/>
      <c r="T14" s="6"/>
      <c r="AN14" s="42">
        <v>41636</v>
      </c>
    </row>
    <row r="15" spans="1:40" ht="18" customHeight="1">
      <c r="A15" s="55"/>
      <c r="B15" s="65"/>
      <c r="C15" s="100"/>
      <c r="D15" s="58"/>
      <c r="E15" s="67"/>
      <c r="F15" s="100"/>
      <c r="G15" s="58"/>
      <c r="H15" s="65"/>
      <c r="I15" s="66"/>
      <c r="J15" s="58"/>
      <c r="K15" s="67"/>
      <c r="L15" s="66"/>
      <c r="M15" s="58"/>
      <c r="N15" s="105"/>
      <c r="O15" s="68"/>
      <c r="Q15" s="6"/>
      <c r="T15" s="6"/>
      <c r="AN15" s="42">
        <v>42002</v>
      </c>
    </row>
    <row r="16" spans="1:40" ht="18" customHeight="1">
      <c r="A16" s="55"/>
      <c r="B16" s="65"/>
      <c r="C16" s="100"/>
      <c r="D16" s="58"/>
      <c r="E16" s="67"/>
      <c r="F16" s="100"/>
      <c r="G16" s="58"/>
      <c r="H16" s="67"/>
      <c r="I16" s="66"/>
      <c r="J16" s="58"/>
      <c r="K16" s="67"/>
      <c r="L16" s="66"/>
      <c r="M16" s="58"/>
      <c r="N16" s="105"/>
      <c r="O16" s="68"/>
      <c r="Q16" s="6"/>
      <c r="T16" s="6"/>
      <c r="AN16" s="42">
        <v>42368</v>
      </c>
    </row>
    <row r="17" spans="1:40" ht="18" customHeight="1">
      <c r="A17" s="55"/>
      <c r="B17" s="65"/>
      <c r="C17" s="100"/>
      <c r="D17" s="58"/>
      <c r="E17" s="67"/>
      <c r="F17" s="100"/>
      <c r="G17" s="58"/>
      <c r="H17" s="67"/>
      <c r="I17" s="66"/>
      <c r="J17" s="58"/>
      <c r="K17" s="67"/>
      <c r="L17" s="66"/>
      <c r="M17" s="58"/>
      <c r="N17" s="105"/>
      <c r="O17" s="68"/>
      <c r="AN17" s="42">
        <v>42734</v>
      </c>
    </row>
    <row r="18" spans="1:40" ht="18" customHeight="1">
      <c r="A18" s="55"/>
      <c r="B18" s="67"/>
      <c r="C18" s="100"/>
      <c r="D18" s="58"/>
      <c r="E18" s="67"/>
      <c r="F18" s="100"/>
      <c r="G18" s="58"/>
      <c r="H18" s="67"/>
      <c r="I18" s="66"/>
      <c r="J18" s="58"/>
      <c r="K18" s="67"/>
      <c r="L18" s="66"/>
      <c r="M18" s="58"/>
      <c r="N18" s="105"/>
      <c r="O18" s="68"/>
      <c r="AN18" s="42">
        <v>43100</v>
      </c>
    </row>
    <row r="19" spans="1:20" ht="18" customHeight="1">
      <c r="A19" s="55"/>
      <c r="B19" s="65"/>
      <c r="C19" s="100"/>
      <c r="D19" s="58"/>
      <c r="E19" s="67"/>
      <c r="F19" s="100"/>
      <c r="G19" s="58"/>
      <c r="H19" s="60"/>
      <c r="I19" s="57"/>
      <c r="J19" s="58"/>
      <c r="K19" s="67"/>
      <c r="L19" s="66"/>
      <c r="M19" s="58"/>
      <c r="N19" s="105"/>
      <c r="O19" s="68"/>
      <c r="Q19" s="6"/>
      <c r="T19" s="6"/>
    </row>
    <row r="20" spans="1:20" ht="18" customHeight="1">
      <c r="A20" s="55"/>
      <c r="B20" s="65"/>
      <c r="C20" s="100"/>
      <c r="D20" s="58"/>
      <c r="E20" s="67"/>
      <c r="F20" s="100"/>
      <c r="G20" s="58"/>
      <c r="H20" s="65"/>
      <c r="I20" s="66"/>
      <c r="J20" s="58"/>
      <c r="K20" s="67"/>
      <c r="L20" s="66"/>
      <c r="M20" s="58"/>
      <c r="N20" s="105"/>
      <c r="O20" s="68"/>
      <c r="T20" s="6"/>
    </row>
    <row r="21" spans="1:20" ht="18" customHeight="1">
      <c r="A21" s="55"/>
      <c r="B21" s="65"/>
      <c r="C21" s="100"/>
      <c r="D21" s="58"/>
      <c r="E21" s="67"/>
      <c r="F21" s="100"/>
      <c r="G21" s="58"/>
      <c r="H21" s="65"/>
      <c r="I21" s="66"/>
      <c r="J21" s="58"/>
      <c r="K21" s="67"/>
      <c r="L21" s="66"/>
      <c r="M21" s="58"/>
      <c r="N21" s="105"/>
      <c r="O21" s="68"/>
      <c r="T21" s="6"/>
    </row>
    <row r="22" spans="1:20" ht="18" customHeight="1">
      <c r="A22" s="55"/>
      <c r="B22" s="71"/>
      <c r="C22" s="100"/>
      <c r="D22" s="58"/>
      <c r="E22" s="73"/>
      <c r="F22" s="100"/>
      <c r="G22" s="58"/>
      <c r="H22" s="71"/>
      <c r="I22" s="72"/>
      <c r="J22" s="69"/>
      <c r="K22" s="73"/>
      <c r="L22" s="72"/>
      <c r="M22" s="70"/>
      <c r="N22" s="105"/>
      <c r="O22" s="74"/>
      <c r="T22" s="6"/>
    </row>
    <row r="23" spans="1:20" ht="18" customHeight="1">
      <c r="A23" s="55"/>
      <c r="B23" s="71"/>
      <c r="C23" s="100"/>
      <c r="D23" s="69"/>
      <c r="E23" s="73"/>
      <c r="F23" s="100"/>
      <c r="G23" s="70"/>
      <c r="H23" s="71"/>
      <c r="I23" s="72"/>
      <c r="J23" s="69"/>
      <c r="K23" s="73"/>
      <c r="L23" s="72"/>
      <c r="M23" s="70"/>
      <c r="N23" s="105"/>
      <c r="O23" s="74"/>
      <c r="T23" s="6"/>
    </row>
    <row r="24" spans="1:20" ht="18" customHeight="1">
      <c r="A24" s="55"/>
      <c r="B24" s="71"/>
      <c r="C24" s="101"/>
      <c r="D24" s="75"/>
      <c r="E24" s="73"/>
      <c r="F24" s="100"/>
      <c r="G24" s="70"/>
      <c r="H24" s="71"/>
      <c r="I24" s="72"/>
      <c r="J24" s="69"/>
      <c r="K24" s="73"/>
      <c r="L24" s="72"/>
      <c r="M24" s="70"/>
      <c r="N24" s="105"/>
      <c r="O24" s="74"/>
      <c r="T24" s="6"/>
    </row>
    <row r="25" spans="1:20" ht="18" customHeight="1">
      <c r="A25" s="55"/>
      <c r="B25" s="71"/>
      <c r="C25" s="100"/>
      <c r="D25" s="69"/>
      <c r="E25" s="73"/>
      <c r="F25" s="100"/>
      <c r="G25" s="70"/>
      <c r="H25" s="71"/>
      <c r="I25" s="72"/>
      <c r="J25" s="69"/>
      <c r="K25" s="73"/>
      <c r="L25" s="72"/>
      <c r="M25" s="70"/>
      <c r="N25" s="105"/>
      <c r="O25" s="74"/>
      <c r="T25" s="6"/>
    </row>
    <row r="26" spans="1:20" ht="18" customHeight="1">
      <c r="A26" s="109" t="s">
        <v>2</v>
      </c>
      <c r="B26" s="60">
        <f>MAX(B9:B25)</f>
        <v>255.525</v>
      </c>
      <c r="C26" s="99">
        <f>MAX(C9:C25)</f>
        <v>0</v>
      </c>
      <c r="D26" s="58">
        <v>239048</v>
      </c>
      <c r="E26" s="59">
        <f>MAX(E9:E25)</f>
        <v>254.725</v>
      </c>
      <c r="F26" s="99">
        <f>MAX(F9:F25)</f>
        <v>0</v>
      </c>
      <c r="G26" s="58">
        <v>239048</v>
      </c>
      <c r="H26" s="60">
        <f>MAX(H9:H25)</f>
        <v>250.015</v>
      </c>
      <c r="I26" s="57">
        <f>MAX(I9:I25)</f>
        <v>0</v>
      </c>
      <c r="J26" s="58">
        <v>239344</v>
      </c>
      <c r="K26" s="59">
        <f>MAX(K9:K25)</f>
        <v>250.018</v>
      </c>
      <c r="L26" s="57">
        <f>MAX(L9:L25)</f>
        <v>0</v>
      </c>
      <c r="M26" s="58">
        <v>239344</v>
      </c>
      <c r="N26" s="104">
        <f>MAX(N9:N25)</f>
        <v>0</v>
      </c>
      <c r="O26" s="61">
        <f>MAX(O9:O25)</f>
        <v>0</v>
      </c>
      <c r="T26" s="6"/>
    </row>
    <row r="27" spans="1:20" ht="18" customHeight="1">
      <c r="A27" s="109" t="s">
        <v>12</v>
      </c>
      <c r="B27" s="60">
        <f>AVERAGE(B9:B25)</f>
        <v>253.99499999999998</v>
      </c>
      <c r="C27" s="99" t="e">
        <f>AVERAGE(C9:C25)</f>
        <v>#DIV/0!</v>
      </c>
      <c r="D27" s="110"/>
      <c r="E27" s="59">
        <f>AVERAGE(E9:E25)</f>
        <v>253.4016</v>
      </c>
      <c r="F27" s="99" t="e">
        <f>AVERAGE(F9:F25)</f>
        <v>#DIV/0!</v>
      </c>
      <c r="G27" s="58"/>
      <c r="H27" s="60">
        <f>AVERAGE(H9:H25)</f>
        <v>249.93699999999998</v>
      </c>
      <c r="I27" s="57" t="e">
        <f>AVERAGE(I9:I25)</f>
        <v>#DIV/0!</v>
      </c>
      <c r="J27" s="110"/>
      <c r="K27" s="59">
        <f>AVERAGE(K9:K25)</f>
        <v>249.9406</v>
      </c>
      <c r="L27" s="57" t="e">
        <f>AVERAGE(L9:L25)</f>
        <v>#DIV/0!</v>
      </c>
      <c r="M27" s="58"/>
      <c r="N27" s="104" t="e">
        <f>AVERAGE(N9:N25)</f>
        <v>#DIV/0!</v>
      </c>
      <c r="O27" s="61" t="e">
        <f>AVERAGE(O9:O25)</f>
        <v>#DIV/0!</v>
      </c>
      <c r="T27" s="6"/>
    </row>
    <row r="28" spans="1:20" ht="18" customHeight="1">
      <c r="A28" s="109" t="s">
        <v>3</v>
      </c>
      <c r="B28" s="43">
        <f>MIN(B9:B25)</f>
        <v>253.025</v>
      </c>
      <c r="C28" s="121">
        <f>MIN(C9:C25)</f>
        <v>0</v>
      </c>
      <c r="D28" s="58">
        <v>240212</v>
      </c>
      <c r="E28" s="119">
        <f>MIN(E9:E25)</f>
        <v>252.415</v>
      </c>
      <c r="F28" s="111">
        <f>MIN(F9:F25)</f>
        <v>0</v>
      </c>
      <c r="G28" s="58">
        <v>241304</v>
      </c>
      <c r="H28" s="43">
        <f>MIN(H9:H25)</f>
        <v>249.845</v>
      </c>
      <c r="I28" s="120">
        <f>MIN(I9:I25)</f>
        <v>0</v>
      </c>
      <c r="J28" s="58">
        <v>238226</v>
      </c>
      <c r="K28" s="119">
        <f>MIN(K9:K25)</f>
        <v>249.85</v>
      </c>
      <c r="L28" s="120">
        <f>MIN(L9:L25)</f>
        <v>0</v>
      </c>
      <c r="M28" s="58">
        <v>228364</v>
      </c>
      <c r="N28" s="112">
        <f>MIN(N9:N25)</f>
        <v>0</v>
      </c>
      <c r="O28" s="61">
        <f>MIN(O9:O25)</f>
        <v>0</v>
      </c>
      <c r="T28" s="6"/>
    </row>
    <row r="29" spans="1:15" ht="22.5" customHeight="1">
      <c r="A29" s="116" t="s">
        <v>24</v>
      </c>
      <c r="B29" s="115"/>
      <c r="D29" s="117"/>
      <c r="E29" s="115"/>
      <c r="F29" s="115"/>
      <c r="G29" s="118"/>
      <c r="H29" s="115"/>
      <c r="I29" s="115"/>
      <c r="J29" s="118"/>
      <c r="K29" s="115"/>
      <c r="L29" s="115"/>
      <c r="M29" s="118"/>
      <c r="N29" s="115"/>
      <c r="O29" s="115"/>
    </row>
    <row r="30" spans="2:12" ht="21" customHeight="1">
      <c r="B30" s="127" t="s">
        <v>28</v>
      </c>
      <c r="C30" s="1"/>
      <c r="F30" s="1"/>
      <c r="H30" s="1"/>
      <c r="I30" s="1"/>
      <c r="K30" s="1"/>
      <c r="L30" s="1"/>
    </row>
    <row r="31" spans="2:12" ht="18.75">
      <c r="B31" s="1"/>
      <c r="C31" s="1"/>
      <c r="F31" s="1"/>
      <c r="H31" s="1"/>
      <c r="I31" s="1"/>
      <c r="K31" s="1"/>
      <c r="L31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1"/>
  <sheetViews>
    <sheetView zoomScalePageLayoutView="0" workbookViewId="0" topLeftCell="A1">
      <selection activeCell="AI12" sqref="AI12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33203125" style="1" customWidth="1"/>
    <col min="26" max="26" width="11" style="1" customWidth="1"/>
    <col min="27" max="27" width="7.66015625" style="1" customWidth="1"/>
    <col min="28" max="28" width="10.66015625" style="1" customWidth="1"/>
    <col min="29" max="29" width="7.66015625" style="1" customWidth="1"/>
    <col min="30" max="16384" width="9.33203125" style="1" customWidth="1"/>
  </cols>
  <sheetData>
    <row r="2" spans="28:29" ht="18.75">
      <c r="AB2" s="76">
        <v>249.725</v>
      </c>
      <c r="AC2" s="5" t="s">
        <v>19</v>
      </c>
    </row>
    <row r="3" spans="24:28" ht="18.75">
      <c r="X3" s="128" t="s">
        <v>15</v>
      </c>
      <c r="Y3" s="87" t="s">
        <v>16</v>
      </c>
      <c r="Z3" s="88" t="s">
        <v>20</v>
      </c>
      <c r="AA3" s="87" t="s">
        <v>18</v>
      </c>
      <c r="AB3" s="88" t="s">
        <v>22</v>
      </c>
    </row>
    <row r="4" spans="24:28" ht="18.75">
      <c r="X4" s="129"/>
      <c r="Y4" s="89" t="s">
        <v>17</v>
      </c>
      <c r="Z4" s="90" t="s">
        <v>21</v>
      </c>
      <c r="AA4" s="89" t="s">
        <v>17</v>
      </c>
      <c r="AB4" s="90" t="s">
        <v>21</v>
      </c>
    </row>
    <row r="5" spans="24:29" ht="18.75">
      <c r="X5" s="91">
        <v>2562</v>
      </c>
      <c r="Y5" s="122">
        <v>3.3</v>
      </c>
      <c r="Z5" s="123"/>
      <c r="AA5" s="92"/>
      <c r="AB5" s="93"/>
      <c r="AC5" s="78"/>
    </row>
    <row r="6" spans="24:29" ht="18.75">
      <c r="X6" s="91">
        <v>2563</v>
      </c>
      <c r="Y6" s="122">
        <v>4.15</v>
      </c>
      <c r="Z6" s="123"/>
      <c r="AA6" s="80"/>
      <c r="AB6" s="94"/>
      <c r="AC6" s="78"/>
    </row>
    <row r="7" spans="24:29" ht="18.75">
      <c r="X7" s="91">
        <v>2564</v>
      </c>
      <c r="Y7" s="122">
        <v>4.4</v>
      </c>
      <c r="Z7" s="123"/>
      <c r="AA7" s="80"/>
      <c r="AB7" s="81"/>
      <c r="AC7" s="78"/>
    </row>
    <row r="8" spans="24:29" ht="18.75">
      <c r="X8" s="91">
        <v>2565</v>
      </c>
      <c r="Y8" s="122">
        <v>5.8</v>
      </c>
      <c r="Z8" s="123"/>
      <c r="AA8" s="80"/>
      <c r="AB8" s="81"/>
      <c r="AC8" s="78"/>
    </row>
    <row r="9" spans="24:29" ht="18.75">
      <c r="X9" s="91">
        <v>2566</v>
      </c>
      <c r="Y9" s="124">
        <v>3.7</v>
      </c>
      <c r="Z9" s="125"/>
      <c r="AA9" s="80"/>
      <c r="AB9" s="81"/>
      <c r="AC9" s="78"/>
    </row>
    <row r="10" spans="24:29" ht="18.75">
      <c r="X10" s="91"/>
      <c r="Y10" s="122"/>
      <c r="Z10" s="123"/>
      <c r="AA10" s="80"/>
      <c r="AB10" s="81"/>
      <c r="AC10" s="78"/>
    </row>
    <row r="11" spans="24:29" ht="18.75">
      <c r="X11" s="95"/>
      <c r="Y11" s="126"/>
      <c r="Z11" s="123"/>
      <c r="AA11" s="80"/>
      <c r="AB11" s="81"/>
      <c r="AC11" s="78"/>
    </row>
    <row r="12" spans="24:29" ht="18.75">
      <c r="X12" s="91"/>
      <c r="Y12" s="126"/>
      <c r="Z12" s="123"/>
      <c r="AA12" s="80"/>
      <c r="AB12" s="81"/>
      <c r="AC12" s="78"/>
    </row>
    <row r="13" spans="24:29" ht="18.75">
      <c r="X13" s="95"/>
      <c r="Y13" s="126"/>
      <c r="Z13" s="123"/>
      <c r="AA13" s="80"/>
      <c r="AB13" s="81"/>
      <c r="AC13" s="78"/>
    </row>
    <row r="14" spans="24:29" ht="18.75">
      <c r="X14" s="91"/>
      <c r="Y14" s="126"/>
      <c r="Z14" s="123"/>
      <c r="AA14" s="80"/>
      <c r="AB14" s="81"/>
      <c r="AC14" s="78"/>
    </row>
    <row r="15" spans="24:29" ht="18.75">
      <c r="X15" s="95"/>
      <c r="Y15" s="126"/>
      <c r="Z15" s="123"/>
      <c r="AA15" s="80"/>
      <c r="AB15" s="81"/>
      <c r="AC15" s="78"/>
    </row>
    <row r="16" spans="24:29" ht="18.75">
      <c r="X16" s="91"/>
      <c r="Y16" s="126"/>
      <c r="Z16" s="123"/>
      <c r="AA16" s="80"/>
      <c r="AB16" s="81"/>
      <c r="AC16" s="78"/>
    </row>
    <row r="17" spans="24:29" ht="18.75">
      <c r="X17" s="95"/>
      <c r="Y17" s="126"/>
      <c r="Z17" s="123"/>
      <c r="AA17" s="80"/>
      <c r="AB17" s="81"/>
      <c r="AC17" s="78"/>
    </row>
    <row r="18" spans="24:29" ht="18.75">
      <c r="X18" s="91"/>
      <c r="Y18" s="126"/>
      <c r="Z18" s="123"/>
      <c r="AA18" s="80"/>
      <c r="AB18" s="81"/>
      <c r="AC18" s="78"/>
    </row>
    <row r="19" spans="24:29" ht="18.75">
      <c r="X19" s="91"/>
      <c r="Y19" s="126"/>
      <c r="Z19" s="123"/>
      <c r="AA19" s="80"/>
      <c r="AB19" s="81"/>
      <c r="AC19" s="78"/>
    </row>
    <row r="20" spans="24:29" ht="18.75">
      <c r="X20" s="91"/>
      <c r="Y20" s="126"/>
      <c r="Z20" s="123"/>
      <c r="AA20" s="80"/>
      <c r="AB20" s="81"/>
      <c r="AC20" s="78"/>
    </row>
    <row r="21" spans="24:29" ht="18.75">
      <c r="X21" s="91"/>
      <c r="Y21" s="126"/>
      <c r="Z21" s="123"/>
      <c r="AA21" s="80"/>
      <c r="AB21" s="81"/>
      <c r="AC21" s="78"/>
    </row>
    <row r="22" spans="24:29" ht="18.75">
      <c r="X22" s="91"/>
      <c r="Y22" s="126"/>
      <c r="Z22" s="123"/>
      <c r="AA22" s="80"/>
      <c r="AB22" s="81"/>
      <c r="AC22" s="78"/>
    </row>
    <row r="23" spans="24:29" ht="18.75">
      <c r="X23" s="91"/>
      <c r="Y23" s="126"/>
      <c r="Z23" s="123"/>
      <c r="AA23" s="80"/>
      <c r="AB23" s="81"/>
      <c r="AC23" s="78"/>
    </row>
    <row r="24" spans="24:29" ht="18.75">
      <c r="X24" s="91"/>
      <c r="Y24" s="126"/>
      <c r="Z24" s="123"/>
      <c r="AA24" s="80"/>
      <c r="AB24" s="81"/>
      <c r="AC24" s="78"/>
    </row>
    <row r="25" spans="24:29" ht="18.75">
      <c r="X25" s="91"/>
      <c r="Y25" s="126"/>
      <c r="Z25" s="123"/>
      <c r="AA25" s="80"/>
      <c r="AB25" s="81"/>
      <c r="AC25" s="78"/>
    </row>
    <row r="26" spans="24:29" ht="18.75">
      <c r="X26" s="91"/>
      <c r="Y26" s="126"/>
      <c r="Z26" s="123"/>
      <c r="AA26" s="80"/>
      <c r="AB26" s="81"/>
      <c r="AC26" s="78"/>
    </row>
    <row r="27" spans="24:29" ht="18.75">
      <c r="X27" s="91"/>
      <c r="Y27" s="126"/>
      <c r="Z27" s="123"/>
      <c r="AA27" s="80"/>
      <c r="AB27" s="81"/>
      <c r="AC27" s="78"/>
    </row>
    <row r="28" spans="24:29" ht="18.75">
      <c r="X28" s="91"/>
      <c r="Y28" s="126"/>
      <c r="Z28" s="123"/>
      <c r="AA28" s="80"/>
      <c r="AB28" s="81"/>
      <c r="AC28" s="78"/>
    </row>
    <row r="29" spans="24:29" ht="18.75">
      <c r="X29" s="91"/>
      <c r="Y29" s="126"/>
      <c r="Z29" s="123"/>
      <c r="AA29" s="80"/>
      <c r="AB29" s="81"/>
      <c r="AC29" s="78"/>
    </row>
    <row r="30" spans="24:29" ht="18.75">
      <c r="X30" s="91"/>
      <c r="Y30" s="126"/>
      <c r="Z30" s="123"/>
      <c r="AA30" s="80"/>
      <c r="AB30" s="81"/>
      <c r="AC30" s="78"/>
    </row>
    <row r="31" spans="24:29" ht="18.75">
      <c r="X31" s="91"/>
      <c r="Y31" s="126"/>
      <c r="Z31" s="123"/>
      <c r="AA31" s="80"/>
      <c r="AB31" s="81"/>
      <c r="AC31" s="78"/>
    </row>
    <row r="32" spans="24:29" ht="18.75">
      <c r="X32" s="91"/>
      <c r="Y32" s="126"/>
      <c r="Z32" s="123"/>
      <c r="AA32" s="80"/>
      <c r="AB32" s="81"/>
      <c r="AC32" s="78"/>
    </row>
    <row r="33" spans="24:29" ht="18.75">
      <c r="X33" s="91"/>
      <c r="Y33" s="126"/>
      <c r="Z33" s="123"/>
      <c r="AA33" s="80"/>
      <c r="AB33" s="81"/>
      <c r="AC33" s="78"/>
    </row>
    <row r="34" spans="24:29" ht="18.75">
      <c r="X34" s="91"/>
      <c r="Y34" s="126"/>
      <c r="Z34" s="123"/>
      <c r="AA34" s="80"/>
      <c r="AB34" s="81"/>
      <c r="AC34" s="78"/>
    </row>
    <row r="35" spans="24:29" ht="18.75">
      <c r="X35" s="91"/>
      <c r="Y35" s="126"/>
      <c r="Z35" s="123"/>
      <c r="AA35" s="80"/>
      <c r="AB35" s="81"/>
      <c r="AC35" s="78"/>
    </row>
    <row r="36" spans="24:29" ht="18.75">
      <c r="X36" s="91"/>
      <c r="Y36" s="126"/>
      <c r="Z36" s="123"/>
      <c r="AA36" s="80"/>
      <c r="AB36" s="81"/>
      <c r="AC36" s="78"/>
    </row>
    <row r="37" spans="24:29" ht="18.75">
      <c r="X37" s="91"/>
      <c r="Y37" s="126"/>
      <c r="Z37" s="123"/>
      <c r="AA37" s="80"/>
      <c r="AB37" s="81"/>
      <c r="AC37" s="78"/>
    </row>
    <row r="38" spans="24:29" ht="18.75">
      <c r="X38" s="91"/>
      <c r="Y38" s="126"/>
      <c r="Z38" s="123"/>
      <c r="AA38" s="80"/>
      <c r="AB38" s="81"/>
      <c r="AC38" s="78"/>
    </row>
    <row r="39" spans="24:29" ht="18.75">
      <c r="X39" s="91"/>
      <c r="Y39" s="126"/>
      <c r="Z39" s="123"/>
      <c r="AA39" s="80"/>
      <c r="AB39" s="81"/>
      <c r="AC39" s="78"/>
    </row>
    <row r="40" spans="24:29" ht="18.75">
      <c r="X40" s="91"/>
      <c r="Y40" s="126"/>
      <c r="Z40" s="123"/>
      <c r="AA40" s="80"/>
      <c r="AB40" s="81"/>
      <c r="AC40" s="78"/>
    </row>
    <row r="41" spans="24:29" ht="18.75">
      <c r="X41" s="91"/>
      <c r="Y41" s="126"/>
      <c r="Z41" s="123"/>
      <c r="AA41" s="80"/>
      <c r="AB41" s="81"/>
      <c r="AC41" s="78"/>
    </row>
    <row r="42" spans="24:29" ht="18.75">
      <c r="X42" s="91"/>
      <c r="Y42" s="126"/>
      <c r="Z42" s="123"/>
      <c r="AA42" s="80"/>
      <c r="AB42" s="81"/>
      <c r="AC42" s="78"/>
    </row>
    <row r="43" spans="24:29" ht="18.75">
      <c r="X43" s="91"/>
      <c r="Y43" s="126"/>
      <c r="Z43" s="123"/>
      <c r="AA43" s="80"/>
      <c r="AB43" s="81"/>
      <c r="AC43" s="78"/>
    </row>
    <row r="44" spans="24:29" ht="18.75">
      <c r="X44" s="91"/>
      <c r="Y44" s="126"/>
      <c r="Z44" s="123"/>
      <c r="AA44" s="80"/>
      <c r="AB44" s="81"/>
      <c r="AC44" s="78"/>
    </row>
    <row r="45" spans="24:29" ht="18.75">
      <c r="X45" s="91"/>
      <c r="Y45" s="126"/>
      <c r="Z45" s="123"/>
      <c r="AA45" s="80"/>
      <c r="AB45" s="81"/>
      <c r="AC45" s="78"/>
    </row>
    <row r="46" spans="24:29" ht="18.75">
      <c r="X46" s="91"/>
      <c r="Y46" s="126"/>
      <c r="Z46" s="123"/>
      <c r="AA46" s="80"/>
      <c r="AB46" s="81"/>
      <c r="AC46" s="78"/>
    </row>
    <row r="47" spans="24:29" ht="18.75">
      <c r="X47" s="91"/>
      <c r="Y47" s="126"/>
      <c r="Z47" s="123"/>
      <c r="AA47" s="80"/>
      <c r="AB47" s="81"/>
      <c r="AC47" s="78"/>
    </row>
    <row r="48" spans="24:29" ht="18.75">
      <c r="X48" s="91"/>
      <c r="Y48" s="126"/>
      <c r="Z48" s="123"/>
      <c r="AA48" s="80"/>
      <c r="AB48" s="81"/>
      <c r="AC48" s="78"/>
    </row>
    <row r="49" spans="24:29" ht="18.75">
      <c r="X49" s="91"/>
      <c r="Y49" s="126"/>
      <c r="Z49" s="123"/>
      <c r="AA49" s="80"/>
      <c r="AB49" s="81"/>
      <c r="AC49" s="78"/>
    </row>
    <row r="50" spans="24:29" ht="18.75">
      <c r="X50" s="91"/>
      <c r="Y50" s="126"/>
      <c r="Z50" s="123"/>
      <c r="AA50" s="80"/>
      <c r="AB50" s="81"/>
      <c r="AC50" s="78"/>
    </row>
    <row r="51" spans="24:29" ht="18.75">
      <c r="X51" s="91"/>
      <c r="Y51" s="126"/>
      <c r="Z51" s="123"/>
      <c r="AA51" s="80"/>
      <c r="AB51" s="81"/>
      <c r="AC51" s="78"/>
    </row>
    <row r="52" spans="24:29" ht="18.75">
      <c r="X52" s="91"/>
      <c r="Y52" s="126"/>
      <c r="Z52" s="123"/>
      <c r="AA52" s="80"/>
      <c r="AB52" s="81"/>
      <c r="AC52" s="78"/>
    </row>
    <row r="53" spans="24:29" ht="18.75">
      <c r="X53" s="91"/>
      <c r="Y53" s="126"/>
      <c r="Z53" s="123"/>
      <c r="AA53" s="80"/>
      <c r="AB53" s="81"/>
      <c r="AC53" s="78"/>
    </row>
    <row r="54" spans="3:29" ht="18.75">
      <c r="C54" s="127" t="s">
        <v>29</v>
      </c>
      <c r="X54" s="91"/>
      <c r="Y54" s="126"/>
      <c r="Z54" s="123"/>
      <c r="AA54" s="80"/>
      <c r="AB54" s="81"/>
      <c r="AC54" s="78"/>
    </row>
    <row r="55" spans="24:29" ht="18.75">
      <c r="X55" s="91"/>
      <c r="Y55" s="126"/>
      <c r="Z55" s="123"/>
      <c r="AA55" s="80"/>
      <c r="AB55" s="81"/>
      <c r="AC55" s="78"/>
    </row>
    <row r="56" spans="24:29" ht="18.75">
      <c r="X56" s="91"/>
      <c r="Y56" s="126"/>
      <c r="Z56" s="123"/>
      <c r="AA56" s="80"/>
      <c r="AB56" s="81"/>
      <c r="AC56" s="78"/>
    </row>
    <row r="57" spans="24:29" ht="18.75">
      <c r="X57" s="91"/>
      <c r="Y57" s="126"/>
      <c r="Z57" s="123"/>
      <c r="AA57" s="80"/>
      <c r="AB57" s="81"/>
      <c r="AC57" s="78"/>
    </row>
    <row r="58" spans="24:29" ht="18.75">
      <c r="X58" s="91"/>
      <c r="Y58" s="126"/>
      <c r="Z58" s="123"/>
      <c r="AA58" s="80"/>
      <c r="AB58" s="81"/>
      <c r="AC58" s="78"/>
    </row>
    <row r="59" spans="24:29" ht="18.75">
      <c r="X59" s="91"/>
      <c r="Y59" s="126"/>
      <c r="Z59" s="123"/>
      <c r="AA59" s="80"/>
      <c r="AB59" s="81"/>
      <c r="AC59" s="78"/>
    </row>
    <row r="60" spans="24:29" ht="18.75">
      <c r="X60" s="91"/>
      <c r="Y60" s="126"/>
      <c r="Z60" s="123"/>
      <c r="AA60" s="80"/>
      <c r="AB60" s="81"/>
      <c r="AC60" s="78"/>
    </row>
    <row r="61" spans="24:29" ht="18.75">
      <c r="X61" s="91"/>
      <c r="Y61" s="126"/>
      <c r="Z61" s="123"/>
      <c r="AA61" s="80"/>
      <c r="AB61" s="81"/>
      <c r="AC61" s="78"/>
    </row>
    <row r="62" spans="24:29" ht="18.75">
      <c r="X62" s="91"/>
      <c r="Y62" s="126"/>
      <c r="Z62" s="123"/>
      <c r="AA62" s="80"/>
      <c r="AB62" s="81"/>
      <c r="AC62" s="78"/>
    </row>
    <row r="63" spans="24:29" ht="18.75">
      <c r="X63" s="91"/>
      <c r="Y63" s="126"/>
      <c r="Z63" s="123"/>
      <c r="AA63" s="80"/>
      <c r="AB63" s="81"/>
      <c r="AC63" s="78"/>
    </row>
    <row r="64" spans="24:29" ht="18.75">
      <c r="X64" s="91"/>
      <c r="Y64" s="126"/>
      <c r="Z64" s="123"/>
      <c r="AA64" s="80"/>
      <c r="AB64" s="81"/>
      <c r="AC64" s="78"/>
    </row>
    <row r="65" spans="24:29" ht="18.75">
      <c r="X65" s="91"/>
      <c r="Y65" s="126"/>
      <c r="Z65" s="123"/>
      <c r="AA65" s="80"/>
      <c r="AB65" s="81"/>
      <c r="AC65" s="78"/>
    </row>
    <row r="66" spans="24:29" ht="18.75">
      <c r="X66" s="91"/>
      <c r="Y66" s="126"/>
      <c r="Z66" s="123"/>
      <c r="AA66" s="80"/>
      <c r="AB66" s="81"/>
      <c r="AC66" s="78"/>
    </row>
    <row r="67" spans="24:29" ht="18.75">
      <c r="X67" s="91"/>
      <c r="Y67" s="126"/>
      <c r="Z67" s="123"/>
      <c r="AA67" s="80"/>
      <c r="AB67" s="81"/>
      <c r="AC67" s="78"/>
    </row>
    <row r="68" spans="24:29" ht="18.75">
      <c r="X68" s="91"/>
      <c r="Y68" s="126"/>
      <c r="Z68" s="123"/>
      <c r="AA68" s="80"/>
      <c r="AB68" s="81"/>
      <c r="AC68" s="78"/>
    </row>
    <row r="69" spans="24:29" ht="18.75">
      <c r="X69" s="91"/>
      <c r="Y69" s="126"/>
      <c r="Z69" s="123"/>
      <c r="AA69" s="80"/>
      <c r="AB69" s="81"/>
      <c r="AC69" s="78"/>
    </row>
    <row r="70" spans="24:29" ht="18.75">
      <c r="X70" s="91"/>
      <c r="Y70" s="126"/>
      <c r="Z70" s="123"/>
      <c r="AA70" s="80"/>
      <c r="AB70" s="81"/>
      <c r="AC70" s="78"/>
    </row>
    <row r="71" spans="24:29" ht="18.75">
      <c r="X71" s="91"/>
      <c r="Y71" s="126"/>
      <c r="Z71" s="123"/>
      <c r="AA71" s="80"/>
      <c r="AB71" s="81"/>
      <c r="AC71" s="78"/>
    </row>
    <row r="72" spans="24:29" ht="18.75">
      <c r="X72" s="91"/>
      <c r="Y72" s="126"/>
      <c r="Z72" s="123"/>
      <c r="AA72" s="80"/>
      <c r="AB72" s="81"/>
      <c r="AC72" s="78"/>
    </row>
    <row r="73" spans="24:29" ht="18.75">
      <c r="X73" s="91"/>
      <c r="Y73" s="126"/>
      <c r="Z73" s="123"/>
      <c r="AA73" s="80"/>
      <c r="AB73" s="81"/>
      <c r="AC73" s="78"/>
    </row>
    <row r="74" spans="24:29" ht="18.75">
      <c r="X74" s="91"/>
      <c r="Y74" s="126"/>
      <c r="Z74" s="123"/>
      <c r="AA74" s="80"/>
      <c r="AB74" s="81"/>
      <c r="AC74" s="78"/>
    </row>
    <row r="75" spans="24:29" ht="18.75">
      <c r="X75" s="91"/>
      <c r="Y75" s="126"/>
      <c r="Z75" s="123"/>
      <c r="AA75" s="80"/>
      <c r="AB75" s="81"/>
      <c r="AC75" s="78"/>
    </row>
    <row r="76" spans="24:29" ht="18.75">
      <c r="X76" s="96"/>
      <c r="Y76" s="126"/>
      <c r="Z76" s="123"/>
      <c r="AA76" s="80"/>
      <c r="AB76" s="81"/>
      <c r="AC76" s="78"/>
    </row>
    <row r="77" spans="24:29" ht="18.75">
      <c r="X77" s="96"/>
      <c r="Y77" s="80"/>
      <c r="Z77" s="106"/>
      <c r="AA77" s="80"/>
      <c r="AB77" s="81"/>
      <c r="AC77" s="78"/>
    </row>
    <row r="78" spans="24:29" ht="18.75">
      <c r="X78" s="91"/>
      <c r="Y78" s="80"/>
      <c r="Z78" s="106"/>
      <c r="AA78" s="80"/>
      <c r="AB78" s="81"/>
      <c r="AC78" s="78"/>
    </row>
    <row r="79" spans="24:29" ht="18.75">
      <c r="X79" s="91"/>
      <c r="Y79" s="80"/>
      <c r="Z79" s="106"/>
      <c r="AA79" s="80"/>
      <c r="AB79" s="81"/>
      <c r="AC79" s="78"/>
    </row>
    <row r="80" spans="24:29" ht="18.75">
      <c r="X80" s="91"/>
      <c r="Y80" s="80"/>
      <c r="Z80" s="106"/>
      <c r="AA80" s="80"/>
      <c r="AB80" s="81"/>
      <c r="AC80" s="78"/>
    </row>
    <row r="81" spans="24:29" ht="18.75">
      <c r="X81" s="91"/>
      <c r="Y81" s="80"/>
      <c r="Z81" s="106"/>
      <c r="AA81" s="80"/>
      <c r="AB81" s="81"/>
      <c r="AC81" s="78"/>
    </row>
    <row r="82" spans="24:29" ht="18.75">
      <c r="X82" s="91"/>
      <c r="Y82" s="80"/>
      <c r="Z82" s="106"/>
      <c r="AA82" s="80"/>
      <c r="AB82" s="81"/>
      <c r="AC82" s="78"/>
    </row>
    <row r="83" spans="24:29" ht="18.75">
      <c r="X83" s="91"/>
      <c r="Y83" s="80"/>
      <c r="Z83" s="106"/>
      <c r="AA83" s="80"/>
      <c r="AB83" s="81"/>
      <c r="AC83" s="78"/>
    </row>
    <row r="84" spans="24:29" ht="18.75">
      <c r="X84" s="91"/>
      <c r="Y84" s="80"/>
      <c r="Z84" s="106"/>
      <c r="AA84" s="80"/>
      <c r="AB84" s="81"/>
      <c r="AC84" s="78"/>
    </row>
    <row r="85" spans="24:29" ht="18.75">
      <c r="X85" s="91"/>
      <c r="Y85" s="80"/>
      <c r="Z85" s="106"/>
      <c r="AA85" s="80"/>
      <c r="AB85" s="81"/>
      <c r="AC85" s="78"/>
    </row>
    <row r="86" spans="24:29" ht="18.75">
      <c r="X86" s="91"/>
      <c r="Y86" s="80"/>
      <c r="Z86" s="106"/>
      <c r="AA86" s="80"/>
      <c r="AB86" s="81"/>
      <c r="AC86" s="78"/>
    </row>
    <row r="87" spans="24:29" ht="18.75">
      <c r="X87" s="91"/>
      <c r="Y87" s="80"/>
      <c r="Z87" s="106"/>
      <c r="AA87" s="80"/>
      <c r="AB87" s="81"/>
      <c r="AC87" s="78"/>
    </row>
    <row r="88" spans="24:29" ht="18.75">
      <c r="X88" s="91"/>
      <c r="Y88" s="80"/>
      <c r="Z88" s="106"/>
      <c r="AA88" s="80"/>
      <c r="AB88" s="81"/>
      <c r="AC88" s="78"/>
    </row>
    <row r="89" spans="24:29" ht="18.75">
      <c r="X89" s="91"/>
      <c r="Y89" s="80"/>
      <c r="Z89" s="106"/>
      <c r="AA89" s="80"/>
      <c r="AB89" s="81"/>
      <c r="AC89" s="78"/>
    </row>
    <row r="90" spans="24:29" ht="18.75">
      <c r="X90" s="91"/>
      <c r="Y90" s="77"/>
      <c r="Z90" s="106"/>
      <c r="AA90" s="80"/>
      <c r="AB90" s="81"/>
      <c r="AC90" s="78"/>
    </row>
    <row r="91" spans="24:29" ht="18.75">
      <c r="X91" s="91"/>
      <c r="Y91" s="77"/>
      <c r="Z91" s="106"/>
      <c r="AA91" s="80"/>
      <c r="AB91" s="81"/>
      <c r="AC91" s="78"/>
    </row>
    <row r="92" spans="24:29" ht="18.75">
      <c r="X92" s="91"/>
      <c r="Y92" s="77"/>
      <c r="Z92" s="106"/>
      <c r="AA92" s="80"/>
      <c r="AB92" s="81"/>
      <c r="AC92" s="78"/>
    </row>
    <row r="93" spans="24:29" ht="18.75">
      <c r="X93" s="91"/>
      <c r="Y93" s="77"/>
      <c r="Z93" s="106"/>
      <c r="AA93" s="80"/>
      <c r="AB93" s="81"/>
      <c r="AC93" s="78"/>
    </row>
    <row r="94" spans="24:29" ht="18.75">
      <c r="X94" s="95"/>
      <c r="Y94" s="79"/>
      <c r="Z94" s="107"/>
      <c r="AA94" s="82"/>
      <c r="AB94" s="83"/>
      <c r="AC94" s="78"/>
    </row>
    <row r="95" spans="24:29" ht="18.75">
      <c r="X95" s="91"/>
      <c r="Y95" s="77"/>
      <c r="Z95" s="106"/>
      <c r="AA95" s="80"/>
      <c r="AB95" s="81"/>
      <c r="AC95" s="78"/>
    </row>
    <row r="96" spans="24:28" ht="18.75">
      <c r="X96" s="91"/>
      <c r="Y96" s="77"/>
      <c r="Z96" s="106"/>
      <c r="AA96" s="80"/>
      <c r="AB96" s="81"/>
    </row>
    <row r="97" spans="24:28" ht="18.75">
      <c r="X97" s="91"/>
      <c r="Y97" s="77"/>
      <c r="Z97" s="106"/>
      <c r="AA97" s="80"/>
      <c r="AB97" s="81"/>
    </row>
    <row r="98" spans="24:28" ht="18.75">
      <c r="X98" s="91"/>
      <c r="Y98" s="77"/>
      <c r="Z98" s="106"/>
      <c r="AA98" s="80"/>
      <c r="AB98" s="81"/>
    </row>
    <row r="99" spans="24:28" ht="18.75">
      <c r="X99" s="91"/>
      <c r="Y99" s="77"/>
      <c r="Z99" s="106"/>
      <c r="AA99" s="80"/>
      <c r="AB99" s="81"/>
    </row>
    <row r="100" spans="24:28" ht="18.75">
      <c r="X100" s="91"/>
      <c r="Y100" s="77"/>
      <c r="Z100" s="106"/>
      <c r="AA100" s="80"/>
      <c r="AB100" s="81"/>
    </row>
    <row r="101" spans="24:28" ht="18.75">
      <c r="X101" s="97"/>
      <c r="Y101" s="84"/>
      <c r="Z101" s="108"/>
      <c r="AA101" s="85"/>
      <c r="AB101" s="8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2010-06-10T04:34:34Z</cp:lastPrinted>
  <dcterms:created xsi:type="dcterms:W3CDTF">1999-07-23T02:55:19Z</dcterms:created>
  <dcterms:modified xsi:type="dcterms:W3CDTF">2024-05-03T05:51:39Z</dcterms:modified>
  <cp:category/>
  <cp:version/>
  <cp:contentType/>
  <cp:contentStatus/>
</cp:coreProperties>
</file>