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605" windowHeight="8250" activeTab="0"/>
  </bookViews>
  <sheets>
    <sheet name="Kh.89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<sst xmlns="http://schemas.openxmlformats.org/spreadsheetml/2006/main" count="58" uniqueCount="12">
  <si>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</si>
  <si>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</si>
  <si>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</si>
  <si>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</si>
  <si>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</si>
  <si>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</si>
  <si>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</si>
  <si>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</si>
  <si>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</si>
  <si>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</si>
  <si>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 </t>
    </r>
    <r>
      <rPr>
        <b/>
        <sz val="16"/>
        <color indexed="12"/>
        <rFont val="AngsanaUPC"/>
        <family val="1"/>
      </rPr>
      <t>Kh.89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>น้ำแม่จัน บ้านหัวสะพาน  อ.แม่จัน จ.เชียงราย</t>
    </r>
    <r>
      <rPr>
        <sz val="16"/>
        <color indexed="12"/>
        <rFont val="AngsanaUPC"/>
        <family val="1"/>
      </rPr>
      <t xml:space="preserve"> ( 27 พ.ค. 2567)</t>
    </r>
  </si>
  <si>
    <t xml:space="preserve"> ( 1 Apr,2023 -  31 Mar,2024 )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</si>
</sst>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/>
    </xf>
    <xf numFmtId="209" fontId="9" fillId="0" borderId="0" xfId="0" applyNumberFormat="1" applyFont="1" applyAlignment="1">
      <alignment/>
    </xf>
    <xf numFmtId="0" fontId="12" fillId="0" borderId="11" xfId="0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0" fontId="14" fillId="0" borderId="0" xfId="0" applyFont="1" applyFill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33" borderId="0" xfId="0" applyNumberFormat="1" applyFont="1" applyFill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2" fontId="9" fillId="0" borderId="13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9" fillId="0" borderId="14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2" fontId="9" fillId="0" borderId="24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0" fontId="15" fillId="0" borderId="27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289"/>
  <sheetViews>
    <sheetView tabSelected="1" zoomScalePageLayoutView="0" workbookViewId="0" topLeftCell="A1">
      <selection activeCell="N58" sqref="N58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7.77734375" style="0" customWidth="1"/>
  </cols>
  <sheetData>
    <row r="1" spans="1:20" ht="21" customHeight="1">
      <c r="A1" s="49" t="s">
        <v>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2" t="s">
        <v>0</v>
      </c>
      <c r="N2" s="3">
        <v>406.385</v>
      </c>
      <c r="O2" s="1"/>
      <c r="P2" s="1"/>
      <c r="Q2" s="1"/>
      <c r="R2" s="1"/>
      <c r="S2" s="1"/>
      <c r="T2" s="1"/>
    </row>
    <row r="3" spans="1:20" ht="21" customHeight="1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"/>
      <c r="N3" s="3"/>
      <c r="O3" s="1"/>
      <c r="P3" s="1"/>
      <c r="Q3" s="1"/>
      <c r="R3" s="1"/>
      <c r="S3" s="1"/>
      <c r="T3" s="1"/>
    </row>
    <row r="4" spans="1:20" ht="21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47"/>
      <c r="N4" s="48"/>
      <c r="O4" s="5"/>
      <c r="P4" s="1"/>
      <c r="Q4" s="1"/>
      <c r="R4" s="1"/>
      <c r="S4" s="1"/>
      <c r="T4" s="1"/>
    </row>
    <row r="5" spans="1:20" ht="21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2" t="s">
        <v>6</v>
      </c>
      <c r="N5" s="2" t="s">
        <v>7</v>
      </c>
      <c r="O5" s="7"/>
      <c r="P5" s="8" t="s">
        <v>8</v>
      </c>
      <c r="Q5" s="1"/>
      <c r="R5" s="1"/>
      <c r="S5" s="1"/>
      <c r="T5" s="1"/>
    </row>
    <row r="6" spans="1:20" ht="16.5" customHeight="1">
      <c r="A6" s="9">
        <v>406.2</v>
      </c>
      <c r="B6" s="10">
        <f>A6-N2</f>
        <v>-0.18500000000000227</v>
      </c>
      <c r="C6" s="11">
        <v>0</v>
      </c>
      <c r="D6" s="9">
        <f>+A55+0.01</f>
        <v>406.69999999999953</v>
      </c>
      <c r="E6" s="10">
        <f>+B55+0.01</f>
        <v>0.3149999999999979</v>
      </c>
      <c r="F6" s="12">
        <f>+C55+$N$10/10</f>
        <v>0.40000000000000024</v>
      </c>
      <c r="G6" s="9">
        <f>+D55+0.01</f>
        <v>407.1999999999991</v>
      </c>
      <c r="H6" s="10">
        <f>+E55+0.01</f>
        <v>0.8149999999999983</v>
      </c>
      <c r="I6" s="38">
        <f>+F55+$N$15/10</f>
        <v>7.200000000000001</v>
      </c>
      <c r="J6" s="9">
        <f>+G55+0.01</f>
        <v>407.6999999999986</v>
      </c>
      <c r="K6" s="10">
        <f>+H55+0.01</f>
        <v>1.3149999999999986</v>
      </c>
      <c r="L6" s="40">
        <f>+I55+$N$20/10</f>
        <v>23.499999999999986</v>
      </c>
      <c r="M6" s="13">
        <v>406.2</v>
      </c>
      <c r="N6" s="1">
        <v>0.05</v>
      </c>
      <c r="O6" s="1"/>
      <c r="P6" s="14">
        <v>0</v>
      </c>
      <c r="Q6" s="1"/>
      <c r="R6" s="1"/>
      <c r="S6" s="1"/>
      <c r="T6" s="1"/>
    </row>
    <row r="7" spans="1:20" ht="16.5" customHeight="1">
      <c r="A7" s="15">
        <f aca="true" t="shared" si="0" ref="A7:A38">+A6+0.01</f>
        <v>406.21</v>
      </c>
      <c r="B7" s="16">
        <f aca="true" t="shared" si="1" ref="B7:B38">+B6+0.01</f>
        <v>-0.17500000000000226</v>
      </c>
      <c r="C7" s="12">
        <f aca="true" t="shared" si="2" ref="C7:C16">+C6+$N$6/10</f>
        <v>0.005</v>
      </c>
      <c r="D7" s="15">
        <f aca="true" t="shared" si="3" ref="D7:D38">+D6+0.01</f>
        <v>406.7099999999995</v>
      </c>
      <c r="E7" s="16">
        <f aca="true" t="shared" si="4" ref="E7:E38">+E6+0.01</f>
        <v>0.3249999999999979</v>
      </c>
      <c r="F7" s="12">
        <f aca="true" t="shared" si="5" ref="F7:F16">+F6+$N$11/10</f>
        <v>0.41000000000000025</v>
      </c>
      <c r="G7" s="15">
        <f aca="true" t="shared" si="6" ref="G7:G38">+G6+0.01</f>
        <v>407.20999999999907</v>
      </c>
      <c r="H7" s="16">
        <f aca="true" t="shared" si="7" ref="H7:H38">+H6+0.01</f>
        <v>0.8249999999999983</v>
      </c>
      <c r="I7" s="12">
        <f aca="true" t="shared" si="8" ref="I7:I16">+I6+$N$16/10</f>
        <v>7.510000000000001</v>
      </c>
      <c r="J7" s="15">
        <f aca="true" t="shared" si="9" ref="J7:K22">+J6+0.01</f>
        <v>407.7099999999986</v>
      </c>
      <c r="K7" s="16">
        <f t="shared" si="9"/>
        <v>1.3249999999999986</v>
      </c>
      <c r="L7" s="41">
        <f>+L6+$N$21/10</f>
        <v>23.839999999999986</v>
      </c>
      <c r="M7" s="13">
        <f aca="true" t="shared" si="10" ref="M7:M34">M6+0.1</f>
        <v>406.3</v>
      </c>
      <c r="N7" s="1">
        <v>0.05</v>
      </c>
      <c r="O7" s="1"/>
      <c r="P7" s="14">
        <f aca="true" t="shared" si="11" ref="P7:P34">P6+N6</f>
        <v>0.05</v>
      </c>
      <c r="Q7" s="1"/>
      <c r="R7" s="1"/>
      <c r="S7" s="1"/>
      <c r="T7" s="1"/>
    </row>
    <row r="8" spans="1:20" ht="16.5" customHeight="1">
      <c r="A8" s="15">
        <f t="shared" si="0"/>
        <v>406.21999999999997</v>
      </c>
      <c r="B8" s="16">
        <f t="shared" si="1"/>
        <v>-0.16500000000000226</v>
      </c>
      <c r="C8" s="12">
        <f t="shared" si="2"/>
        <v>0.01</v>
      </c>
      <c r="D8" s="15">
        <f t="shared" si="3"/>
        <v>406.7199999999995</v>
      </c>
      <c r="E8" s="16">
        <f t="shared" si="4"/>
        <v>0.3349999999999979</v>
      </c>
      <c r="F8" s="12">
        <f t="shared" si="5"/>
        <v>0.42000000000000026</v>
      </c>
      <c r="G8" s="15">
        <f t="shared" si="6"/>
        <v>407.21999999999906</v>
      </c>
      <c r="H8" s="16">
        <f t="shared" si="7"/>
        <v>0.8349999999999983</v>
      </c>
      <c r="I8" s="12">
        <f t="shared" si="8"/>
        <v>7.82</v>
      </c>
      <c r="J8" s="15">
        <f t="shared" si="9"/>
        <v>407.7199999999986</v>
      </c>
      <c r="K8" s="16">
        <f t="shared" si="9"/>
        <v>1.3349999999999986</v>
      </c>
      <c r="L8" s="41">
        <f aca="true" t="shared" si="12" ref="L8:L16">+L7+$N$21/10</f>
        <v>24.179999999999986</v>
      </c>
      <c r="M8" s="13">
        <f t="shared" si="10"/>
        <v>406.40000000000003</v>
      </c>
      <c r="N8" s="1">
        <v>0.1</v>
      </c>
      <c r="O8" s="1"/>
      <c r="P8" s="14">
        <f t="shared" si="11"/>
        <v>0.1</v>
      </c>
      <c r="Q8" s="1"/>
      <c r="R8" s="1"/>
      <c r="S8" s="1"/>
      <c r="T8" s="1"/>
    </row>
    <row r="9" spans="1:20" ht="16.5" customHeight="1">
      <c r="A9" s="15">
        <f t="shared" si="0"/>
        <v>406.22999999999996</v>
      </c>
      <c r="B9" s="16">
        <f t="shared" si="1"/>
        <v>-0.15500000000000225</v>
      </c>
      <c r="C9" s="12">
        <f t="shared" si="2"/>
        <v>0.015</v>
      </c>
      <c r="D9" s="15">
        <f t="shared" si="3"/>
        <v>406.7299999999995</v>
      </c>
      <c r="E9" s="16">
        <f t="shared" si="4"/>
        <v>0.3449999999999979</v>
      </c>
      <c r="F9" s="12">
        <f t="shared" si="5"/>
        <v>0.43000000000000027</v>
      </c>
      <c r="G9" s="15">
        <f t="shared" si="6"/>
        <v>407.22999999999905</v>
      </c>
      <c r="H9" s="16">
        <f t="shared" si="7"/>
        <v>0.8449999999999983</v>
      </c>
      <c r="I9" s="12">
        <f t="shared" si="8"/>
        <v>8.13</v>
      </c>
      <c r="J9" s="15">
        <f t="shared" si="9"/>
        <v>407.7299999999986</v>
      </c>
      <c r="K9" s="16">
        <f t="shared" si="9"/>
        <v>1.3449999999999986</v>
      </c>
      <c r="L9" s="41">
        <f t="shared" si="12"/>
        <v>24.519999999999985</v>
      </c>
      <c r="M9" s="13">
        <f t="shared" si="10"/>
        <v>406.50000000000006</v>
      </c>
      <c r="N9" s="1">
        <v>0.1</v>
      </c>
      <c r="O9" s="1"/>
      <c r="P9" s="14">
        <f t="shared" si="11"/>
        <v>0.2</v>
      </c>
      <c r="Q9" s="1"/>
      <c r="R9" s="1"/>
      <c r="S9" s="1"/>
      <c r="T9" s="1"/>
    </row>
    <row r="10" spans="1:20" ht="16.5" customHeight="1">
      <c r="A10" s="15">
        <f t="shared" si="0"/>
        <v>406.23999999999995</v>
      </c>
      <c r="B10" s="16">
        <f t="shared" si="1"/>
        <v>-0.14500000000000224</v>
      </c>
      <c r="C10" s="12">
        <f t="shared" si="2"/>
        <v>0.02</v>
      </c>
      <c r="D10" s="15">
        <f t="shared" si="3"/>
        <v>406.7399999999995</v>
      </c>
      <c r="E10" s="16">
        <f t="shared" si="4"/>
        <v>0.35499999999999793</v>
      </c>
      <c r="F10" s="12">
        <f t="shared" si="5"/>
        <v>0.4400000000000003</v>
      </c>
      <c r="G10" s="15">
        <f t="shared" si="6"/>
        <v>407.23999999999904</v>
      </c>
      <c r="H10" s="16">
        <f t="shared" si="7"/>
        <v>0.8549999999999983</v>
      </c>
      <c r="I10" s="12">
        <f t="shared" si="8"/>
        <v>8.440000000000001</v>
      </c>
      <c r="J10" s="15">
        <f t="shared" si="9"/>
        <v>407.7399999999986</v>
      </c>
      <c r="K10" s="16">
        <f t="shared" si="9"/>
        <v>1.3549999999999986</v>
      </c>
      <c r="L10" s="41">
        <f t="shared" si="12"/>
        <v>24.859999999999985</v>
      </c>
      <c r="M10" s="13">
        <f t="shared" si="10"/>
        <v>406.6000000000001</v>
      </c>
      <c r="N10" s="1">
        <v>0.1</v>
      </c>
      <c r="O10" s="1"/>
      <c r="P10" s="14">
        <f t="shared" si="11"/>
        <v>0.30000000000000004</v>
      </c>
      <c r="Q10" s="1"/>
      <c r="R10" s="1"/>
      <c r="S10" s="1"/>
      <c r="T10" s="1"/>
    </row>
    <row r="11" spans="1:20" ht="16.5" customHeight="1">
      <c r="A11" s="15">
        <f t="shared" si="0"/>
        <v>406.24999999999994</v>
      </c>
      <c r="B11" s="16">
        <f t="shared" si="1"/>
        <v>-0.13500000000000223</v>
      </c>
      <c r="C11" s="12">
        <f t="shared" si="2"/>
        <v>0.025</v>
      </c>
      <c r="D11" s="15">
        <f t="shared" si="3"/>
        <v>406.7499999999995</v>
      </c>
      <c r="E11" s="16">
        <f t="shared" si="4"/>
        <v>0.36499999999999794</v>
      </c>
      <c r="F11" s="12">
        <f t="shared" si="5"/>
        <v>0.4500000000000003</v>
      </c>
      <c r="G11" s="15">
        <f t="shared" si="6"/>
        <v>407.24999999999903</v>
      </c>
      <c r="H11" s="16">
        <f t="shared" si="7"/>
        <v>0.8649999999999983</v>
      </c>
      <c r="I11" s="12">
        <f t="shared" si="8"/>
        <v>8.750000000000002</v>
      </c>
      <c r="J11" s="15">
        <f t="shared" si="9"/>
        <v>407.7499999999986</v>
      </c>
      <c r="K11" s="16">
        <f t="shared" si="9"/>
        <v>1.3649999999999987</v>
      </c>
      <c r="L11" s="41">
        <f t="shared" si="12"/>
        <v>25.199999999999985</v>
      </c>
      <c r="M11" s="13">
        <f t="shared" si="10"/>
        <v>406.7000000000001</v>
      </c>
      <c r="N11" s="1">
        <v>0.1</v>
      </c>
      <c r="O11" s="1"/>
      <c r="P11" s="14">
        <f t="shared" si="11"/>
        <v>0.4</v>
      </c>
      <c r="Q11" s="1"/>
      <c r="R11" s="1"/>
      <c r="S11" s="1"/>
      <c r="T11" s="1"/>
    </row>
    <row r="12" spans="1:20" ht="16.5" customHeight="1">
      <c r="A12" s="15">
        <f t="shared" si="0"/>
        <v>406.25999999999993</v>
      </c>
      <c r="B12" s="16">
        <f t="shared" si="1"/>
        <v>-0.12500000000000222</v>
      </c>
      <c r="C12" s="12">
        <f t="shared" si="2"/>
        <v>0.030000000000000002</v>
      </c>
      <c r="D12" s="15">
        <f t="shared" si="3"/>
        <v>406.7599999999995</v>
      </c>
      <c r="E12" s="16">
        <f t="shared" si="4"/>
        <v>0.37499999999999795</v>
      </c>
      <c r="F12" s="12">
        <f t="shared" si="5"/>
        <v>0.4600000000000003</v>
      </c>
      <c r="G12" s="15">
        <f t="shared" si="6"/>
        <v>407.259999999999</v>
      </c>
      <c r="H12" s="16">
        <f t="shared" si="7"/>
        <v>0.8749999999999983</v>
      </c>
      <c r="I12" s="12">
        <f t="shared" si="8"/>
        <v>9.060000000000002</v>
      </c>
      <c r="J12" s="15">
        <f t="shared" si="9"/>
        <v>407.75999999999857</v>
      </c>
      <c r="K12" s="16">
        <f t="shared" si="9"/>
        <v>1.3749999999999987</v>
      </c>
      <c r="L12" s="41">
        <f t="shared" si="12"/>
        <v>25.539999999999985</v>
      </c>
      <c r="M12" s="13">
        <f t="shared" si="10"/>
        <v>406.8000000000001</v>
      </c>
      <c r="N12" s="1">
        <v>0.5</v>
      </c>
      <c r="O12" s="1"/>
      <c r="P12" s="14">
        <f t="shared" si="11"/>
        <v>0.5</v>
      </c>
      <c r="Q12" s="1"/>
      <c r="R12" s="1"/>
      <c r="S12" s="1"/>
      <c r="T12" s="1"/>
    </row>
    <row r="13" spans="1:20" ht="16.5" customHeight="1">
      <c r="A13" s="15">
        <f t="shared" si="0"/>
        <v>406.2699999999999</v>
      </c>
      <c r="B13" s="16">
        <f t="shared" si="1"/>
        <v>-0.11500000000000223</v>
      </c>
      <c r="C13" s="12">
        <f t="shared" si="2"/>
        <v>0.035</v>
      </c>
      <c r="D13" s="15">
        <f t="shared" si="3"/>
        <v>406.76999999999947</v>
      </c>
      <c r="E13" s="16">
        <f t="shared" si="4"/>
        <v>0.38499999999999795</v>
      </c>
      <c r="F13" s="12">
        <f t="shared" si="5"/>
        <v>0.4700000000000003</v>
      </c>
      <c r="G13" s="15">
        <f t="shared" si="6"/>
        <v>407.269999999999</v>
      </c>
      <c r="H13" s="16">
        <f t="shared" si="7"/>
        <v>0.8849999999999983</v>
      </c>
      <c r="I13" s="12">
        <f t="shared" si="8"/>
        <v>9.370000000000003</v>
      </c>
      <c r="J13" s="15">
        <f t="shared" si="9"/>
        <v>407.76999999999856</v>
      </c>
      <c r="K13" s="16">
        <f t="shared" si="9"/>
        <v>1.3849999999999987</v>
      </c>
      <c r="L13" s="41">
        <f t="shared" si="12"/>
        <v>25.879999999999985</v>
      </c>
      <c r="M13" s="13">
        <f t="shared" si="10"/>
        <v>406.90000000000015</v>
      </c>
      <c r="N13" s="1">
        <v>1.2</v>
      </c>
      <c r="O13" s="1"/>
      <c r="P13" s="14">
        <f t="shared" si="11"/>
        <v>1</v>
      </c>
      <c r="Q13" s="1"/>
      <c r="R13" s="1"/>
      <c r="S13" s="1"/>
      <c r="T13" s="1"/>
    </row>
    <row r="14" spans="1:20" ht="16.5" customHeight="1">
      <c r="A14" s="15">
        <f t="shared" si="0"/>
        <v>406.2799999999999</v>
      </c>
      <c r="B14" s="16">
        <f t="shared" si="1"/>
        <v>-0.10500000000000223</v>
      </c>
      <c r="C14" s="12">
        <f t="shared" si="2"/>
        <v>0.04</v>
      </c>
      <c r="D14" s="15">
        <f t="shared" si="3"/>
        <v>406.77999999999946</v>
      </c>
      <c r="E14" s="16">
        <f t="shared" si="4"/>
        <v>0.39499999999999796</v>
      </c>
      <c r="F14" s="12">
        <f t="shared" si="5"/>
        <v>0.4800000000000003</v>
      </c>
      <c r="G14" s="15">
        <f t="shared" si="6"/>
        <v>407.279999999999</v>
      </c>
      <c r="H14" s="16">
        <f t="shared" si="7"/>
        <v>0.8949999999999984</v>
      </c>
      <c r="I14" s="12">
        <f t="shared" si="8"/>
        <v>9.680000000000003</v>
      </c>
      <c r="J14" s="15">
        <f t="shared" si="9"/>
        <v>407.77999999999855</v>
      </c>
      <c r="K14" s="16">
        <f t="shared" si="9"/>
        <v>1.3949999999999987</v>
      </c>
      <c r="L14" s="41">
        <f t="shared" si="12"/>
        <v>26.219999999999985</v>
      </c>
      <c r="M14" s="13">
        <f t="shared" si="10"/>
        <v>407.00000000000017</v>
      </c>
      <c r="N14" s="1">
        <v>2</v>
      </c>
      <c r="O14" s="1"/>
      <c r="P14" s="14">
        <f t="shared" si="11"/>
        <v>2.2</v>
      </c>
      <c r="Q14" s="1"/>
      <c r="R14" s="1"/>
      <c r="S14" s="1"/>
      <c r="T14" s="1"/>
    </row>
    <row r="15" spans="1:20" ht="16.5" customHeight="1">
      <c r="A15" s="15">
        <f t="shared" si="0"/>
        <v>406.2899999999999</v>
      </c>
      <c r="B15" s="16">
        <f t="shared" si="1"/>
        <v>-0.09500000000000224</v>
      </c>
      <c r="C15" s="12">
        <f t="shared" si="2"/>
        <v>0.045</v>
      </c>
      <c r="D15" s="15">
        <f t="shared" si="3"/>
        <v>406.78999999999945</v>
      </c>
      <c r="E15" s="16">
        <f t="shared" si="4"/>
        <v>0.404999999999998</v>
      </c>
      <c r="F15" s="12">
        <f t="shared" si="5"/>
        <v>0.4900000000000003</v>
      </c>
      <c r="G15" s="15">
        <f t="shared" si="6"/>
        <v>407.289999999999</v>
      </c>
      <c r="H15" s="16">
        <f t="shared" si="7"/>
        <v>0.9049999999999984</v>
      </c>
      <c r="I15" s="12">
        <f t="shared" si="8"/>
        <v>9.990000000000004</v>
      </c>
      <c r="J15" s="15">
        <f t="shared" si="9"/>
        <v>407.78999999999854</v>
      </c>
      <c r="K15" s="16">
        <f t="shared" si="9"/>
        <v>1.4049999999999987</v>
      </c>
      <c r="L15" s="41">
        <f t="shared" si="12"/>
        <v>26.559999999999985</v>
      </c>
      <c r="M15" s="13">
        <f t="shared" si="10"/>
        <v>407.1000000000002</v>
      </c>
      <c r="N15" s="1">
        <v>3</v>
      </c>
      <c r="O15" s="1"/>
      <c r="P15" s="14">
        <f t="shared" si="11"/>
        <v>4.2</v>
      </c>
      <c r="Q15" s="1"/>
      <c r="R15" s="1"/>
      <c r="S15" s="1"/>
      <c r="T15" s="1"/>
    </row>
    <row r="16" spans="1:20" ht="16.5" customHeight="1">
      <c r="A16" s="17">
        <f t="shared" si="0"/>
        <v>406.2999999999999</v>
      </c>
      <c r="B16" s="18">
        <f t="shared" si="1"/>
        <v>-0.08500000000000224</v>
      </c>
      <c r="C16" s="19">
        <f t="shared" si="2"/>
        <v>0.049999999999999996</v>
      </c>
      <c r="D16" s="17">
        <f t="shared" si="3"/>
        <v>406.79999999999944</v>
      </c>
      <c r="E16" s="18">
        <f t="shared" si="4"/>
        <v>0.414999999999998</v>
      </c>
      <c r="F16" s="19">
        <f t="shared" si="5"/>
        <v>0.5000000000000003</v>
      </c>
      <c r="G16" s="17">
        <f t="shared" si="6"/>
        <v>407.299999999999</v>
      </c>
      <c r="H16" s="18">
        <f t="shared" si="7"/>
        <v>0.9149999999999984</v>
      </c>
      <c r="I16" s="19">
        <f t="shared" si="8"/>
        <v>10.300000000000004</v>
      </c>
      <c r="J16" s="17">
        <f t="shared" si="9"/>
        <v>407.79999999999853</v>
      </c>
      <c r="K16" s="18">
        <f t="shared" si="9"/>
        <v>1.4149999999999987</v>
      </c>
      <c r="L16" s="42">
        <f t="shared" si="12"/>
        <v>26.899999999999984</v>
      </c>
      <c r="M16" s="13">
        <f t="shared" si="10"/>
        <v>407.2000000000002</v>
      </c>
      <c r="N16" s="23">
        <v>3.1</v>
      </c>
      <c r="O16" s="23"/>
      <c r="P16" s="14">
        <f t="shared" si="11"/>
        <v>7.2</v>
      </c>
      <c r="Q16" s="1"/>
      <c r="R16" s="1"/>
      <c r="S16" s="1"/>
      <c r="T16" s="1"/>
    </row>
    <row r="17" spans="1:20" ht="16.5" customHeight="1">
      <c r="A17" s="20">
        <f t="shared" si="0"/>
        <v>406.3099999999999</v>
      </c>
      <c r="B17" s="21">
        <f t="shared" si="1"/>
        <v>-0.07500000000000225</v>
      </c>
      <c r="C17" s="22">
        <f aca="true" t="shared" si="13" ref="C17:C26">+C16+$N$7/10</f>
        <v>0.05499999999999999</v>
      </c>
      <c r="D17" s="20">
        <f t="shared" si="3"/>
        <v>406.80999999999943</v>
      </c>
      <c r="E17" s="21">
        <f t="shared" si="4"/>
        <v>0.424999999999998</v>
      </c>
      <c r="F17" s="22">
        <f aca="true" t="shared" si="14" ref="F17:F26">+F16+$N$12/10</f>
        <v>0.5500000000000004</v>
      </c>
      <c r="G17" s="20">
        <f t="shared" si="6"/>
        <v>407.309999999999</v>
      </c>
      <c r="H17" s="21">
        <f t="shared" si="7"/>
        <v>0.9249999999999984</v>
      </c>
      <c r="I17" s="37">
        <f>+I16+$N$17/10</f>
        <v>10.620000000000005</v>
      </c>
      <c r="J17" s="20">
        <f t="shared" si="9"/>
        <v>407.8099999999985</v>
      </c>
      <c r="K17" s="21">
        <f t="shared" si="9"/>
        <v>1.4249999999999987</v>
      </c>
      <c r="L17" s="11">
        <f>+L16+$N$22/10</f>
        <v>27.249999999999986</v>
      </c>
      <c r="M17" s="13">
        <f t="shared" si="10"/>
        <v>407.30000000000024</v>
      </c>
      <c r="N17" s="23">
        <v>3.2</v>
      </c>
      <c r="O17" s="23"/>
      <c r="P17" s="14">
        <f t="shared" si="11"/>
        <v>10.3</v>
      </c>
      <c r="Q17" s="1"/>
      <c r="R17" s="1"/>
      <c r="S17" s="1"/>
      <c r="T17" s="1"/>
    </row>
    <row r="18" spans="1:20" ht="16.5" customHeight="1">
      <c r="A18" s="15">
        <f t="shared" si="0"/>
        <v>406.3199999999999</v>
      </c>
      <c r="B18" s="16">
        <f t="shared" si="1"/>
        <v>-0.06500000000000225</v>
      </c>
      <c r="C18" s="12">
        <f t="shared" si="13"/>
        <v>0.05999999999999999</v>
      </c>
      <c r="D18" s="15">
        <f t="shared" si="3"/>
        <v>406.8199999999994</v>
      </c>
      <c r="E18" s="16">
        <f t="shared" si="4"/>
        <v>0.434999999999998</v>
      </c>
      <c r="F18" s="12">
        <f t="shared" si="14"/>
        <v>0.6000000000000004</v>
      </c>
      <c r="G18" s="15">
        <f t="shared" si="6"/>
        <v>407.31999999999897</v>
      </c>
      <c r="H18" s="16">
        <f t="shared" si="7"/>
        <v>0.9349999999999984</v>
      </c>
      <c r="I18" s="12">
        <f aca="true" t="shared" si="15" ref="I18:I26">+I17+$N$17/10</f>
        <v>10.940000000000005</v>
      </c>
      <c r="J18" s="15">
        <f t="shared" si="9"/>
        <v>407.8199999999985</v>
      </c>
      <c r="K18" s="16">
        <f t="shared" si="9"/>
        <v>1.4349999999999987</v>
      </c>
      <c r="L18" s="41">
        <f aca="true" t="shared" si="16" ref="L18:L26">+L17+$N$22/10</f>
        <v>27.599999999999987</v>
      </c>
      <c r="M18" s="13">
        <f t="shared" si="10"/>
        <v>407.40000000000026</v>
      </c>
      <c r="N18" s="23">
        <v>3.3</v>
      </c>
      <c r="O18" s="23"/>
      <c r="P18" s="14">
        <f t="shared" si="11"/>
        <v>13.5</v>
      </c>
      <c r="Q18" s="1"/>
      <c r="R18" s="1"/>
      <c r="S18" s="1"/>
      <c r="T18" s="1"/>
    </row>
    <row r="19" spans="1:20" ht="16.5" customHeight="1">
      <c r="A19" s="15">
        <f t="shared" si="0"/>
        <v>406.32999999999987</v>
      </c>
      <c r="B19" s="16">
        <f t="shared" si="1"/>
        <v>-0.05500000000000225</v>
      </c>
      <c r="C19" s="12">
        <f t="shared" si="13"/>
        <v>0.06499999999999999</v>
      </c>
      <c r="D19" s="15">
        <f t="shared" si="3"/>
        <v>406.8299999999994</v>
      </c>
      <c r="E19" s="16">
        <f t="shared" si="4"/>
        <v>0.444999999999998</v>
      </c>
      <c r="F19" s="12">
        <f t="shared" si="14"/>
        <v>0.6500000000000005</v>
      </c>
      <c r="G19" s="15">
        <f t="shared" si="6"/>
        <v>407.32999999999896</v>
      </c>
      <c r="H19" s="16">
        <f t="shared" si="7"/>
        <v>0.9449999999999984</v>
      </c>
      <c r="I19" s="12">
        <f t="shared" si="15"/>
        <v>11.260000000000005</v>
      </c>
      <c r="J19" s="15">
        <f t="shared" si="9"/>
        <v>407.8299999999985</v>
      </c>
      <c r="K19" s="16">
        <f t="shared" si="9"/>
        <v>1.4449999999999987</v>
      </c>
      <c r="L19" s="41">
        <f t="shared" si="16"/>
        <v>27.94999999999999</v>
      </c>
      <c r="M19" s="13">
        <f t="shared" si="10"/>
        <v>407.5000000000003</v>
      </c>
      <c r="N19" s="23">
        <v>3.3</v>
      </c>
      <c r="O19" s="23"/>
      <c r="P19" s="14">
        <f t="shared" si="11"/>
        <v>16.8</v>
      </c>
      <c r="Q19" s="1"/>
      <c r="R19" s="1"/>
      <c r="S19" s="1"/>
      <c r="T19" s="1"/>
    </row>
    <row r="20" spans="1:20" ht="16.5" customHeight="1">
      <c r="A20" s="15">
        <f t="shared" si="0"/>
        <v>406.33999999999986</v>
      </c>
      <c r="B20" s="16">
        <f t="shared" si="1"/>
        <v>-0.04500000000000225</v>
      </c>
      <c r="C20" s="12">
        <f t="shared" si="13"/>
        <v>0.06999999999999999</v>
      </c>
      <c r="D20" s="15">
        <f t="shared" si="3"/>
        <v>406.8399999999994</v>
      </c>
      <c r="E20" s="16">
        <f t="shared" si="4"/>
        <v>0.454999999999998</v>
      </c>
      <c r="F20" s="12">
        <f t="shared" si="14"/>
        <v>0.7000000000000005</v>
      </c>
      <c r="G20" s="15">
        <f t="shared" si="6"/>
        <v>407.33999999999895</v>
      </c>
      <c r="H20" s="16">
        <f t="shared" si="7"/>
        <v>0.9549999999999984</v>
      </c>
      <c r="I20" s="12">
        <f t="shared" si="15"/>
        <v>11.580000000000005</v>
      </c>
      <c r="J20" s="15">
        <f t="shared" si="9"/>
        <v>407.8399999999985</v>
      </c>
      <c r="K20" s="16">
        <f t="shared" si="9"/>
        <v>1.4549999999999987</v>
      </c>
      <c r="L20" s="41">
        <f t="shared" si="16"/>
        <v>28.29999999999999</v>
      </c>
      <c r="M20" s="13">
        <f t="shared" si="10"/>
        <v>407.6000000000003</v>
      </c>
      <c r="N20" s="23">
        <v>3.4</v>
      </c>
      <c r="O20" s="23"/>
      <c r="P20" s="14">
        <f t="shared" si="11"/>
        <v>20.1</v>
      </c>
      <c r="Q20" s="1"/>
      <c r="R20" s="1"/>
      <c r="S20" s="1"/>
      <c r="T20" s="1"/>
    </row>
    <row r="21" spans="1:20" ht="16.5" customHeight="1">
      <c r="A21" s="15">
        <f t="shared" si="0"/>
        <v>406.34999999999985</v>
      </c>
      <c r="B21" s="16">
        <f t="shared" si="1"/>
        <v>-0.035000000000002245</v>
      </c>
      <c r="C21" s="12">
        <f t="shared" si="13"/>
        <v>0.075</v>
      </c>
      <c r="D21" s="15">
        <f t="shared" si="3"/>
        <v>406.8499999999994</v>
      </c>
      <c r="E21" s="16">
        <f t="shared" si="4"/>
        <v>0.464999999999998</v>
      </c>
      <c r="F21" s="12">
        <f t="shared" si="14"/>
        <v>0.7500000000000006</v>
      </c>
      <c r="G21" s="15">
        <f t="shared" si="6"/>
        <v>407.34999999999894</v>
      </c>
      <c r="H21" s="16">
        <f t="shared" si="7"/>
        <v>0.9649999999999984</v>
      </c>
      <c r="I21" s="12">
        <f t="shared" si="15"/>
        <v>11.900000000000006</v>
      </c>
      <c r="J21" s="15">
        <f t="shared" si="9"/>
        <v>407.8499999999985</v>
      </c>
      <c r="K21" s="16">
        <f t="shared" si="9"/>
        <v>1.4649999999999987</v>
      </c>
      <c r="L21" s="41">
        <f t="shared" si="16"/>
        <v>28.64999999999999</v>
      </c>
      <c r="M21" s="13">
        <f t="shared" si="10"/>
        <v>407.70000000000033</v>
      </c>
      <c r="N21" s="23">
        <v>3.4</v>
      </c>
      <c r="O21" s="23"/>
      <c r="P21" s="14">
        <f t="shared" si="11"/>
        <v>23.5</v>
      </c>
      <c r="Q21" s="1"/>
      <c r="R21" s="1"/>
      <c r="S21" s="1"/>
      <c r="T21" s="1"/>
    </row>
    <row r="22" spans="1:20" ht="16.5" customHeight="1">
      <c r="A22" s="15">
        <f t="shared" si="0"/>
        <v>406.35999999999984</v>
      </c>
      <c r="B22" s="16">
        <f t="shared" si="1"/>
        <v>-0.025000000000002243</v>
      </c>
      <c r="C22" s="12">
        <f t="shared" si="13"/>
        <v>0.08</v>
      </c>
      <c r="D22" s="15">
        <f t="shared" si="3"/>
        <v>406.8599999999994</v>
      </c>
      <c r="E22" s="16">
        <f t="shared" si="4"/>
        <v>0.47499999999999803</v>
      </c>
      <c r="F22" s="12">
        <f t="shared" si="14"/>
        <v>0.8000000000000006</v>
      </c>
      <c r="G22" s="15">
        <f t="shared" si="6"/>
        <v>407.35999999999893</v>
      </c>
      <c r="H22" s="16">
        <f t="shared" si="7"/>
        <v>0.9749999999999984</v>
      </c>
      <c r="I22" s="12">
        <f t="shared" si="15"/>
        <v>12.220000000000006</v>
      </c>
      <c r="J22" s="15">
        <f t="shared" si="9"/>
        <v>407.8599999999985</v>
      </c>
      <c r="K22" s="16">
        <f t="shared" si="9"/>
        <v>1.4749999999999988</v>
      </c>
      <c r="L22" s="41">
        <f t="shared" si="16"/>
        <v>28.999999999999993</v>
      </c>
      <c r="M22" s="13">
        <f t="shared" si="10"/>
        <v>407.80000000000035</v>
      </c>
      <c r="N22" s="23">
        <v>3.5</v>
      </c>
      <c r="O22" s="23"/>
      <c r="P22" s="14">
        <f t="shared" si="11"/>
        <v>26.9</v>
      </c>
      <c r="Q22" s="1"/>
      <c r="R22" s="1"/>
      <c r="S22" s="1"/>
      <c r="T22" s="1"/>
    </row>
    <row r="23" spans="1:20" ht="16.5" customHeight="1">
      <c r="A23" s="15">
        <f t="shared" si="0"/>
        <v>406.36999999999983</v>
      </c>
      <c r="B23" s="16">
        <f t="shared" si="1"/>
        <v>-0.015000000000002242</v>
      </c>
      <c r="C23" s="12">
        <f t="shared" si="13"/>
        <v>0.085</v>
      </c>
      <c r="D23" s="15">
        <f t="shared" si="3"/>
        <v>406.8699999999994</v>
      </c>
      <c r="E23" s="16">
        <f t="shared" si="4"/>
        <v>0.48499999999999804</v>
      </c>
      <c r="F23" s="12">
        <f t="shared" si="14"/>
        <v>0.8500000000000006</v>
      </c>
      <c r="G23" s="15">
        <f t="shared" si="6"/>
        <v>407.3699999999989</v>
      </c>
      <c r="H23" s="16">
        <f t="shared" si="7"/>
        <v>0.9849999999999984</v>
      </c>
      <c r="I23" s="12">
        <f t="shared" si="15"/>
        <v>12.540000000000006</v>
      </c>
      <c r="J23" s="15">
        <f aca="true" t="shared" si="17" ref="J23:K38">+J22+0.01</f>
        <v>407.86999999999847</v>
      </c>
      <c r="K23" s="16">
        <f t="shared" si="17"/>
        <v>1.4849999999999988</v>
      </c>
      <c r="L23" s="41">
        <f t="shared" si="16"/>
        <v>29.349999999999994</v>
      </c>
      <c r="M23" s="13">
        <f t="shared" si="10"/>
        <v>407.9000000000004</v>
      </c>
      <c r="N23" s="23">
        <v>3.5</v>
      </c>
      <c r="O23" s="23"/>
      <c r="P23" s="14">
        <f t="shared" si="11"/>
        <v>30.4</v>
      </c>
      <c r="Q23" s="1"/>
      <c r="R23" s="1"/>
      <c r="S23" s="1"/>
      <c r="T23" s="1"/>
    </row>
    <row r="24" spans="1:20" ht="16.5" customHeight="1">
      <c r="A24" s="15">
        <f t="shared" si="0"/>
        <v>406.3799999999998</v>
      </c>
      <c r="B24" s="16">
        <f t="shared" si="1"/>
        <v>-0.005000000000002242</v>
      </c>
      <c r="C24" s="12">
        <f t="shared" si="13"/>
        <v>0.09000000000000001</v>
      </c>
      <c r="D24" s="15">
        <f t="shared" si="3"/>
        <v>406.87999999999937</v>
      </c>
      <c r="E24" s="16">
        <f t="shared" si="4"/>
        <v>0.49499999999999805</v>
      </c>
      <c r="F24" s="12">
        <f t="shared" si="14"/>
        <v>0.9000000000000007</v>
      </c>
      <c r="G24" s="15">
        <f t="shared" si="6"/>
        <v>407.3799999999989</v>
      </c>
      <c r="H24" s="16">
        <f t="shared" si="7"/>
        <v>0.9949999999999984</v>
      </c>
      <c r="I24" s="12">
        <f t="shared" si="15"/>
        <v>12.860000000000007</v>
      </c>
      <c r="J24" s="15">
        <f t="shared" si="17"/>
        <v>407.87999999999846</v>
      </c>
      <c r="K24" s="16">
        <f t="shared" si="17"/>
        <v>1.4949999999999988</v>
      </c>
      <c r="L24" s="41">
        <f t="shared" si="16"/>
        <v>29.699999999999996</v>
      </c>
      <c r="M24" s="13">
        <f t="shared" si="10"/>
        <v>408.0000000000004</v>
      </c>
      <c r="N24" s="23">
        <v>3.55</v>
      </c>
      <c r="O24" s="23"/>
      <c r="P24" s="14">
        <f t="shared" si="11"/>
        <v>33.9</v>
      </c>
      <c r="Q24" s="1"/>
      <c r="R24" s="1"/>
      <c r="S24" s="1"/>
      <c r="T24" s="1"/>
    </row>
    <row r="25" spans="1:20" ht="16.5" customHeight="1">
      <c r="A25" s="15">
        <f t="shared" si="0"/>
        <v>406.3899999999998</v>
      </c>
      <c r="B25" s="16">
        <f t="shared" si="1"/>
        <v>0.004999999999997758</v>
      </c>
      <c r="C25" s="12">
        <f t="shared" si="13"/>
        <v>0.09500000000000001</v>
      </c>
      <c r="D25" s="15">
        <f t="shared" si="3"/>
        <v>406.88999999999936</v>
      </c>
      <c r="E25" s="16">
        <f t="shared" si="4"/>
        <v>0.504999999999998</v>
      </c>
      <c r="F25" s="12">
        <f t="shared" si="14"/>
        <v>0.9500000000000007</v>
      </c>
      <c r="G25" s="15">
        <f t="shared" si="6"/>
        <v>407.3899999999989</v>
      </c>
      <c r="H25" s="16">
        <f t="shared" si="7"/>
        <v>1.0049999999999983</v>
      </c>
      <c r="I25" s="12">
        <f t="shared" si="15"/>
        <v>13.180000000000007</v>
      </c>
      <c r="J25" s="15">
        <f t="shared" si="17"/>
        <v>407.88999999999845</v>
      </c>
      <c r="K25" s="16">
        <f t="shared" si="17"/>
        <v>1.5049999999999988</v>
      </c>
      <c r="L25" s="41">
        <f t="shared" si="16"/>
        <v>30.049999999999997</v>
      </c>
      <c r="M25" s="13">
        <f t="shared" si="10"/>
        <v>408.1000000000004</v>
      </c>
      <c r="N25" s="23">
        <v>3.55</v>
      </c>
      <c r="O25" s="23"/>
      <c r="P25" s="14">
        <f t="shared" si="11"/>
        <v>37.449999999999996</v>
      </c>
      <c r="Q25" s="1"/>
      <c r="R25" s="1"/>
      <c r="S25" s="1"/>
      <c r="T25" s="1"/>
    </row>
    <row r="26" spans="1:20" ht="16.5" customHeight="1">
      <c r="A26" s="17">
        <f t="shared" si="0"/>
        <v>406.3999999999998</v>
      </c>
      <c r="B26" s="18">
        <f t="shared" si="1"/>
        <v>0.014999999999997758</v>
      </c>
      <c r="C26" s="19">
        <f t="shared" si="13"/>
        <v>0.10000000000000002</v>
      </c>
      <c r="D26" s="17">
        <f t="shared" si="3"/>
        <v>406.89999999999935</v>
      </c>
      <c r="E26" s="18">
        <f t="shared" si="4"/>
        <v>0.514999999999998</v>
      </c>
      <c r="F26" s="19">
        <f t="shared" si="14"/>
        <v>1.0000000000000007</v>
      </c>
      <c r="G26" s="17">
        <f t="shared" si="6"/>
        <v>407.3999999999989</v>
      </c>
      <c r="H26" s="18">
        <f t="shared" si="7"/>
        <v>1.0149999999999983</v>
      </c>
      <c r="I26" s="19">
        <f t="shared" si="15"/>
        <v>13.500000000000007</v>
      </c>
      <c r="J26" s="17">
        <f t="shared" si="17"/>
        <v>407.89999999999844</v>
      </c>
      <c r="K26" s="18">
        <f t="shared" si="17"/>
        <v>1.5149999999999988</v>
      </c>
      <c r="L26" s="42">
        <f t="shared" si="16"/>
        <v>30.4</v>
      </c>
      <c r="M26" s="13">
        <f t="shared" si="10"/>
        <v>408.20000000000044</v>
      </c>
      <c r="N26" s="23">
        <v>3.75</v>
      </c>
      <c r="O26" s="23"/>
      <c r="P26" s="14">
        <f t="shared" si="11"/>
        <v>40.99999999999999</v>
      </c>
      <c r="Q26" s="1"/>
      <c r="R26" s="1"/>
      <c r="S26" s="1"/>
      <c r="T26" s="1"/>
    </row>
    <row r="27" spans="1:20" ht="16.5" customHeight="1">
      <c r="A27" s="20">
        <f t="shared" si="0"/>
        <v>406.4099999999998</v>
      </c>
      <c r="B27" s="21">
        <f t="shared" si="1"/>
        <v>0.02499999999999776</v>
      </c>
      <c r="C27" s="22">
        <f aca="true" t="shared" si="18" ref="C27:C36">+C26+$N$8/10</f>
        <v>0.11000000000000001</v>
      </c>
      <c r="D27" s="20">
        <f t="shared" si="3"/>
        <v>406.90999999999934</v>
      </c>
      <c r="E27" s="21">
        <f t="shared" si="4"/>
        <v>0.524999999999998</v>
      </c>
      <c r="F27" s="22">
        <f aca="true" t="shared" si="19" ref="F27:F36">+F26+$N$13/10</f>
        <v>1.1200000000000006</v>
      </c>
      <c r="G27" s="20">
        <f t="shared" si="6"/>
        <v>407.4099999999989</v>
      </c>
      <c r="H27" s="21">
        <f t="shared" si="7"/>
        <v>1.0249999999999984</v>
      </c>
      <c r="I27" s="37">
        <f>+I26+$N$18/10</f>
        <v>13.830000000000007</v>
      </c>
      <c r="J27" s="20">
        <f t="shared" si="17"/>
        <v>407.90999999999843</v>
      </c>
      <c r="K27" s="21">
        <f t="shared" si="17"/>
        <v>1.5249999999999988</v>
      </c>
      <c r="L27" s="11">
        <f>+L26+$N$23/10</f>
        <v>30.75</v>
      </c>
      <c r="M27" s="13">
        <f t="shared" si="10"/>
        <v>408.30000000000047</v>
      </c>
      <c r="N27" s="23">
        <v>3.75</v>
      </c>
      <c r="O27" s="23"/>
      <c r="P27" s="14">
        <f t="shared" si="11"/>
        <v>44.74999999999999</v>
      </c>
      <c r="Q27" s="1"/>
      <c r="R27" s="1"/>
      <c r="S27" s="1"/>
      <c r="T27" s="1"/>
    </row>
    <row r="28" spans="1:20" ht="16.5" customHeight="1">
      <c r="A28" s="15">
        <f t="shared" si="0"/>
        <v>406.4199999999998</v>
      </c>
      <c r="B28" s="16">
        <f t="shared" si="1"/>
        <v>0.03499999999999776</v>
      </c>
      <c r="C28" s="12">
        <f t="shared" si="18"/>
        <v>0.12000000000000001</v>
      </c>
      <c r="D28" s="15">
        <f t="shared" si="3"/>
        <v>406.91999999999933</v>
      </c>
      <c r="E28" s="16">
        <f t="shared" si="4"/>
        <v>0.534999999999998</v>
      </c>
      <c r="F28" s="12">
        <f t="shared" si="19"/>
        <v>1.2400000000000007</v>
      </c>
      <c r="G28" s="15">
        <f t="shared" si="6"/>
        <v>407.4199999999989</v>
      </c>
      <c r="H28" s="16">
        <f t="shared" si="7"/>
        <v>1.0349999999999984</v>
      </c>
      <c r="I28" s="12">
        <f aca="true" t="shared" si="20" ref="I28:I36">+I27+$N$18/10</f>
        <v>14.160000000000007</v>
      </c>
      <c r="J28" s="15">
        <f t="shared" si="17"/>
        <v>407.9199999999984</v>
      </c>
      <c r="K28" s="16">
        <f t="shared" si="17"/>
        <v>1.5349999999999988</v>
      </c>
      <c r="L28" s="41">
        <f aca="true" t="shared" si="21" ref="L28:L36">+L27+$N$23/10</f>
        <v>31.1</v>
      </c>
      <c r="M28" s="13">
        <f t="shared" si="10"/>
        <v>408.4000000000005</v>
      </c>
      <c r="N28" s="23">
        <v>3.75</v>
      </c>
      <c r="O28" s="23"/>
      <c r="P28" s="14">
        <f t="shared" si="11"/>
        <v>48.49999999999999</v>
      </c>
      <c r="Q28" s="1"/>
      <c r="R28" s="1"/>
      <c r="S28" s="1"/>
      <c r="T28" s="1"/>
    </row>
    <row r="29" spans="1:20" ht="16.5" customHeight="1">
      <c r="A29" s="15">
        <f t="shared" si="0"/>
        <v>406.4299999999998</v>
      </c>
      <c r="B29" s="16">
        <f t="shared" si="1"/>
        <v>0.044999999999997764</v>
      </c>
      <c r="C29" s="12">
        <f t="shared" si="18"/>
        <v>0.13</v>
      </c>
      <c r="D29" s="15">
        <f t="shared" si="3"/>
        <v>406.9299999999993</v>
      </c>
      <c r="E29" s="16">
        <f t="shared" si="4"/>
        <v>0.544999999999998</v>
      </c>
      <c r="F29" s="12">
        <f t="shared" si="19"/>
        <v>1.3600000000000008</v>
      </c>
      <c r="G29" s="15">
        <f t="shared" si="6"/>
        <v>407.42999999999887</v>
      </c>
      <c r="H29" s="16">
        <f t="shared" si="7"/>
        <v>1.0449999999999984</v>
      </c>
      <c r="I29" s="12">
        <f t="shared" si="20"/>
        <v>14.490000000000007</v>
      </c>
      <c r="J29" s="15">
        <f t="shared" si="17"/>
        <v>407.9299999999984</v>
      </c>
      <c r="K29" s="16">
        <f t="shared" si="17"/>
        <v>1.5449999999999988</v>
      </c>
      <c r="L29" s="41">
        <f t="shared" si="21"/>
        <v>31.450000000000003</v>
      </c>
      <c r="M29" s="13">
        <f t="shared" si="10"/>
        <v>408.5000000000005</v>
      </c>
      <c r="N29" s="23">
        <v>3.75</v>
      </c>
      <c r="O29" s="23"/>
      <c r="P29" s="14">
        <f t="shared" si="11"/>
        <v>52.24999999999999</v>
      </c>
      <c r="Q29" s="1"/>
      <c r="R29" s="1"/>
      <c r="S29" s="1"/>
      <c r="T29" s="1"/>
    </row>
    <row r="30" spans="1:20" ht="16.5" customHeight="1">
      <c r="A30" s="15">
        <f t="shared" si="0"/>
        <v>406.43999999999977</v>
      </c>
      <c r="B30" s="16">
        <f t="shared" si="1"/>
        <v>0.054999999999997766</v>
      </c>
      <c r="C30" s="12">
        <f t="shared" si="18"/>
        <v>0.14</v>
      </c>
      <c r="D30" s="15">
        <f t="shared" si="3"/>
        <v>406.9399999999993</v>
      </c>
      <c r="E30" s="16">
        <f t="shared" si="4"/>
        <v>0.554999999999998</v>
      </c>
      <c r="F30" s="12">
        <f t="shared" si="19"/>
        <v>1.4800000000000009</v>
      </c>
      <c r="G30" s="15">
        <f t="shared" si="6"/>
        <v>407.43999999999886</v>
      </c>
      <c r="H30" s="16">
        <f t="shared" si="7"/>
        <v>1.0549999999999984</v>
      </c>
      <c r="I30" s="12">
        <f t="shared" si="20"/>
        <v>14.820000000000007</v>
      </c>
      <c r="J30" s="15">
        <f t="shared" si="17"/>
        <v>407.9399999999984</v>
      </c>
      <c r="K30" s="16">
        <f t="shared" si="17"/>
        <v>1.5549999999999988</v>
      </c>
      <c r="L30" s="41">
        <f t="shared" si="21"/>
        <v>31.800000000000004</v>
      </c>
      <c r="M30" s="13">
        <f t="shared" si="10"/>
        <v>408.60000000000053</v>
      </c>
      <c r="N30" s="23">
        <v>4</v>
      </c>
      <c r="O30" s="23"/>
      <c r="P30" s="14">
        <f t="shared" si="11"/>
        <v>55.99999999999999</v>
      </c>
      <c r="Q30" s="1"/>
      <c r="R30" s="1"/>
      <c r="S30" s="1"/>
      <c r="T30" s="1"/>
    </row>
    <row r="31" spans="1:20" ht="16.5" customHeight="1">
      <c r="A31" s="15">
        <f t="shared" si="0"/>
        <v>406.44999999999976</v>
      </c>
      <c r="B31" s="16">
        <f t="shared" si="1"/>
        <v>0.06499999999999777</v>
      </c>
      <c r="C31" s="12">
        <f t="shared" si="18"/>
        <v>0.15000000000000002</v>
      </c>
      <c r="D31" s="15">
        <f t="shared" si="3"/>
        <v>406.9499999999993</v>
      </c>
      <c r="E31" s="16">
        <f t="shared" si="4"/>
        <v>0.5649999999999981</v>
      </c>
      <c r="F31" s="12">
        <f t="shared" si="19"/>
        <v>1.600000000000001</v>
      </c>
      <c r="G31" s="15">
        <f t="shared" si="6"/>
        <v>407.44999999999885</v>
      </c>
      <c r="H31" s="16">
        <f t="shared" si="7"/>
        <v>1.0649999999999984</v>
      </c>
      <c r="I31" s="12">
        <f t="shared" si="20"/>
        <v>15.150000000000007</v>
      </c>
      <c r="J31" s="15">
        <f t="shared" si="17"/>
        <v>407.9499999999984</v>
      </c>
      <c r="K31" s="16">
        <f t="shared" si="17"/>
        <v>1.5649999999999988</v>
      </c>
      <c r="L31" s="41">
        <f t="shared" si="21"/>
        <v>32.150000000000006</v>
      </c>
      <c r="M31" s="13">
        <f t="shared" si="10"/>
        <v>408.70000000000056</v>
      </c>
      <c r="N31" s="23">
        <v>4</v>
      </c>
      <c r="O31" s="23"/>
      <c r="P31" s="14">
        <f t="shared" si="11"/>
        <v>59.99999999999999</v>
      </c>
      <c r="Q31" s="1"/>
      <c r="R31" s="1"/>
      <c r="S31" s="1"/>
      <c r="T31" s="1"/>
    </row>
    <row r="32" spans="1:20" ht="16.5" customHeight="1">
      <c r="A32" s="15">
        <f t="shared" si="0"/>
        <v>406.45999999999975</v>
      </c>
      <c r="B32" s="16">
        <f t="shared" si="1"/>
        <v>0.07499999999999776</v>
      </c>
      <c r="C32" s="12">
        <f t="shared" si="18"/>
        <v>0.16000000000000003</v>
      </c>
      <c r="D32" s="15">
        <f t="shared" si="3"/>
        <v>406.9599999999993</v>
      </c>
      <c r="E32" s="16">
        <f t="shared" si="4"/>
        <v>0.5749999999999981</v>
      </c>
      <c r="F32" s="12">
        <f t="shared" si="19"/>
        <v>1.720000000000001</v>
      </c>
      <c r="G32" s="15">
        <f t="shared" si="6"/>
        <v>407.45999999999884</v>
      </c>
      <c r="H32" s="16">
        <f t="shared" si="7"/>
        <v>1.0749999999999984</v>
      </c>
      <c r="I32" s="12">
        <f t="shared" si="20"/>
        <v>15.480000000000008</v>
      </c>
      <c r="J32" s="15">
        <f t="shared" si="17"/>
        <v>407.9599999999984</v>
      </c>
      <c r="K32" s="16">
        <f t="shared" si="17"/>
        <v>1.5749999999999988</v>
      </c>
      <c r="L32" s="41">
        <f t="shared" si="21"/>
        <v>32.50000000000001</v>
      </c>
      <c r="M32" s="13">
        <f t="shared" si="10"/>
        <v>408.8000000000006</v>
      </c>
      <c r="N32" s="23">
        <v>4</v>
      </c>
      <c r="O32" s="23"/>
      <c r="P32" s="14">
        <f t="shared" si="11"/>
        <v>63.99999999999999</v>
      </c>
      <c r="Q32" s="1"/>
      <c r="R32" s="1"/>
      <c r="S32" s="1"/>
      <c r="T32" s="1"/>
    </row>
    <row r="33" spans="1:20" ht="16.5" customHeight="1">
      <c r="A33" s="15">
        <f t="shared" si="0"/>
        <v>406.46999999999974</v>
      </c>
      <c r="B33" s="16">
        <f t="shared" si="1"/>
        <v>0.08499999999999776</v>
      </c>
      <c r="C33" s="12">
        <f t="shared" si="18"/>
        <v>0.17000000000000004</v>
      </c>
      <c r="D33" s="15">
        <f t="shared" si="3"/>
        <v>406.9699999999993</v>
      </c>
      <c r="E33" s="16">
        <f t="shared" si="4"/>
        <v>0.5849999999999981</v>
      </c>
      <c r="F33" s="12">
        <f t="shared" si="19"/>
        <v>1.8400000000000012</v>
      </c>
      <c r="G33" s="15">
        <f t="shared" si="6"/>
        <v>407.46999999999883</v>
      </c>
      <c r="H33" s="16">
        <f t="shared" si="7"/>
        <v>1.0849999999999984</v>
      </c>
      <c r="I33" s="12">
        <f t="shared" si="20"/>
        <v>15.810000000000008</v>
      </c>
      <c r="J33" s="15">
        <f t="shared" si="17"/>
        <v>407.9699999999984</v>
      </c>
      <c r="K33" s="16">
        <f t="shared" si="17"/>
        <v>1.5849999999999989</v>
      </c>
      <c r="L33" s="41">
        <f t="shared" si="21"/>
        <v>32.85000000000001</v>
      </c>
      <c r="M33" s="13">
        <f t="shared" si="10"/>
        <v>408.9000000000006</v>
      </c>
      <c r="N33" s="23">
        <v>4</v>
      </c>
      <c r="O33" s="23"/>
      <c r="P33" s="14">
        <f t="shared" si="11"/>
        <v>68</v>
      </c>
      <c r="Q33" s="1"/>
      <c r="R33" s="1"/>
      <c r="S33" s="1"/>
      <c r="T33" s="1"/>
    </row>
    <row r="34" spans="1:20" ht="16.5" customHeight="1">
      <c r="A34" s="15">
        <f t="shared" si="0"/>
        <v>406.47999999999973</v>
      </c>
      <c r="B34" s="16">
        <f t="shared" si="1"/>
        <v>0.09499999999999775</v>
      </c>
      <c r="C34" s="12">
        <f t="shared" si="18"/>
        <v>0.18000000000000005</v>
      </c>
      <c r="D34" s="15">
        <f t="shared" si="3"/>
        <v>406.9799999999993</v>
      </c>
      <c r="E34" s="16">
        <f t="shared" si="4"/>
        <v>0.5949999999999981</v>
      </c>
      <c r="F34" s="12">
        <f t="shared" si="19"/>
        <v>1.9600000000000013</v>
      </c>
      <c r="G34" s="15">
        <f t="shared" si="6"/>
        <v>407.4799999999988</v>
      </c>
      <c r="H34" s="16">
        <f t="shared" si="7"/>
        <v>1.0949999999999984</v>
      </c>
      <c r="I34" s="12">
        <f t="shared" si="20"/>
        <v>16.140000000000008</v>
      </c>
      <c r="J34" s="15">
        <f t="shared" si="17"/>
        <v>407.97999999999837</v>
      </c>
      <c r="K34" s="16">
        <f t="shared" si="17"/>
        <v>1.5949999999999989</v>
      </c>
      <c r="L34" s="41">
        <f t="shared" si="21"/>
        <v>33.20000000000001</v>
      </c>
      <c r="M34" s="13">
        <f t="shared" si="10"/>
        <v>409.0000000000006</v>
      </c>
      <c r="N34" s="23"/>
      <c r="O34" s="23"/>
      <c r="P34" s="14">
        <f t="shared" si="11"/>
        <v>72</v>
      </c>
      <c r="Q34" s="1"/>
      <c r="R34" s="1"/>
      <c r="S34" s="1"/>
      <c r="T34" s="1"/>
    </row>
    <row r="35" spans="1:20" ht="16.5" customHeight="1">
      <c r="A35" s="15">
        <f t="shared" si="0"/>
        <v>406.4899999999997</v>
      </c>
      <c r="B35" s="16">
        <f t="shared" si="1"/>
        <v>0.10499999999999775</v>
      </c>
      <c r="C35" s="12">
        <f t="shared" si="18"/>
        <v>0.19000000000000006</v>
      </c>
      <c r="D35" s="15">
        <f t="shared" si="3"/>
        <v>406.98999999999927</v>
      </c>
      <c r="E35" s="16">
        <f t="shared" si="4"/>
        <v>0.6049999999999981</v>
      </c>
      <c r="F35" s="12">
        <f t="shared" si="19"/>
        <v>2.0800000000000014</v>
      </c>
      <c r="G35" s="15">
        <f t="shared" si="6"/>
        <v>407.4899999999988</v>
      </c>
      <c r="H35" s="16">
        <f t="shared" si="7"/>
        <v>1.1049999999999984</v>
      </c>
      <c r="I35" s="12">
        <f t="shared" si="20"/>
        <v>16.470000000000006</v>
      </c>
      <c r="J35" s="15">
        <f t="shared" si="17"/>
        <v>407.98999999999836</v>
      </c>
      <c r="K35" s="16">
        <f t="shared" si="17"/>
        <v>1.6049999999999989</v>
      </c>
      <c r="L35" s="41">
        <f t="shared" si="21"/>
        <v>33.55000000000001</v>
      </c>
      <c r="M35" s="13"/>
      <c r="N35" s="23"/>
      <c r="O35" s="23"/>
      <c r="P35" s="39"/>
      <c r="Q35" s="1"/>
      <c r="R35" s="1"/>
      <c r="S35" s="1"/>
      <c r="T35" s="1"/>
    </row>
    <row r="36" spans="1:20" ht="16.5" customHeight="1">
      <c r="A36" s="17">
        <f t="shared" si="0"/>
        <v>406.4999999999997</v>
      </c>
      <c r="B36" s="18">
        <f t="shared" si="1"/>
        <v>0.11499999999999774</v>
      </c>
      <c r="C36" s="19">
        <f t="shared" si="18"/>
        <v>0.20000000000000007</v>
      </c>
      <c r="D36" s="17">
        <f t="shared" si="3"/>
        <v>406.99999999999926</v>
      </c>
      <c r="E36" s="18">
        <f t="shared" si="4"/>
        <v>0.6149999999999981</v>
      </c>
      <c r="F36" s="19">
        <f t="shared" si="19"/>
        <v>2.2000000000000015</v>
      </c>
      <c r="G36" s="17">
        <f t="shared" si="6"/>
        <v>407.4999999999988</v>
      </c>
      <c r="H36" s="18">
        <f t="shared" si="7"/>
        <v>1.1149999999999984</v>
      </c>
      <c r="I36" s="19">
        <f t="shared" si="20"/>
        <v>16.800000000000004</v>
      </c>
      <c r="J36" s="17">
        <f t="shared" si="17"/>
        <v>407.99999999999835</v>
      </c>
      <c r="K36" s="18">
        <f t="shared" si="17"/>
        <v>1.6149999999999989</v>
      </c>
      <c r="L36" s="42">
        <f t="shared" si="21"/>
        <v>33.90000000000001</v>
      </c>
      <c r="M36" s="13"/>
      <c r="N36" s="23"/>
      <c r="O36" s="23"/>
      <c r="P36" s="39"/>
      <c r="Q36" s="1"/>
      <c r="R36" s="1"/>
      <c r="S36" s="1"/>
      <c r="T36" s="1"/>
    </row>
    <row r="37" spans="1:20" ht="16.5" customHeight="1">
      <c r="A37" s="20">
        <f t="shared" si="0"/>
        <v>406.5099999999997</v>
      </c>
      <c r="B37" s="21">
        <f t="shared" si="1"/>
        <v>0.12499999999999774</v>
      </c>
      <c r="C37" s="22">
        <f aca="true" t="shared" si="22" ref="C37:C46">+C36+$N$9/10</f>
        <v>0.21000000000000008</v>
      </c>
      <c r="D37" s="20">
        <f t="shared" si="3"/>
        <v>407.00999999999925</v>
      </c>
      <c r="E37" s="21">
        <f t="shared" si="4"/>
        <v>0.6249999999999981</v>
      </c>
      <c r="F37" s="22">
        <f aca="true" t="shared" si="23" ref="F37:F46">+F36+$N$14/10</f>
        <v>2.4000000000000017</v>
      </c>
      <c r="G37" s="20">
        <f t="shared" si="6"/>
        <v>407.5099999999988</v>
      </c>
      <c r="H37" s="21">
        <f t="shared" si="7"/>
        <v>1.1249999999999984</v>
      </c>
      <c r="I37" s="37">
        <f>+I36+$N$19/10</f>
        <v>17.130000000000003</v>
      </c>
      <c r="J37" s="20">
        <f t="shared" si="17"/>
        <v>408.00999999999834</v>
      </c>
      <c r="K37" s="21">
        <f t="shared" si="17"/>
        <v>1.624999999999999</v>
      </c>
      <c r="L37" s="11">
        <f>+L36+$N$24/10</f>
        <v>34.25500000000001</v>
      </c>
      <c r="M37" s="13"/>
      <c r="N37" s="1"/>
      <c r="O37" s="1"/>
      <c r="P37" s="23"/>
      <c r="Q37" s="1"/>
      <c r="R37" s="1"/>
      <c r="S37" s="1"/>
      <c r="T37" s="1"/>
    </row>
    <row r="38" spans="1:20" ht="16.5" customHeight="1">
      <c r="A38" s="15">
        <f t="shared" si="0"/>
        <v>406.5199999999997</v>
      </c>
      <c r="B38" s="16">
        <f t="shared" si="1"/>
        <v>0.13499999999999773</v>
      </c>
      <c r="C38" s="12">
        <f t="shared" si="22"/>
        <v>0.22000000000000008</v>
      </c>
      <c r="D38" s="15">
        <f t="shared" si="3"/>
        <v>407.01999999999924</v>
      </c>
      <c r="E38" s="16">
        <f t="shared" si="4"/>
        <v>0.6349999999999981</v>
      </c>
      <c r="F38" s="12">
        <f t="shared" si="23"/>
        <v>2.600000000000002</v>
      </c>
      <c r="G38" s="15">
        <f t="shared" si="6"/>
        <v>407.5199999999988</v>
      </c>
      <c r="H38" s="16">
        <f t="shared" si="7"/>
        <v>1.1349999999999985</v>
      </c>
      <c r="I38" s="12">
        <f aca="true" t="shared" si="24" ref="I38:I46">+I37+$N$19/10</f>
        <v>17.46</v>
      </c>
      <c r="J38" s="15">
        <f t="shared" si="17"/>
        <v>408.01999999999833</v>
      </c>
      <c r="K38" s="16">
        <f t="shared" si="17"/>
        <v>1.634999999999999</v>
      </c>
      <c r="L38" s="41">
        <f aca="true" t="shared" si="25" ref="L38:L46">+L37+$N$24/10</f>
        <v>34.61000000000001</v>
      </c>
      <c r="M38" s="13"/>
      <c r="N38" s="1"/>
      <c r="O38" s="1"/>
      <c r="P38" s="23"/>
      <c r="Q38" s="1"/>
      <c r="R38" s="1"/>
      <c r="S38" s="1"/>
      <c r="T38" s="1"/>
    </row>
    <row r="39" spans="1:20" ht="16.5" customHeight="1">
      <c r="A39" s="15">
        <f aca="true" t="shared" si="26" ref="A39:A55">+A38+0.01</f>
        <v>406.5299999999997</v>
      </c>
      <c r="B39" s="16">
        <f aca="true" t="shared" si="27" ref="B39:B55">+B38+0.01</f>
        <v>0.14499999999999774</v>
      </c>
      <c r="C39" s="12">
        <f t="shared" si="22"/>
        <v>0.2300000000000001</v>
      </c>
      <c r="D39" s="15">
        <f aca="true" t="shared" si="28" ref="D39:D55">+D38+0.01</f>
        <v>407.02999999999923</v>
      </c>
      <c r="E39" s="16">
        <f aca="true" t="shared" si="29" ref="E39:E55">+E38+0.01</f>
        <v>0.6449999999999981</v>
      </c>
      <c r="F39" s="12">
        <f t="shared" si="23"/>
        <v>2.800000000000002</v>
      </c>
      <c r="G39" s="15">
        <f aca="true" t="shared" si="30" ref="G39:G55">+G38+0.01</f>
        <v>407.5299999999988</v>
      </c>
      <c r="H39" s="16">
        <f aca="true" t="shared" si="31" ref="H39:H55">+H38+0.01</f>
        <v>1.1449999999999985</v>
      </c>
      <c r="I39" s="12">
        <f t="shared" si="24"/>
        <v>17.79</v>
      </c>
      <c r="J39" s="15">
        <f aca="true" t="shared" si="32" ref="J39:K54">+J38+0.01</f>
        <v>408.0299999999983</v>
      </c>
      <c r="K39" s="16">
        <f t="shared" si="32"/>
        <v>1.644999999999999</v>
      </c>
      <c r="L39" s="41">
        <f t="shared" si="25"/>
        <v>34.965</v>
      </c>
      <c r="M39" s="13"/>
      <c r="N39" s="1"/>
      <c r="O39" s="1"/>
      <c r="P39" s="23"/>
      <c r="Q39" s="1"/>
      <c r="R39" s="1"/>
      <c r="S39" s="1"/>
      <c r="T39" s="1"/>
    </row>
    <row r="40" spans="1:20" ht="16.5" customHeight="1">
      <c r="A40" s="15">
        <f t="shared" si="26"/>
        <v>406.5399999999997</v>
      </c>
      <c r="B40" s="16">
        <f t="shared" si="27"/>
        <v>0.15499999999999775</v>
      </c>
      <c r="C40" s="12">
        <f t="shared" si="22"/>
        <v>0.2400000000000001</v>
      </c>
      <c r="D40" s="15">
        <f t="shared" si="28"/>
        <v>407.0399999999992</v>
      </c>
      <c r="E40" s="16">
        <f t="shared" si="29"/>
        <v>0.6549999999999981</v>
      </c>
      <c r="F40" s="12">
        <f t="shared" si="23"/>
        <v>3.000000000000002</v>
      </c>
      <c r="G40" s="15">
        <f t="shared" si="30"/>
        <v>407.53999999999877</v>
      </c>
      <c r="H40" s="16">
        <f t="shared" si="31"/>
        <v>1.1549999999999985</v>
      </c>
      <c r="I40" s="12">
        <f t="shared" si="24"/>
        <v>18.119999999999997</v>
      </c>
      <c r="J40" s="15">
        <f t="shared" si="32"/>
        <v>408.0399999999983</v>
      </c>
      <c r="K40" s="16">
        <f t="shared" si="32"/>
        <v>1.654999999999999</v>
      </c>
      <c r="L40" s="41">
        <f t="shared" si="25"/>
        <v>35.32</v>
      </c>
      <c r="M40" s="13"/>
      <c r="N40" s="1"/>
      <c r="O40" s="1"/>
      <c r="P40" s="23"/>
      <c r="Q40" s="1"/>
      <c r="R40" s="1"/>
      <c r="S40" s="1"/>
      <c r="T40" s="1"/>
    </row>
    <row r="41" spans="1:20" ht="16.5" customHeight="1">
      <c r="A41" s="15">
        <f t="shared" si="26"/>
        <v>406.54999999999967</v>
      </c>
      <c r="B41" s="16">
        <f t="shared" si="27"/>
        <v>0.16499999999999776</v>
      </c>
      <c r="C41" s="12">
        <f t="shared" si="22"/>
        <v>0.2500000000000001</v>
      </c>
      <c r="D41" s="15">
        <f t="shared" si="28"/>
        <v>407.0499999999992</v>
      </c>
      <c r="E41" s="16">
        <f t="shared" si="29"/>
        <v>0.6649999999999981</v>
      </c>
      <c r="F41" s="12">
        <f t="shared" si="23"/>
        <v>3.2000000000000024</v>
      </c>
      <c r="G41" s="15">
        <f t="shared" si="30"/>
        <v>407.54999999999876</v>
      </c>
      <c r="H41" s="16">
        <f t="shared" si="31"/>
        <v>1.1649999999999985</v>
      </c>
      <c r="I41" s="12">
        <f t="shared" si="24"/>
        <v>18.449999999999996</v>
      </c>
      <c r="J41" s="15">
        <f t="shared" si="32"/>
        <v>408.0499999999983</v>
      </c>
      <c r="K41" s="16">
        <f t="shared" si="32"/>
        <v>1.664999999999999</v>
      </c>
      <c r="L41" s="41">
        <f t="shared" si="25"/>
        <v>35.675</v>
      </c>
      <c r="M41" s="13"/>
      <c r="N41" s="1"/>
      <c r="O41" s="1"/>
      <c r="P41" s="23"/>
      <c r="Q41" s="1"/>
      <c r="R41" s="1"/>
      <c r="S41" s="1"/>
      <c r="T41" s="1"/>
    </row>
    <row r="42" spans="1:20" ht="16.5" customHeight="1">
      <c r="A42" s="15">
        <f t="shared" si="26"/>
        <v>406.55999999999966</v>
      </c>
      <c r="B42" s="16">
        <f t="shared" si="27"/>
        <v>0.17499999999999777</v>
      </c>
      <c r="C42" s="12">
        <f t="shared" si="22"/>
        <v>0.2600000000000001</v>
      </c>
      <c r="D42" s="15">
        <f t="shared" si="28"/>
        <v>407.0599999999992</v>
      </c>
      <c r="E42" s="16">
        <f t="shared" si="29"/>
        <v>0.6749999999999982</v>
      </c>
      <c r="F42" s="12">
        <f t="shared" si="23"/>
        <v>3.4000000000000026</v>
      </c>
      <c r="G42" s="15">
        <f t="shared" si="30"/>
        <v>407.55999999999875</v>
      </c>
      <c r="H42" s="16">
        <f t="shared" si="31"/>
        <v>1.1749999999999985</v>
      </c>
      <c r="I42" s="12">
        <f t="shared" si="24"/>
        <v>18.779999999999994</v>
      </c>
      <c r="J42" s="15">
        <f t="shared" si="32"/>
        <v>408.0599999999983</v>
      </c>
      <c r="K42" s="16">
        <f t="shared" si="32"/>
        <v>1.674999999999999</v>
      </c>
      <c r="L42" s="41">
        <f t="shared" si="25"/>
        <v>36.029999999999994</v>
      </c>
      <c r="M42" s="13"/>
      <c r="N42" s="1"/>
      <c r="O42" s="1"/>
      <c r="P42" s="23"/>
      <c r="Q42" s="1"/>
      <c r="R42" s="1"/>
      <c r="S42" s="1"/>
      <c r="T42" s="1"/>
    </row>
    <row r="43" spans="1:20" ht="16.5" customHeight="1">
      <c r="A43" s="15">
        <f t="shared" si="26"/>
        <v>406.56999999999965</v>
      </c>
      <c r="B43" s="16">
        <f t="shared" si="27"/>
        <v>0.18499999999999778</v>
      </c>
      <c r="C43" s="12">
        <f t="shared" si="22"/>
        <v>0.27000000000000013</v>
      </c>
      <c r="D43" s="15">
        <f t="shared" si="28"/>
        <v>407.0699999999992</v>
      </c>
      <c r="E43" s="16">
        <f t="shared" si="29"/>
        <v>0.6849999999999982</v>
      </c>
      <c r="F43" s="12">
        <f t="shared" si="23"/>
        <v>3.6000000000000028</v>
      </c>
      <c r="G43" s="15">
        <f t="shared" si="30"/>
        <v>407.56999999999874</v>
      </c>
      <c r="H43" s="16">
        <f t="shared" si="31"/>
        <v>1.1849999999999985</v>
      </c>
      <c r="I43" s="12">
        <f t="shared" si="24"/>
        <v>19.109999999999992</v>
      </c>
      <c r="J43" s="15">
        <f t="shared" si="32"/>
        <v>408.0699999999983</v>
      </c>
      <c r="K43" s="16">
        <f t="shared" si="32"/>
        <v>1.684999999999999</v>
      </c>
      <c r="L43" s="41">
        <f t="shared" si="25"/>
        <v>36.38499999999999</v>
      </c>
      <c r="M43" s="13"/>
      <c r="N43" s="1"/>
      <c r="O43" s="1"/>
      <c r="P43" s="23"/>
      <c r="Q43" s="1"/>
      <c r="R43" s="1"/>
      <c r="S43" s="1"/>
      <c r="T43" s="1"/>
    </row>
    <row r="44" spans="1:20" ht="16.5" customHeight="1">
      <c r="A44" s="15">
        <f t="shared" si="26"/>
        <v>406.57999999999964</v>
      </c>
      <c r="B44" s="16">
        <f t="shared" si="27"/>
        <v>0.1949999999999978</v>
      </c>
      <c r="C44" s="12">
        <f t="shared" si="22"/>
        <v>0.28000000000000014</v>
      </c>
      <c r="D44" s="15">
        <f t="shared" si="28"/>
        <v>407.0799999999992</v>
      </c>
      <c r="E44" s="16">
        <f t="shared" si="29"/>
        <v>0.6949999999999982</v>
      </c>
      <c r="F44" s="12">
        <f t="shared" si="23"/>
        <v>3.800000000000003</v>
      </c>
      <c r="G44" s="15">
        <f t="shared" si="30"/>
        <v>407.57999999999873</v>
      </c>
      <c r="H44" s="16">
        <f t="shared" si="31"/>
        <v>1.1949999999999985</v>
      </c>
      <c r="I44" s="12">
        <f t="shared" si="24"/>
        <v>19.43999999999999</v>
      </c>
      <c r="J44" s="15">
        <f t="shared" si="32"/>
        <v>408.0799999999983</v>
      </c>
      <c r="K44" s="16">
        <f t="shared" si="32"/>
        <v>1.694999999999999</v>
      </c>
      <c r="L44" s="41">
        <f t="shared" si="25"/>
        <v>36.73999999999999</v>
      </c>
      <c r="M44" s="13"/>
      <c r="N44" s="1"/>
      <c r="O44" s="1"/>
      <c r="P44" s="23"/>
      <c r="Q44" s="1"/>
      <c r="R44" s="1"/>
      <c r="S44" s="1"/>
      <c r="T44" s="1"/>
    </row>
    <row r="45" spans="1:20" ht="16.5" customHeight="1">
      <c r="A45" s="15">
        <f t="shared" si="26"/>
        <v>406.58999999999963</v>
      </c>
      <c r="B45" s="16">
        <f t="shared" si="27"/>
        <v>0.2049999999999978</v>
      </c>
      <c r="C45" s="12">
        <f t="shared" si="22"/>
        <v>0.29000000000000015</v>
      </c>
      <c r="D45" s="15">
        <f t="shared" si="28"/>
        <v>407.0899999999992</v>
      </c>
      <c r="E45" s="16">
        <f t="shared" si="29"/>
        <v>0.7049999999999982</v>
      </c>
      <c r="F45" s="12">
        <f t="shared" si="23"/>
        <v>4.000000000000003</v>
      </c>
      <c r="G45" s="15">
        <f t="shared" si="30"/>
        <v>407.5899999999987</v>
      </c>
      <c r="H45" s="16">
        <f t="shared" si="31"/>
        <v>1.2049999999999985</v>
      </c>
      <c r="I45" s="12">
        <f t="shared" si="24"/>
        <v>19.76999999999999</v>
      </c>
      <c r="J45" s="15">
        <f t="shared" si="32"/>
        <v>408.08999999999827</v>
      </c>
      <c r="K45" s="16">
        <f t="shared" si="32"/>
        <v>1.704999999999999</v>
      </c>
      <c r="L45" s="41">
        <f t="shared" si="25"/>
        <v>37.094999999999985</v>
      </c>
      <c r="M45" s="13"/>
      <c r="N45" s="1"/>
      <c r="O45" s="1"/>
      <c r="P45" s="23"/>
      <c r="Q45" s="1"/>
      <c r="R45" s="1"/>
      <c r="S45" s="1"/>
      <c r="T45" s="1"/>
    </row>
    <row r="46" spans="1:20" ht="16.5" customHeight="1">
      <c r="A46" s="17">
        <f t="shared" si="26"/>
        <v>406.5999999999996</v>
      </c>
      <c r="B46" s="18">
        <f t="shared" si="27"/>
        <v>0.2149999999999978</v>
      </c>
      <c r="C46" s="19">
        <f t="shared" si="22"/>
        <v>0.30000000000000016</v>
      </c>
      <c r="D46" s="17">
        <f t="shared" si="28"/>
        <v>407.09999999999917</v>
      </c>
      <c r="E46" s="18">
        <f t="shared" si="29"/>
        <v>0.7149999999999982</v>
      </c>
      <c r="F46" s="19">
        <f t="shared" si="23"/>
        <v>4.200000000000003</v>
      </c>
      <c r="G46" s="17">
        <f t="shared" si="30"/>
        <v>407.5999999999987</v>
      </c>
      <c r="H46" s="18">
        <f t="shared" si="31"/>
        <v>1.2149999999999985</v>
      </c>
      <c r="I46" s="19">
        <f t="shared" si="24"/>
        <v>20.099999999999987</v>
      </c>
      <c r="J46" s="17">
        <f t="shared" si="32"/>
        <v>408.09999999999826</v>
      </c>
      <c r="K46" s="18">
        <f t="shared" si="32"/>
        <v>1.714999999999999</v>
      </c>
      <c r="L46" s="42">
        <f t="shared" si="25"/>
        <v>37.44999999999998</v>
      </c>
      <c r="M46" s="13"/>
      <c r="N46" s="1"/>
      <c r="O46" s="1"/>
      <c r="P46" s="23"/>
      <c r="Q46" s="1"/>
      <c r="R46" s="1"/>
      <c r="S46" s="1"/>
      <c r="T46" s="1"/>
    </row>
    <row r="47" spans="1:20" ht="16.5" customHeight="1">
      <c r="A47" s="20">
        <f t="shared" si="26"/>
        <v>406.6099999999996</v>
      </c>
      <c r="B47" s="21">
        <f t="shared" si="27"/>
        <v>0.2249999999999978</v>
      </c>
      <c r="C47" s="22">
        <f aca="true" t="shared" si="33" ref="C47:C55">+C46+$N$10/10</f>
        <v>0.31000000000000016</v>
      </c>
      <c r="D47" s="20">
        <f t="shared" si="28"/>
        <v>407.10999999999916</v>
      </c>
      <c r="E47" s="21">
        <f t="shared" si="29"/>
        <v>0.7249999999999982</v>
      </c>
      <c r="F47" s="37">
        <f aca="true" t="shared" si="34" ref="F47:F55">+F46+$N$15/10</f>
        <v>4.500000000000003</v>
      </c>
      <c r="G47" s="20">
        <f t="shared" si="30"/>
        <v>407.6099999999987</v>
      </c>
      <c r="H47" s="21">
        <f t="shared" si="31"/>
        <v>1.2249999999999985</v>
      </c>
      <c r="I47" s="37">
        <f>+I46+$N$20/10</f>
        <v>20.439999999999987</v>
      </c>
      <c r="J47" s="20">
        <f t="shared" si="32"/>
        <v>408.10999999999825</v>
      </c>
      <c r="K47" s="21">
        <f t="shared" si="32"/>
        <v>1.724999999999999</v>
      </c>
      <c r="L47" s="11">
        <f>+L46+$N$25/10</f>
        <v>37.80499999999998</v>
      </c>
      <c r="M47" s="13"/>
      <c r="N47" s="1"/>
      <c r="O47" s="1"/>
      <c r="P47" s="1"/>
      <c r="Q47" s="1"/>
      <c r="R47" s="1"/>
      <c r="S47" s="1"/>
      <c r="T47" s="1"/>
    </row>
    <row r="48" spans="1:20" ht="16.5" customHeight="1">
      <c r="A48" s="15">
        <f t="shared" si="26"/>
        <v>406.6199999999996</v>
      </c>
      <c r="B48" s="16">
        <f t="shared" si="27"/>
        <v>0.23499999999999782</v>
      </c>
      <c r="C48" s="12">
        <f t="shared" si="33"/>
        <v>0.3200000000000002</v>
      </c>
      <c r="D48" s="15">
        <f t="shared" si="28"/>
        <v>407.11999999999915</v>
      </c>
      <c r="E48" s="16">
        <f t="shared" si="29"/>
        <v>0.7349999999999982</v>
      </c>
      <c r="F48" s="12">
        <f t="shared" si="34"/>
        <v>4.8000000000000025</v>
      </c>
      <c r="G48" s="15">
        <f t="shared" si="30"/>
        <v>407.6199999999987</v>
      </c>
      <c r="H48" s="16">
        <f t="shared" si="31"/>
        <v>1.2349999999999985</v>
      </c>
      <c r="I48" s="12">
        <f aca="true" t="shared" si="35" ref="I48:I55">+I47+$N$20/10</f>
        <v>20.779999999999987</v>
      </c>
      <c r="J48" s="15">
        <f t="shared" si="32"/>
        <v>408.11999999999824</v>
      </c>
      <c r="K48" s="16">
        <f t="shared" si="32"/>
        <v>1.734999999999999</v>
      </c>
      <c r="L48" s="41">
        <f aca="true" t="shared" si="36" ref="L48:L55">+L47+$N$25/10</f>
        <v>38.159999999999975</v>
      </c>
      <c r="M48" s="13"/>
      <c r="N48" s="1"/>
      <c r="O48" s="1"/>
      <c r="P48" s="1"/>
      <c r="Q48" s="1"/>
      <c r="R48" s="1"/>
      <c r="S48" s="1"/>
      <c r="T48" s="1"/>
    </row>
    <row r="49" spans="1:20" ht="16.5" customHeight="1">
      <c r="A49" s="15">
        <f t="shared" si="26"/>
        <v>406.6299999999996</v>
      </c>
      <c r="B49" s="16">
        <f t="shared" si="27"/>
        <v>0.24499999999999783</v>
      </c>
      <c r="C49" s="12">
        <f t="shared" si="33"/>
        <v>0.3300000000000002</v>
      </c>
      <c r="D49" s="15">
        <f t="shared" si="28"/>
        <v>407.12999999999914</v>
      </c>
      <c r="E49" s="16">
        <f t="shared" si="29"/>
        <v>0.7449999999999982</v>
      </c>
      <c r="F49" s="12">
        <f t="shared" si="34"/>
        <v>5.100000000000002</v>
      </c>
      <c r="G49" s="15">
        <f t="shared" si="30"/>
        <v>407.6299999999987</v>
      </c>
      <c r="H49" s="16">
        <f t="shared" si="31"/>
        <v>1.2449999999999986</v>
      </c>
      <c r="I49" s="12">
        <f t="shared" si="35"/>
        <v>21.119999999999987</v>
      </c>
      <c r="J49" s="15">
        <f t="shared" si="32"/>
        <v>408.12999999999823</v>
      </c>
      <c r="K49" s="16">
        <f t="shared" si="32"/>
        <v>1.744999999999999</v>
      </c>
      <c r="L49" s="41">
        <f t="shared" si="36"/>
        <v>38.51499999999997</v>
      </c>
      <c r="M49" s="13"/>
      <c r="N49" s="1"/>
      <c r="O49" s="1"/>
      <c r="P49" s="1"/>
      <c r="Q49" s="1"/>
      <c r="R49" s="1"/>
      <c r="S49" s="1"/>
      <c r="T49" s="1"/>
    </row>
    <row r="50" spans="1:20" ht="16.5" customHeight="1">
      <c r="A50" s="15">
        <f t="shared" si="26"/>
        <v>406.6399999999996</v>
      </c>
      <c r="B50" s="16">
        <f t="shared" si="27"/>
        <v>0.25499999999999784</v>
      </c>
      <c r="C50" s="12">
        <f t="shared" si="33"/>
        <v>0.3400000000000002</v>
      </c>
      <c r="D50" s="15">
        <f t="shared" si="28"/>
        <v>407.13999999999913</v>
      </c>
      <c r="E50" s="16">
        <f t="shared" si="29"/>
        <v>0.7549999999999982</v>
      </c>
      <c r="F50" s="12">
        <f t="shared" si="34"/>
        <v>5.400000000000002</v>
      </c>
      <c r="G50" s="15">
        <f t="shared" si="30"/>
        <v>407.6399999999987</v>
      </c>
      <c r="H50" s="16">
        <f t="shared" si="31"/>
        <v>1.2549999999999986</v>
      </c>
      <c r="I50" s="12">
        <f t="shared" si="35"/>
        <v>21.459999999999987</v>
      </c>
      <c r="J50" s="15">
        <f t="shared" si="32"/>
        <v>408.1399999999982</v>
      </c>
      <c r="K50" s="16">
        <f t="shared" si="32"/>
        <v>1.754999999999999</v>
      </c>
      <c r="L50" s="41">
        <f t="shared" si="36"/>
        <v>38.86999999999997</v>
      </c>
      <c r="M50" s="13"/>
      <c r="N50" s="1"/>
      <c r="O50" s="1"/>
      <c r="P50" s="1"/>
      <c r="Q50" s="1"/>
      <c r="R50" s="1"/>
      <c r="S50" s="1"/>
      <c r="T50" s="1"/>
    </row>
    <row r="51" spans="1:20" ht="16.5" customHeight="1">
      <c r="A51" s="15">
        <f t="shared" si="26"/>
        <v>406.6499999999996</v>
      </c>
      <c r="B51" s="16">
        <f t="shared" si="27"/>
        <v>0.26499999999999785</v>
      </c>
      <c r="C51" s="12">
        <f t="shared" si="33"/>
        <v>0.3500000000000002</v>
      </c>
      <c r="D51" s="15">
        <f t="shared" si="28"/>
        <v>407.1499999999991</v>
      </c>
      <c r="E51" s="16">
        <f t="shared" si="29"/>
        <v>0.7649999999999982</v>
      </c>
      <c r="F51" s="12">
        <f t="shared" si="34"/>
        <v>5.700000000000002</v>
      </c>
      <c r="G51" s="15">
        <f t="shared" si="30"/>
        <v>407.64999999999867</v>
      </c>
      <c r="H51" s="16">
        <f t="shared" si="31"/>
        <v>1.2649999999999986</v>
      </c>
      <c r="I51" s="12">
        <f t="shared" si="35"/>
        <v>21.799999999999986</v>
      </c>
      <c r="J51" s="15">
        <f t="shared" si="32"/>
        <v>408.1499999999982</v>
      </c>
      <c r="K51" s="16">
        <f t="shared" si="32"/>
        <v>1.764999999999999</v>
      </c>
      <c r="L51" s="41">
        <f t="shared" si="36"/>
        <v>39.224999999999966</v>
      </c>
      <c r="M51" s="13"/>
      <c r="N51" s="1"/>
      <c r="O51" s="1"/>
      <c r="P51" s="1"/>
      <c r="Q51" s="1"/>
      <c r="R51" s="1"/>
      <c r="S51" s="1"/>
      <c r="T51" s="1"/>
    </row>
    <row r="52" spans="1:20" ht="16.5" customHeight="1">
      <c r="A52" s="15">
        <f t="shared" si="26"/>
        <v>406.65999999999957</v>
      </c>
      <c r="B52" s="16">
        <f t="shared" si="27"/>
        <v>0.27499999999999786</v>
      </c>
      <c r="C52" s="12">
        <f t="shared" si="33"/>
        <v>0.3600000000000002</v>
      </c>
      <c r="D52" s="15">
        <f t="shared" si="28"/>
        <v>407.1599999999991</v>
      </c>
      <c r="E52" s="16">
        <f t="shared" si="29"/>
        <v>0.7749999999999982</v>
      </c>
      <c r="F52" s="12">
        <f t="shared" si="34"/>
        <v>6.000000000000002</v>
      </c>
      <c r="G52" s="15">
        <f t="shared" si="30"/>
        <v>407.65999999999866</v>
      </c>
      <c r="H52" s="16">
        <f t="shared" si="31"/>
        <v>1.2749999999999986</v>
      </c>
      <c r="I52" s="12">
        <f t="shared" si="35"/>
        <v>22.139999999999986</v>
      </c>
      <c r="J52" s="15">
        <f t="shared" si="32"/>
        <v>408.1599999999982</v>
      </c>
      <c r="K52" s="16">
        <f t="shared" si="32"/>
        <v>1.774999999999999</v>
      </c>
      <c r="L52" s="41">
        <f t="shared" si="36"/>
        <v>39.57999999999996</v>
      </c>
      <c r="M52" s="13"/>
      <c r="N52" s="1"/>
      <c r="O52" s="1"/>
      <c r="P52" s="1"/>
      <c r="Q52" s="1"/>
      <c r="R52" s="1"/>
      <c r="S52" s="1"/>
      <c r="T52" s="1"/>
    </row>
    <row r="53" spans="1:20" ht="16.5" customHeight="1">
      <c r="A53" s="15">
        <f t="shared" si="26"/>
        <v>406.66999999999956</v>
      </c>
      <c r="B53" s="16">
        <f t="shared" si="27"/>
        <v>0.28499999999999787</v>
      </c>
      <c r="C53" s="12">
        <f t="shared" si="33"/>
        <v>0.3700000000000002</v>
      </c>
      <c r="D53" s="15">
        <f t="shared" si="28"/>
        <v>407.1699999999991</v>
      </c>
      <c r="E53" s="16">
        <f t="shared" si="29"/>
        <v>0.7849999999999983</v>
      </c>
      <c r="F53" s="12">
        <f t="shared" si="34"/>
        <v>6.300000000000002</v>
      </c>
      <c r="G53" s="15">
        <f t="shared" si="30"/>
        <v>407.66999999999865</v>
      </c>
      <c r="H53" s="16">
        <f t="shared" si="31"/>
        <v>1.2849999999999986</v>
      </c>
      <c r="I53" s="12">
        <f t="shared" si="35"/>
        <v>22.479999999999986</v>
      </c>
      <c r="J53" s="15">
        <f t="shared" si="32"/>
        <v>408.1699999999982</v>
      </c>
      <c r="K53" s="16">
        <f t="shared" si="32"/>
        <v>1.784999999999999</v>
      </c>
      <c r="L53" s="41">
        <f t="shared" si="36"/>
        <v>39.93499999999996</v>
      </c>
      <c r="M53" s="13"/>
      <c r="N53" s="1"/>
      <c r="O53" s="1"/>
      <c r="P53" s="1"/>
      <c r="Q53" s="1"/>
      <c r="R53" s="1"/>
      <c r="S53" s="1"/>
      <c r="T53" s="1"/>
    </row>
    <row r="54" spans="1:20" ht="16.5" customHeight="1">
      <c r="A54" s="15">
        <f t="shared" si="26"/>
        <v>406.67999999999955</v>
      </c>
      <c r="B54" s="16">
        <f t="shared" si="27"/>
        <v>0.2949999999999979</v>
      </c>
      <c r="C54" s="12">
        <f t="shared" si="33"/>
        <v>0.3800000000000002</v>
      </c>
      <c r="D54" s="15">
        <f t="shared" si="28"/>
        <v>407.1799999999991</v>
      </c>
      <c r="E54" s="16">
        <f t="shared" si="29"/>
        <v>0.7949999999999983</v>
      </c>
      <c r="F54" s="12">
        <f t="shared" si="34"/>
        <v>6.600000000000001</v>
      </c>
      <c r="G54" s="15">
        <f t="shared" si="30"/>
        <v>407.67999999999864</v>
      </c>
      <c r="H54" s="16">
        <f t="shared" si="31"/>
        <v>1.2949999999999986</v>
      </c>
      <c r="I54" s="12">
        <f t="shared" si="35"/>
        <v>22.819999999999986</v>
      </c>
      <c r="J54" s="15">
        <f t="shared" si="32"/>
        <v>408.1799999999982</v>
      </c>
      <c r="K54" s="16">
        <f t="shared" si="32"/>
        <v>1.794999999999999</v>
      </c>
      <c r="L54" s="41">
        <f t="shared" si="36"/>
        <v>40.28999999999996</v>
      </c>
      <c r="M54" s="13"/>
      <c r="N54" s="1"/>
      <c r="O54" s="1"/>
      <c r="P54" s="1"/>
      <c r="Q54" s="1"/>
      <c r="R54" s="1"/>
      <c r="S54" s="1"/>
      <c r="T54" s="1"/>
    </row>
    <row r="55" spans="1:20" ht="16.5" customHeight="1">
      <c r="A55" s="25">
        <f t="shared" si="26"/>
        <v>406.68999999999954</v>
      </c>
      <c r="B55" s="26">
        <f t="shared" si="27"/>
        <v>0.3049999999999979</v>
      </c>
      <c r="C55" s="19">
        <f t="shared" si="33"/>
        <v>0.39000000000000024</v>
      </c>
      <c r="D55" s="25">
        <f t="shared" si="28"/>
        <v>407.1899999999991</v>
      </c>
      <c r="E55" s="26">
        <f t="shared" si="29"/>
        <v>0.8049999999999983</v>
      </c>
      <c r="F55" s="19">
        <f t="shared" si="34"/>
        <v>6.900000000000001</v>
      </c>
      <c r="G55" s="25">
        <f t="shared" si="30"/>
        <v>407.68999999999863</v>
      </c>
      <c r="H55" s="26">
        <f t="shared" si="31"/>
        <v>1.3049999999999986</v>
      </c>
      <c r="I55" s="19">
        <f t="shared" si="35"/>
        <v>23.159999999999986</v>
      </c>
      <c r="J55" s="25">
        <f>+J54+0.01</f>
        <v>408.1899999999982</v>
      </c>
      <c r="K55" s="26">
        <f>+K54+0.01</f>
        <v>1.804999999999999</v>
      </c>
      <c r="L55" s="42">
        <f t="shared" si="36"/>
        <v>40.64499999999995</v>
      </c>
      <c r="M55" s="13"/>
      <c r="N55" s="1"/>
      <c r="O55" s="1"/>
      <c r="P55" s="1"/>
      <c r="Q55" s="1"/>
      <c r="R55" s="1"/>
      <c r="S55" s="1"/>
      <c r="T55" s="1"/>
    </row>
    <row r="56" spans="1:20" ht="21" customHeight="1">
      <c r="A56" s="49" t="s">
        <v>9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13"/>
      <c r="N56" s="1"/>
      <c r="O56" s="1"/>
      <c r="P56" s="7"/>
      <c r="Q56" s="1"/>
      <c r="R56" s="1"/>
      <c r="S56" s="1"/>
      <c r="T56" s="1"/>
    </row>
    <row r="57" spans="1:20" ht="21" customHeight="1">
      <c r="A57" s="49" t="s">
        <v>10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13"/>
      <c r="N57" s="1"/>
      <c r="O57" s="1"/>
      <c r="P57" s="7"/>
      <c r="Q57" s="1"/>
      <c r="R57" s="1"/>
      <c r="S57" s="1"/>
      <c r="T57" s="1"/>
    </row>
    <row r="58" spans="1:20" ht="21" customHeight="1">
      <c r="A58" s="46" t="s">
        <v>11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13"/>
      <c r="N58" s="1"/>
      <c r="O58" s="1"/>
      <c r="P58" s="7"/>
      <c r="Q58" s="1"/>
      <c r="R58" s="1"/>
      <c r="S58" s="1"/>
      <c r="T58" s="1"/>
    </row>
    <row r="59" spans="1:20" ht="21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2"/>
      <c r="N59" s="1"/>
      <c r="O59" s="1"/>
      <c r="P59" s="1"/>
      <c r="Q59" s="1"/>
      <c r="R59" s="1"/>
      <c r="S59" s="1"/>
      <c r="T59" s="1"/>
    </row>
    <row r="60" spans="1:20" ht="21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  <c r="M60" s="2"/>
      <c r="N60" s="1"/>
      <c r="O60" s="1"/>
      <c r="P60" s="1"/>
      <c r="Q60" s="1"/>
      <c r="R60" s="1"/>
      <c r="S60" s="1"/>
      <c r="T60" s="1"/>
    </row>
    <row r="61" spans="1:20" ht="16.5" customHeight="1">
      <c r="A61" s="9">
        <f>J55+0.01</f>
        <v>408.19999999999817</v>
      </c>
      <c r="B61" s="10">
        <f>K55+0.01</f>
        <v>1.814999999999999</v>
      </c>
      <c r="C61" s="38">
        <f>+L55+$N$25/10</f>
        <v>40.99999999999995</v>
      </c>
      <c r="D61" s="15">
        <f>A110+0.01</f>
        <v>408.6999999999977</v>
      </c>
      <c r="E61" s="24">
        <f>B110+0.01</f>
        <v>2.3149999999999924</v>
      </c>
      <c r="F61" s="38">
        <f>+C110+$N$30/10</f>
        <v>59.999999999999936</v>
      </c>
      <c r="G61" s="9">
        <f>D110+0.01</f>
        <v>409.19999999999726</v>
      </c>
      <c r="H61" s="10">
        <f>E110+0.01</f>
        <v>2.8149999999999817</v>
      </c>
      <c r="I61" s="38"/>
      <c r="J61" s="43">
        <f>G110+0.01</f>
        <v>409.6999999999968</v>
      </c>
      <c r="K61" s="24">
        <f>H110+0.01</f>
        <v>3.314999999999971</v>
      </c>
      <c r="L61" s="38"/>
      <c r="M61" s="2"/>
      <c r="N61" s="1"/>
      <c r="O61" s="1"/>
      <c r="P61" s="1"/>
      <c r="Q61" s="1"/>
      <c r="R61" s="1"/>
      <c r="S61" s="1"/>
      <c r="T61" s="1"/>
    </row>
    <row r="62" spans="1:20" ht="16.5" customHeight="1">
      <c r="A62" s="15">
        <f aca="true" t="shared" si="37" ref="A62:B77">A61+0.01</f>
        <v>408.20999999999816</v>
      </c>
      <c r="B62" s="16">
        <f t="shared" si="37"/>
        <v>1.824999999999999</v>
      </c>
      <c r="C62" s="38">
        <f>+C61+$N$26/10</f>
        <v>41.37499999999995</v>
      </c>
      <c r="D62" s="15">
        <f aca="true" t="shared" si="38" ref="D62:E77">D61+0.01</f>
        <v>408.7099999999977</v>
      </c>
      <c r="E62" s="16">
        <f t="shared" si="38"/>
        <v>2.324999999999992</v>
      </c>
      <c r="F62" s="12">
        <f>+F61+$N$31/10</f>
        <v>60.399999999999935</v>
      </c>
      <c r="G62" s="15">
        <f aca="true" t="shared" si="39" ref="G62:H77">G61+0.01</f>
        <v>409.20999999999725</v>
      </c>
      <c r="H62" s="16">
        <f t="shared" si="39"/>
        <v>2.8249999999999815</v>
      </c>
      <c r="I62" s="12"/>
      <c r="J62" s="15">
        <f aca="true" t="shared" si="40" ref="J62:K77">J61+0.01</f>
        <v>409.7099999999968</v>
      </c>
      <c r="K62" s="16">
        <f t="shared" si="40"/>
        <v>3.324999999999971</v>
      </c>
      <c r="L62" s="12"/>
      <c r="M62" s="2"/>
      <c r="N62" s="1"/>
      <c r="O62" s="1"/>
      <c r="P62" s="1"/>
      <c r="Q62" s="1"/>
      <c r="R62" s="1"/>
      <c r="S62" s="1"/>
      <c r="T62" s="1"/>
    </row>
    <row r="63" spans="1:20" ht="16.5" customHeight="1">
      <c r="A63" s="15">
        <f t="shared" si="37"/>
        <v>408.21999999999815</v>
      </c>
      <c r="B63" s="16">
        <f t="shared" si="37"/>
        <v>1.834999999999999</v>
      </c>
      <c r="C63" s="38">
        <f aca="true" t="shared" si="41" ref="C63:C71">+C62+$N$26/10</f>
        <v>41.74999999999995</v>
      </c>
      <c r="D63" s="15">
        <f t="shared" si="38"/>
        <v>408.7199999999977</v>
      </c>
      <c r="E63" s="16">
        <f t="shared" si="38"/>
        <v>2.334999999999992</v>
      </c>
      <c r="F63" s="12">
        <f aca="true" t="shared" si="42" ref="F63:F71">+F62+$N$31/10</f>
        <v>60.79999999999993</v>
      </c>
      <c r="G63" s="15">
        <f t="shared" si="39"/>
        <v>409.21999999999724</v>
      </c>
      <c r="H63" s="16">
        <f t="shared" si="39"/>
        <v>2.8349999999999813</v>
      </c>
      <c r="I63" s="12"/>
      <c r="J63" s="15">
        <f t="shared" si="40"/>
        <v>409.7199999999968</v>
      </c>
      <c r="K63" s="16">
        <f t="shared" si="40"/>
        <v>3.3349999999999707</v>
      </c>
      <c r="L63" s="12"/>
      <c r="M63" s="2"/>
      <c r="N63" s="1"/>
      <c r="O63" s="1"/>
      <c r="P63" s="1"/>
      <c r="Q63" s="1"/>
      <c r="R63" s="1"/>
      <c r="S63" s="1"/>
      <c r="T63" s="1"/>
    </row>
    <row r="64" spans="1:20" ht="16.5" customHeight="1">
      <c r="A64" s="15">
        <f t="shared" si="37"/>
        <v>408.22999999999814</v>
      </c>
      <c r="B64" s="16">
        <f t="shared" si="37"/>
        <v>1.844999999999999</v>
      </c>
      <c r="C64" s="38">
        <f t="shared" si="41"/>
        <v>42.12499999999995</v>
      </c>
      <c r="D64" s="15">
        <f t="shared" si="38"/>
        <v>408.7299999999977</v>
      </c>
      <c r="E64" s="16">
        <f t="shared" si="38"/>
        <v>2.3449999999999918</v>
      </c>
      <c r="F64" s="12">
        <f t="shared" si="42"/>
        <v>61.19999999999993</v>
      </c>
      <c r="G64" s="15">
        <f t="shared" si="39"/>
        <v>409.22999999999723</v>
      </c>
      <c r="H64" s="16">
        <f t="shared" si="39"/>
        <v>2.844999999999981</v>
      </c>
      <c r="I64" s="12"/>
      <c r="J64" s="15">
        <f t="shared" si="40"/>
        <v>409.7299999999968</v>
      </c>
      <c r="K64" s="16">
        <f t="shared" si="40"/>
        <v>3.3449999999999704</v>
      </c>
      <c r="L64" s="12"/>
      <c r="M64" s="2"/>
      <c r="N64" s="1"/>
      <c r="O64" s="1"/>
      <c r="P64" s="1"/>
      <c r="Q64" s="1"/>
      <c r="R64" s="1"/>
      <c r="S64" s="1"/>
      <c r="T64" s="1"/>
    </row>
    <row r="65" spans="1:20" ht="16.5" customHeight="1">
      <c r="A65" s="15">
        <f t="shared" si="37"/>
        <v>408.23999999999813</v>
      </c>
      <c r="B65" s="16">
        <f t="shared" si="37"/>
        <v>1.854999999999999</v>
      </c>
      <c r="C65" s="38">
        <f t="shared" si="41"/>
        <v>42.49999999999995</v>
      </c>
      <c r="D65" s="15">
        <f t="shared" si="38"/>
        <v>408.7399999999977</v>
      </c>
      <c r="E65" s="16">
        <f t="shared" si="38"/>
        <v>2.3549999999999915</v>
      </c>
      <c r="F65" s="12">
        <f t="shared" si="42"/>
        <v>61.59999999999993</v>
      </c>
      <c r="G65" s="15">
        <f t="shared" si="39"/>
        <v>409.2399999999972</v>
      </c>
      <c r="H65" s="16">
        <f t="shared" si="39"/>
        <v>2.854999999999981</v>
      </c>
      <c r="I65" s="12"/>
      <c r="J65" s="15">
        <f t="shared" si="40"/>
        <v>409.73999999999677</v>
      </c>
      <c r="K65" s="16">
        <f t="shared" si="40"/>
        <v>3.3549999999999702</v>
      </c>
      <c r="L65" s="12"/>
      <c r="M65" s="2"/>
      <c r="N65" s="1"/>
      <c r="O65" s="1"/>
      <c r="P65" s="1"/>
      <c r="Q65" s="1"/>
      <c r="R65" s="1"/>
      <c r="S65" s="1"/>
      <c r="T65" s="1"/>
    </row>
    <row r="66" spans="1:20" ht="16.5" customHeight="1">
      <c r="A66" s="15">
        <f t="shared" si="37"/>
        <v>408.2499999999981</v>
      </c>
      <c r="B66" s="16">
        <f t="shared" si="37"/>
        <v>1.864999999999999</v>
      </c>
      <c r="C66" s="38">
        <f t="shared" si="41"/>
        <v>42.87499999999995</v>
      </c>
      <c r="D66" s="15">
        <f t="shared" si="38"/>
        <v>408.74999999999767</v>
      </c>
      <c r="E66" s="16">
        <f t="shared" si="38"/>
        <v>2.3649999999999913</v>
      </c>
      <c r="F66" s="12">
        <f t="shared" si="42"/>
        <v>61.99999999999993</v>
      </c>
      <c r="G66" s="15">
        <f t="shared" si="39"/>
        <v>409.2499999999972</v>
      </c>
      <c r="H66" s="16">
        <f t="shared" si="39"/>
        <v>2.8649999999999807</v>
      </c>
      <c r="I66" s="12"/>
      <c r="J66" s="15">
        <f t="shared" si="40"/>
        <v>409.74999999999676</v>
      </c>
      <c r="K66" s="16">
        <f t="shared" si="40"/>
        <v>3.36499999999997</v>
      </c>
      <c r="L66" s="12"/>
      <c r="M66" s="2"/>
      <c r="N66" s="1"/>
      <c r="O66" s="1"/>
      <c r="P66" s="1"/>
      <c r="Q66" s="1"/>
      <c r="R66" s="1"/>
      <c r="S66" s="1"/>
      <c r="T66" s="1"/>
    </row>
    <row r="67" spans="1:20" ht="16.5" customHeight="1">
      <c r="A67" s="15">
        <f t="shared" si="37"/>
        <v>408.2599999999981</v>
      </c>
      <c r="B67" s="16">
        <f t="shared" si="37"/>
        <v>1.8749999999999991</v>
      </c>
      <c r="C67" s="38">
        <f t="shared" si="41"/>
        <v>43.24999999999995</v>
      </c>
      <c r="D67" s="15">
        <f t="shared" si="38"/>
        <v>408.75999999999766</v>
      </c>
      <c r="E67" s="16">
        <f t="shared" si="38"/>
        <v>2.374999999999991</v>
      </c>
      <c r="F67" s="12">
        <f t="shared" si="42"/>
        <v>62.39999999999993</v>
      </c>
      <c r="G67" s="15">
        <f t="shared" si="39"/>
        <v>409.2599999999972</v>
      </c>
      <c r="H67" s="16">
        <f t="shared" si="39"/>
        <v>2.8749999999999805</v>
      </c>
      <c r="I67" s="12"/>
      <c r="J67" s="15">
        <f t="shared" si="40"/>
        <v>409.75999999999675</v>
      </c>
      <c r="K67" s="16">
        <f t="shared" si="40"/>
        <v>3.37499999999997</v>
      </c>
      <c r="L67" s="12"/>
      <c r="M67" s="2"/>
      <c r="N67" s="1"/>
      <c r="O67" s="1"/>
      <c r="P67" s="1"/>
      <c r="Q67" s="1"/>
      <c r="R67" s="1"/>
      <c r="S67" s="1"/>
      <c r="T67" s="1"/>
    </row>
    <row r="68" spans="1:20" ht="16.5" customHeight="1">
      <c r="A68" s="15">
        <f t="shared" si="37"/>
        <v>408.2699999999981</v>
      </c>
      <c r="B68" s="16">
        <f t="shared" si="37"/>
        <v>1.8849999999999991</v>
      </c>
      <c r="C68" s="38">
        <f t="shared" si="41"/>
        <v>43.62499999999995</v>
      </c>
      <c r="D68" s="15">
        <f t="shared" si="38"/>
        <v>408.76999999999765</v>
      </c>
      <c r="E68" s="16">
        <f t="shared" si="38"/>
        <v>2.384999999999991</v>
      </c>
      <c r="F68" s="12">
        <f t="shared" si="42"/>
        <v>62.799999999999926</v>
      </c>
      <c r="G68" s="15">
        <f t="shared" si="39"/>
        <v>409.2699999999972</v>
      </c>
      <c r="H68" s="16">
        <f t="shared" si="39"/>
        <v>2.8849999999999802</v>
      </c>
      <c r="I68" s="12"/>
      <c r="J68" s="15">
        <f t="shared" si="40"/>
        <v>409.76999999999674</v>
      </c>
      <c r="K68" s="16">
        <f t="shared" si="40"/>
        <v>3.3849999999999696</v>
      </c>
      <c r="L68" s="12"/>
      <c r="M68" s="2"/>
      <c r="N68" s="1"/>
      <c r="O68" s="1"/>
      <c r="P68" s="1"/>
      <c r="Q68" s="1"/>
      <c r="R68" s="1"/>
      <c r="S68" s="1"/>
      <c r="T68" s="1"/>
    </row>
    <row r="69" spans="1:20" ht="16.5" customHeight="1">
      <c r="A69" s="15">
        <f t="shared" si="37"/>
        <v>408.2799999999981</v>
      </c>
      <c r="B69" s="16">
        <f t="shared" si="37"/>
        <v>1.8949999999999991</v>
      </c>
      <c r="C69" s="38">
        <f t="shared" si="41"/>
        <v>43.99999999999995</v>
      </c>
      <c r="D69" s="15">
        <f t="shared" si="38"/>
        <v>408.77999999999764</v>
      </c>
      <c r="E69" s="16">
        <f t="shared" si="38"/>
        <v>2.3949999999999907</v>
      </c>
      <c r="F69" s="12">
        <f t="shared" si="42"/>
        <v>63.199999999999925</v>
      </c>
      <c r="G69" s="15">
        <f t="shared" si="39"/>
        <v>409.2799999999972</v>
      </c>
      <c r="H69" s="16">
        <f t="shared" si="39"/>
        <v>2.89499999999998</v>
      </c>
      <c r="I69" s="12"/>
      <c r="J69" s="15">
        <f t="shared" si="40"/>
        <v>409.77999999999673</v>
      </c>
      <c r="K69" s="16">
        <f t="shared" si="40"/>
        <v>3.3949999999999694</v>
      </c>
      <c r="L69" s="12"/>
      <c r="M69" s="2"/>
      <c r="N69" s="1"/>
      <c r="O69" s="1"/>
      <c r="P69" s="1"/>
      <c r="Q69" s="1"/>
      <c r="R69" s="1"/>
      <c r="S69" s="1"/>
      <c r="T69" s="1"/>
    </row>
    <row r="70" spans="1:20" ht="16.5" customHeight="1">
      <c r="A70" s="15">
        <f t="shared" si="37"/>
        <v>408.2899999999981</v>
      </c>
      <c r="B70" s="16">
        <f t="shared" si="37"/>
        <v>1.9049999999999991</v>
      </c>
      <c r="C70" s="38">
        <f t="shared" si="41"/>
        <v>44.37499999999995</v>
      </c>
      <c r="D70" s="15">
        <f t="shared" si="38"/>
        <v>408.78999999999763</v>
      </c>
      <c r="E70" s="16">
        <f t="shared" si="38"/>
        <v>2.4049999999999905</v>
      </c>
      <c r="F70" s="12">
        <f t="shared" si="42"/>
        <v>63.59999999999992</v>
      </c>
      <c r="G70" s="15">
        <f t="shared" si="39"/>
        <v>409.2899999999972</v>
      </c>
      <c r="H70" s="16">
        <f t="shared" si="39"/>
        <v>2.90499999999998</v>
      </c>
      <c r="I70" s="12"/>
      <c r="J70" s="15">
        <f t="shared" si="40"/>
        <v>409.7899999999967</v>
      </c>
      <c r="K70" s="16">
        <f t="shared" si="40"/>
        <v>3.404999999999969</v>
      </c>
      <c r="L70" s="12"/>
      <c r="M70" s="2"/>
      <c r="N70" s="1"/>
      <c r="O70" s="1"/>
      <c r="P70" s="1"/>
      <c r="Q70" s="1"/>
      <c r="R70" s="1"/>
      <c r="S70" s="1"/>
      <c r="T70" s="1"/>
    </row>
    <row r="71" spans="1:20" ht="16.5" customHeight="1">
      <c r="A71" s="25">
        <f t="shared" si="37"/>
        <v>408.2999999999981</v>
      </c>
      <c r="B71" s="26">
        <f t="shared" si="37"/>
        <v>1.9149999999999991</v>
      </c>
      <c r="C71" s="38">
        <f t="shared" si="41"/>
        <v>44.74999999999995</v>
      </c>
      <c r="D71" s="25">
        <f t="shared" si="38"/>
        <v>408.7999999999976</v>
      </c>
      <c r="E71" s="26">
        <f t="shared" si="38"/>
        <v>2.4149999999999903</v>
      </c>
      <c r="F71" s="19">
        <f t="shared" si="42"/>
        <v>63.99999999999992</v>
      </c>
      <c r="G71" s="25">
        <f t="shared" si="39"/>
        <v>409.29999999999717</v>
      </c>
      <c r="H71" s="26">
        <f t="shared" si="39"/>
        <v>2.9149999999999796</v>
      </c>
      <c r="I71" s="19"/>
      <c r="J71" s="25">
        <f t="shared" si="40"/>
        <v>409.7999999999967</v>
      </c>
      <c r="K71" s="26">
        <f t="shared" si="40"/>
        <v>3.414999999999969</v>
      </c>
      <c r="L71" s="19"/>
      <c r="M71" s="2"/>
      <c r="N71" s="1"/>
      <c r="O71" s="1"/>
      <c r="P71" s="1"/>
      <c r="Q71" s="1"/>
      <c r="R71" s="1"/>
      <c r="S71" s="1"/>
      <c r="T71" s="1"/>
    </row>
    <row r="72" spans="1:20" ht="16.5" customHeight="1">
      <c r="A72" s="20">
        <f t="shared" si="37"/>
        <v>408.30999999999807</v>
      </c>
      <c r="B72" s="21">
        <f t="shared" si="37"/>
        <v>1.9249999999999992</v>
      </c>
      <c r="C72" s="37">
        <f>+C71+$N$27/10</f>
        <v>45.12499999999995</v>
      </c>
      <c r="D72" s="20">
        <f t="shared" si="38"/>
        <v>408.8099999999976</v>
      </c>
      <c r="E72" s="21">
        <f t="shared" si="38"/>
        <v>2.42499999999999</v>
      </c>
      <c r="F72" s="37">
        <f>+F71+$N$32/10</f>
        <v>64.39999999999992</v>
      </c>
      <c r="G72" s="20">
        <f t="shared" si="39"/>
        <v>409.30999999999716</v>
      </c>
      <c r="H72" s="21">
        <f t="shared" si="39"/>
        <v>2.9249999999999794</v>
      </c>
      <c r="I72" s="37"/>
      <c r="J72" s="20">
        <f t="shared" si="40"/>
        <v>409.8099999999967</v>
      </c>
      <c r="K72" s="21">
        <f t="shared" si="40"/>
        <v>3.4249999999999687</v>
      </c>
      <c r="L72" s="37"/>
      <c r="M72" s="2"/>
      <c r="N72" s="1"/>
      <c r="O72" s="1"/>
      <c r="P72" s="1"/>
      <c r="Q72" s="1"/>
      <c r="R72" s="1"/>
      <c r="S72" s="1"/>
      <c r="T72" s="1"/>
    </row>
    <row r="73" spans="1:20" ht="16.5" customHeight="1">
      <c r="A73" s="15">
        <f t="shared" si="37"/>
        <v>408.31999999999806</v>
      </c>
      <c r="B73" s="16">
        <f t="shared" si="37"/>
        <v>1.9349999999999992</v>
      </c>
      <c r="C73" s="44">
        <f aca="true" t="shared" si="43" ref="C73:C81">+C72+$N$27/10</f>
        <v>45.49999999999995</v>
      </c>
      <c r="D73" s="15">
        <f t="shared" si="38"/>
        <v>408.8199999999976</v>
      </c>
      <c r="E73" s="16">
        <f t="shared" si="38"/>
        <v>2.43499999999999</v>
      </c>
      <c r="F73" s="12">
        <f aca="true" t="shared" si="44" ref="F73:F81">+F72+$N$32/10</f>
        <v>64.79999999999993</v>
      </c>
      <c r="G73" s="15">
        <f t="shared" si="39"/>
        <v>409.31999999999715</v>
      </c>
      <c r="H73" s="16">
        <f t="shared" si="39"/>
        <v>2.934999999999979</v>
      </c>
      <c r="I73" s="12"/>
      <c r="J73" s="15">
        <f t="shared" si="40"/>
        <v>409.8199999999967</v>
      </c>
      <c r="K73" s="16">
        <f t="shared" si="40"/>
        <v>3.4349999999999685</v>
      </c>
      <c r="L73" s="12"/>
      <c r="M73" s="2"/>
      <c r="N73" s="1"/>
      <c r="O73" s="1"/>
      <c r="P73" s="1"/>
      <c r="Q73" s="1"/>
      <c r="R73" s="1"/>
      <c r="S73" s="1"/>
      <c r="T73" s="1"/>
    </row>
    <row r="74" spans="1:20" ht="16.5" customHeight="1">
      <c r="A74" s="15">
        <f t="shared" si="37"/>
        <v>408.32999999999805</v>
      </c>
      <c r="B74" s="16">
        <f t="shared" si="37"/>
        <v>1.9449999999999992</v>
      </c>
      <c r="C74" s="38">
        <f t="shared" si="43"/>
        <v>45.87499999999995</v>
      </c>
      <c r="D74" s="15">
        <f t="shared" si="38"/>
        <v>408.8299999999976</v>
      </c>
      <c r="E74" s="16">
        <f t="shared" si="38"/>
        <v>2.4449999999999896</v>
      </c>
      <c r="F74" s="12">
        <f t="shared" si="44"/>
        <v>65.19999999999993</v>
      </c>
      <c r="G74" s="15">
        <f t="shared" si="39"/>
        <v>409.32999999999714</v>
      </c>
      <c r="H74" s="16">
        <f t="shared" si="39"/>
        <v>2.944999999999979</v>
      </c>
      <c r="I74" s="12"/>
      <c r="J74" s="15">
        <f t="shared" si="40"/>
        <v>409.8299999999967</v>
      </c>
      <c r="K74" s="16">
        <f t="shared" si="40"/>
        <v>3.4449999999999683</v>
      </c>
      <c r="L74" s="12"/>
      <c r="M74" s="2"/>
      <c r="N74" s="1"/>
      <c r="O74" s="1"/>
      <c r="P74" s="1"/>
      <c r="Q74" s="1"/>
      <c r="R74" s="1"/>
      <c r="S74" s="1"/>
      <c r="T74" s="1"/>
    </row>
    <row r="75" spans="1:20" ht="16.5" customHeight="1">
      <c r="A75" s="15">
        <f t="shared" si="37"/>
        <v>408.33999999999804</v>
      </c>
      <c r="B75" s="16">
        <f t="shared" si="37"/>
        <v>1.9549999999999992</v>
      </c>
      <c r="C75" s="38">
        <f t="shared" si="43"/>
        <v>46.24999999999995</v>
      </c>
      <c r="D75" s="15">
        <f t="shared" si="38"/>
        <v>408.8399999999976</v>
      </c>
      <c r="E75" s="16">
        <f t="shared" si="38"/>
        <v>2.4549999999999894</v>
      </c>
      <c r="F75" s="12">
        <f t="shared" si="44"/>
        <v>65.59999999999994</v>
      </c>
      <c r="G75" s="15">
        <f t="shared" si="39"/>
        <v>409.33999999999713</v>
      </c>
      <c r="H75" s="16">
        <f t="shared" si="39"/>
        <v>2.9549999999999788</v>
      </c>
      <c r="I75" s="12"/>
      <c r="J75" s="15">
        <f t="shared" si="40"/>
        <v>409.8399999999967</v>
      </c>
      <c r="K75" s="16">
        <f t="shared" si="40"/>
        <v>3.454999999999968</v>
      </c>
      <c r="L75" s="12"/>
      <c r="M75" s="2"/>
      <c r="N75" s="1"/>
      <c r="O75" s="1"/>
      <c r="P75" s="1"/>
      <c r="Q75" s="1"/>
      <c r="R75" s="1"/>
      <c r="S75" s="1"/>
      <c r="T75" s="1"/>
    </row>
    <row r="76" spans="1:20" ht="16.5" customHeight="1">
      <c r="A76" s="15">
        <f t="shared" si="37"/>
        <v>408.34999999999803</v>
      </c>
      <c r="B76" s="16">
        <f t="shared" si="37"/>
        <v>1.9649999999999992</v>
      </c>
      <c r="C76" s="38">
        <f t="shared" si="43"/>
        <v>46.62499999999995</v>
      </c>
      <c r="D76" s="15">
        <f t="shared" si="38"/>
        <v>408.8499999999976</v>
      </c>
      <c r="E76" s="16">
        <f t="shared" si="38"/>
        <v>2.464999999999989</v>
      </c>
      <c r="F76" s="12">
        <f t="shared" si="44"/>
        <v>65.99999999999994</v>
      </c>
      <c r="G76" s="15">
        <f t="shared" si="39"/>
        <v>409.3499999999971</v>
      </c>
      <c r="H76" s="16">
        <f t="shared" si="39"/>
        <v>2.9649999999999785</v>
      </c>
      <c r="I76" s="12"/>
      <c r="J76" s="15">
        <f t="shared" si="40"/>
        <v>409.84999999999667</v>
      </c>
      <c r="K76" s="16">
        <f t="shared" si="40"/>
        <v>3.464999999999968</v>
      </c>
      <c r="L76" s="12"/>
      <c r="M76" s="2"/>
      <c r="N76" s="1"/>
      <c r="O76" s="1"/>
      <c r="P76" s="1"/>
      <c r="Q76" s="1"/>
      <c r="R76" s="1"/>
      <c r="S76" s="1"/>
      <c r="T76" s="1"/>
    </row>
    <row r="77" spans="1:20" ht="16.5" customHeight="1">
      <c r="A77" s="15">
        <f t="shared" si="37"/>
        <v>408.359999999998</v>
      </c>
      <c r="B77" s="16">
        <f t="shared" si="37"/>
        <v>1.9749999999999992</v>
      </c>
      <c r="C77" s="38">
        <f t="shared" si="43"/>
        <v>46.99999999999995</v>
      </c>
      <c r="D77" s="15">
        <f t="shared" si="38"/>
        <v>408.85999999999757</v>
      </c>
      <c r="E77" s="16">
        <f t="shared" si="38"/>
        <v>2.474999999999989</v>
      </c>
      <c r="F77" s="12">
        <f t="shared" si="44"/>
        <v>66.39999999999995</v>
      </c>
      <c r="G77" s="15">
        <f t="shared" si="39"/>
        <v>409.3599999999971</v>
      </c>
      <c r="H77" s="16">
        <f t="shared" si="39"/>
        <v>2.9749999999999783</v>
      </c>
      <c r="I77" s="12"/>
      <c r="J77" s="15">
        <f t="shared" si="40"/>
        <v>409.85999999999666</v>
      </c>
      <c r="K77" s="16">
        <f t="shared" si="40"/>
        <v>3.4749999999999677</v>
      </c>
      <c r="L77" s="12"/>
      <c r="M77" s="2"/>
      <c r="N77" s="1"/>
      <c r="O77" s="1"/>
      <c r="P77" s="1"/>
      <c r="Q77" s="1"/>
      <c r="R77" s="1"/>
      <c r="S77" s="1"/>
      <c r="T77" s="1"/>
    </row>
    <row r="78" spans="1:20" ht="16.5" customHeight="1">
      <c r="A78" s="15">
        <f aca="true" t="shared" si="45" ref="A78:B93">A77+0.01</f>
        <v>408.369999999998</v>
      </c>
      <c r="B78" s="16">
        <f t="shared" si="45"/>
        <v>1.9849999999999992</v>
      </c>
      <c r="C78" s="38">
        <f t="shared" si="43"/>
        <v>47.37499999999995</v>
      </c>
      <c r="D78" s="15">
        <f aca="true" t="shared" si="46" ref="D78:E93">D77+0.01</f>
        <v>408.86999999999756</v>
      </c>
      <c r="E78" s="16">
        <f t="shared" si="46"/>
        <v>2.4849999999999888</v>
      </c>
      <c r="F78" s="12">
        <f t="shared" si="44"/>
        <v>66.79999999999995</v>
      </c>
      <c r="G78" s="15">
        <f aca="true" t="shared" si="47" ref="G78:H93">G77+0.01</f>
        <v>409.3699999999971</v>
      </c>
      <c r="H78" s="16">
        <f t="shared" si="47"/>
        <v>2.984999999999978</v>
      </c>
      <c r="I78" s="12"/>
      <c r="J78" s="15">
        <f aca="true" t="shared" si="48" ref="J78:K93">J77+0.01</f>
        <v>409.86999999999665</v>
      </c>
      <c r="K78" s="16">
        <f t="shared" si="48"/>
        <v>3.4849999999999675</v>
      </c>
      <c r="L78" s="12"/>
      <c r="M78" s="2"/>
      <c r="N78" s="1"/>
      <c r="O78" s="1"/>
      <c r="P78" s="1"/>
      <c r="Q78" s="1"/>
      <c r="R78" s="1"/>
      <c r="S78" s="1"/>
      <c r="T78" s="1"/>
    </row>
    <row r="79" spans="1:20" ht="16.5" customHeight="1">
      <c r="A79" s="15">
        <f t="shared" si="45"/>
        <v>408.379999999998</v>
      </c>
      <c r="B79" s="16">
        <f t="shared" si="45"/>
        <v>1.9949999999999992</v>
      </c>
      <c r="C79" s="38">
        <f t="shared" si="43"/>
        <v>47.74999999999995</v>
      </c>
      <c r="D79" s="15">
        <f t="shared" si="46"/>
        <v>408.87999999999755</v>
      </c>
      <c r="E79" s="16">
        <f t="shared" si="46"/>
        <v>2.4949999999999886</v>
      </c>
      <c r="F79" s="12">
        <f t="shared" si="44"/>
        <v>67.19999999999996</v>
      </c>
      <c r="G79" s="15">
        <f t="shared" si="47"/>
        <v>409.3799999999971</v>
      </c>
      <c r="H79" s="16">
        <f t="shared" si="47"/>
        <v>2.994999999999978</v>
      </c>
      <c r="I79" s="12"/>
      <c r="J79" s="15">
        <f t="shared" si="48"/>
        <v>409.87999999999664</v>
      </c>
      <c r="K79" s="16">
        <f t="shared" si="48"/>
        <v>3.4949999999999672</v>
      </c>
      <c r="L79" s="12"/>
      <c r="M79" s="2"/>
      <c r="N79" s="1"/>
      <c r="O79" s="1"/>
      <c r="P79" s="1"/>
      <c r="Q79" s="1"/>
      <c r="R79" s="1"/>
      <c r="S79" s="1"/>
      <c r="T79" s="1"/>
    </row>
    <row r="80" spans="1:20" ht="16.5" customHeight="1">
      <c r="A80" s="15">
        <f t="shared" si="45"/>
        <v>408.389999999998</v>
      </c>
      <c r="B80" s="16">
        <f t="shared" si="45"/>
        <v>2.004999999999999</v>
      </c>
      <c r="C80" s="38">
        <f t="shared" si="43"/>
        <v>48.12499999999995</v>
      </c>
      <c r="D80" s="15">
        <f t="shared" si="46"/>
        <v>408.88999999999754</v>
      </c>
      <c r="E80" s="16">
        <f t="shared" si="46"/>
        <v>2.5049999999999883</v>
      </c>
      <c r="F80" s="12">
        <f t="shared" si="44"/>
        <v>67.59999999999997</v>
      </c>
      <c r="G80" s="15">
        <f t="shared" si="47"/>
        <v>409.3899999999971</v>
      </c>
      <c r="H80" s="16">
        <f t="shared" si="47"/>
        <v>3.0049999999999777</v>
      </c>
      <c r="I80" s="12"/>
      <c r="J80" s="15">
        <f t="shared" si="48"/>
        <v>409.88999999999663</v>
      </c>
      <c r="K80" s="16">
        <f t="shared" si="48"/>
        <v>3.504999999999967</v>
      </c>
      <c r="L80" s="12"/>
      <c r="M80" s="2"/>
      <c r="N80" s="1"/>
      <c r="O80" s="1"/>
      <c r="P80" s="1"/>
      <c r="Q80" s="1"/>
      <c r="R80" s="1"/>
      <c r="S80" s="1"/>
      <c r="T80" s="1"/>
    </row>
    <row r="81" spans="1:20" ht="16.5" customHeight="1">
      <c r="A81" s="25">
        <f t="shared" si="45"/>
        <v>408.399999999998</v>
      </c>
      <c r="B81" s="26">
        <f t="shared" si="45"/>
        <v>2.014999999999999</v>
      </c>
      <c r="C81" s="38">
        <f t="shared" si="43"/>
        <v>48.49999999999995</v>
      </c>
      <c r="D81" s="25">
        <f t="shared" si="46"/>
        <v>408.89999999999753</v>
      </c>
      <c r="E81" s="18">
        <f t="shared" si="46"/>
        <v>2.514999999999988</v>
      </c>
      <c r="F81" s="19">
        <f t="shared" si="44"/>
        <v>67.99999999999997</v>
      </c>
      <c r="G81" s="25">
        <f t="shared" si="47"/>
        <v>409.3999999999971</v>
      </c>
      <c r="H81" s="26">
        <f t="shared" si="47"/>
        <v>3.0149999999999775</v>
      </c>
      <c r="I81" s="19"/>
      <c r="J81" s="25">
        <f t="shared" si="48"/>
        <v>409.8999999999966</v>
      </c>
      <c r="K81" s="18">
        <f t="shared" si="48"/>
        <v>3.514999999999967</v>
      </c>
      <c r="L81" s="19"/>
      <c r="M81" s="2"/>
      <c r="N81" s="1"/>
      <c r="O81" s="1"/>
      <c r="P81" s="1"/>
      <c r="Q81" s="1"/>
      <c r="R81" s="1"/>
      <c r="S81" s="1"/>
      <c r="T81" s="1"/>
    </row>
    <row r="82" spans="1:20" ht="16.5" customHeight="1">
      <c r="A82" s="20">
        <f t="shared" si="45"/>
        <v>408.409999999998</v>
      </c>
      <c r="B82" s="21">
        <f t="shared" si="45"/>
        <v>2.0249999999999986</v>
      </c>
      <c r="C82" s="45">
        <f>+C81+$N$28/10</f>
        <v>48.87499999999995</v>
      </c>
      <c r="D82" s="20">
        <f t="shared" si="46"/>
        <v>408.9099999999975</v>
      </c>
      <c r="E82" s="21">
        <f t="shared" si="46"/>
        <v>2.524999999999988</v>
      </c>
      <c r="F82" s="37">
        <f>+F81+$N$33/10</f>
        <v>68.39999999999998</v>
      </c>
      <c r="G82" s="20">
        <f t="shared" si="47"/>
        <v>409.40999999999707</v>
      </c>
      <c r="H82" s="21">
        <f t="shared" si="47"/>
        <v>3.0249999999999773</v>
      </c>
      <c r="I82" s="37"/>
      <c r="J82" s="20">
        <f t="shared" si="48"/>
        <v>409.9099999999966</v>
      </c>
      <c r="K82" s="21">
        <f t="shared" si="48"/>
        <v>3.5249999999999666</v>
      </c>
      <c r="L82" s="37"/>
      <c r="M82" s="2"/>
      <c r="N82" s="1"/>
      <c r="O82" s="1"/>
      <c r="P82" s="1"/>
      <c r="Q82" s="1"/>
      <c r="R82" s="1"/>
      <c r="S82" s="1"/>
      <c r="T82" s="1"/>
    </row>
    <row r="83" spans="1:20" ht="16.5" customHeight="1">
      <c r="A83" s="15">
        <f t="shared" si="45"/>
        <v>408.41999999999797</v>
      </c>
      <c r="B83" s="16">
        <f t="shared" si="45"/>
        <v>2.0349999999999984</v>
      </c>
      <c r="C83" s="38">
        <f aca="true" t="shared" si="49" ref="C83:C91">+C82+$N$28/10</f>
        <v>49.24999999999995</v>
      </c>
      <c r="D83" s="15">
        <f t="shared" si="46"/>
        <v>408.9199999999975</v>
      </c>
      <c r="E83" s="16">
        <f t="shared" si="46"/>
        <v>2.5349999999999877</v>
      </c>
      <c r="F83" s="12">
        <f>+F82+$N$33/10</f>
        <v>68.79999999999998</v>
      </c>
      <c r="G83" s="15">
        <f t="shared" si="47"/>
        <v>409.41999999999706</v>
      </c>
      <c r="H83" s="16">
        <f t="shared" si="47"/>
        <v>3.034999999999977</v>
      </c>
      <c r="I83" s="12"/>
      <c r="J83" s="15">
        <f t="shared" si="48"/>
        <v>409.9199999999966</v>
      </c>
      <c r="K83" s="16">
        <f t="shared" si="48"/>
        <v>3.5349999999999664</v>
      </c>
      <c r="L83" s="12"/>
      <c r="M83" s="2"/>
      <c r="N83" s="1"/>
      <c r="O83" s="1"/>
      <c r="P83" s="1"/>
      <c r="Q83" s="1"/>
      <c r="R83" s="1"/>
      <c r="S83" s="1"/>
      <c r="T83" s="1"/>
    </row>
    <row r="84" spans="1:20" ht="16.5" customHeight="1">
      <c r="A84" s="15">
        <f t="shared" si="45"/>
        <v>408.42999999999796</v>
      </c>
      <c r="B84" s="16">
        <f t="shared" si="45"/>
        <v>2.044999999999998</v>
      </c>
      <c r="C84" s="38">
        <f t="shared" si="49"/>
        <v>49.62499999999995</v>
      </c>
      <c r="D84" s="15">
        <f t="shared" si="46"/>
        <v>408.9299999999975</v>
      </c>
      <c r="E84" s="16">
        <f t="shared" si="46"/>
        <v>2.5449999999999875</v>
      </c>
      <c r="F84" s="12">
        <f aca="true" t="shared" si="50" ref="F84:F91">+F83+$N$33/10</f>
        <v>69.19999999999999</v>
      </c>
      <c r="G84" s="15">
        <f t="shared" si="47"/>
        <v>409.42999999999705</v>
      </c>
      <c r="H84" s="16">
        <f t="shared" si="47"/>
        <v>3.044999999999977</v>
      </c>
      <c r="I84" s="12"/>
      <c r="J84" s="15">
        <f t="shared" si="48"/>
        <v>409.9299999999966</v>
      </c>
      <c r="K84" s="16">
        <f t="shared" si="48"/>
        <v>3.544999999999966</v>
      </c>
      <c r="L84" s="12"/>
      <c r="M84" s="2"/>
      <c r="N84" s="1"/>
      <c r="O84" s="1"/>
      <c r="P84" s="1"/>
      <c r="Q84" s="1"/>
      <c r="R84" s="1"/>
      <c r="S84" s="1"/>
      <c r="T84" s="1"/>
    </row>
    <row r="85" spans="1:20" ht="16.5" customHeight="1">
      <c r="A85" s="15">
        <f t="shared" si="45"/>
        <v>408.43999999999795</v>
      </c>
      <c r="B85" s="16">
        <f t="shared" si="45"/>
        <v>2.054999999999998</v>
      </c>
      <c r="C85" s="38">
        <f t="shared" si="49"/>
        <v>49.99999999999995</v>
      </c>
      <c r="D85" s="15">
        <f t="shared" si="46"/>
        <v>408.9399999999975</v>
      </c>
      <c r="E85" s="16">
        <f t="shared" si="46"/>
        <v>2.5549999999999873</v>
      </c>
      <c r="F85" s="12">
        <f t="shared" si="50"/>
        <v>69.6</v>
      </c>
      <c r="G85" s="15">
        <f t="shared" si="47"/>
        <v>409.43999999999704</v>
      </c>
      <c r="H85" s="16">
        <f t="shared" si="47"/>
        <v>3.0549999999999766</v>
      </c>
      <c r="I85" s="12"/>
      <c r="J85" s="15">
        <f t="shared" si="48"/>
        <v>409.9399999999966</v>
      </c>
      <c r="K85" s="16">
        <f t="shared" si="48"/>
        <v>3.554999999999966</v>
      </c>
      <c r="L85" s="12"/>
      <c r="M85" s="2"/>
      <c r="N85" s="1"/>
      <c r="O85" s="1"/>
      <c r="P85" s="1"/>
      <c r="Q85" s="1"/>
      <c r="R85" s="1"/>
      <c r="S85" s="1"/>
      <c r="T85" s="1"/>
    </row>
    <row r="86" spans="1:20" ht="16.5" customHeight="1">
      <c r="A86" s="15">
        <f t="shared" si="45"/>
        <v>408.44999999999794</v>
      </c>
      <c r="B86" s="16">
        <f t="shared" si="45"/>
        <v>2.0649999999999977</v>
      </c>
      <c r="C86" s="38">
        <f t="shared" si="49"/>
        <v>50.37499999999995</v>
      </c>
      <c r="D86" s="15">
        <f t="shared" si="46"/>
        <v>408.9499999999975</v>
      </c>
      <c r="E86" s="16">
        <f t="shared" si="46"/>
        <v>2.564999999999987</v>
      </c>
      <c r="F86" s="12">
        <f t="shared" si="50"/>
        <v>70</v>
      </c>
      <c r="G86" s="15">
        <f t="shared" si="47"/>
        <v>409.44999999999703</v>
      </c>
      <c r="H86" s="16">
        <f t="shared" si="47"/>
        <v>3.0649999999999764</v>
      </c>
      <c r="I86" s="12"/>
      <c r="J86" s="15">
        <f t="shared" si="48"/>
        <v>409.9499999999966</v>
      </c>
      <c r="K86" s="16">
        <f t="shared" si="48"/>
        <v>3.5649999999999658</v>
      </c>
      <c r="L86" s="12"/>
      <c r="M86" s="2"/>
      <c r="N86" s="1"/>
      <c r="O86" s="1"/>
      <c r="P86" s="1"/>
      <c r="Q86" s="1"/>
      <c r="R86" s="1"/>
      <c r="S86" s="1"/>
      <c r="T86" s="1"/>
    </row>
    <row r="87" spans="1:20" ht="16.5" customHeight="1">
      <c r="A87" s="15">
        <f t="shared" si="45"/>
        <v>408.45999999999793</v>
      </c>
      <c r="B87" s="16">
        <f t="shared" si="45"/>
        <v>2.0749999999999975</v>
      </c>
      <c r="C87" s="38">
        <f t="shared" si="49"/>
        <v>50.74999999999995</v>
      </c>
      <c r="D87" s="15">
        <f t="shared" si="46"/>
        <v>408.9599999999975</v>
      </c>
      <c r="E87" s="16">
        <f t="shared" si="46"/>
        <v>2.574999999999987</v>
      </c>
      <c r="F87" s="12">
        <f t="shared" si="50"/>
        <v>70.4</v>
      </c>
      <c r="G87" s="15">
        <f t="shared" si="47"/>
        <v>409.459999999997</v>
      </c>
      <c r="H87" s="16">
        <f t="shared" si="47"/>
        <v>3.074999999999976</v>
      </c>
      <c r="I87" s="12"/>
      <c r="J87" s="15">
        <f t="shared" si="48"/>
        <v>409.95999999999657</v>
      </c>
      <c r="K87" s="16">
        <f t="shared" si="48"/>
        <v>3.5749999999999655</v>
      </c>
      <c r="L87" s="12"/>
      <c r="M87" s="2"/>
      <c r="N87" s="1"/>
      <c r="O87" s="1"/>
      <c r="P87" s="1"/>
      <c r="Q87" s="1"/>
      <c r="R87" s="1"/>
      <c r="S87" s="1"/>
      <c r="T87" s="1"/>
    </row>
    <row r="88" spans="1:20" ht="16.5" customHeight="1">
      <c r="A88" s="15">
        <f t="shared" si="45"/>
        <v>408.4699999999979</v>
      </c>
      <c r="B88" s="16">
        <f t="shared" si="45"/>
        <v>2.0849999999999973</v>
      </c>
      <c r="C88" s="38">
        <f t="shared" si="49"/>
        <v>51.12499999999995</v>
      </c>
      <c r="D88" s="15">
        <f t="shared" si="46"/>
        <v>408.96999999999747</v>
      </c>
      <c r="E88" s="16">
        <f t="shared" si="46"/>
        <v>2.5849999999999866</v>
      </c>
      <c r="F88" s="12">
        <f t="shared" si="50"/>
        <v>70.80000000000001</v>
      </c>
      <c r="G88" s="15">
        <f t="shared" si="47"/>
        <v>409.469999999997</v>
      </c>
      <c r="H88" s="16">
        <f t="shared" si="47"/>
        <v>3.084999999999976</v>
      </c>
      <c r="I88" s="12"/>
      <c r="J88" s="15">
        <f t="shared" si="48"/>
        <v>409.96999999999656</v>
      </c>
      <c r="K88" s="16">
        <f t="shared" si="48"/>
        <v>3.5849999999999653</v>
      </c>
      <c r="L88" s="12"/>
      <c r="M88" s="2"/>
      <c r="N88" s="1"/>
      <c r="O88" s="1"/>
      <c r="P88" s="1"/>
      <c r="Q88" s="1"/>
      <c r="R88" s="1"/>
      <c r="S88" s="1"/>
      <c r="T88" s="1"/>
    </row>
    <row r="89" spans="1:20" ht="16.5" customHeight="1">
      <c r="A89" s="15">
        <f t="shared" si="45"/>
        <v>408.4799999999979</v>
      </c>
      <c r="B89" s="16">
        <f t="shared" si="45"/>
        <v>2.094999999999997</v>
      </c>
      <c r="C89" s="38">
        <f t="shared" si="49"/>
        <v>51.49999999999995</v>
      </c>
      <c r="D89" s="15">
        <f t="shared" si="46"/>
        <v>408.97999999999746</v>
      </c>
      <c r="E89" s="16">
        <f t="shared" si="46"/>
        <v>2.5949999999999864</v>
      </c>
      <c r="F89" s="12">
        <f t="shared" si="50"/>
        <v>71.20000000000002</v>
      </c>
      <c r="G89" s="15">
        <f t="shared" si="47"/>
        <v>409.479999999997</v>
      </c>
      <c r="H89" s="16">
        <f t="shared" si="47"/>
        <v>3.0949999999999758</v>
      </c>
      <c r="I89" s="12"/>
      <c r="J89" s="15">
        <f t="shared" si="48"/>
        <v>409.97999999999655</v>
      </c>
      <c r="K89" s="16">
        <f t="shared" si="48"/>
        <v>3.594999999999965</v>
      </c>
      <c r="L89" s="12"/>
      <c r="M89" s="2"/>
      <c r="N89" s="1"/>
      <c r="O89" s="1"/>
      <c r="P89" s="1"/>
      <c r="Q89" s="1"/>
      <c r="R89" s="1"/>
      <c r="S89" s="1"/>
      <c r="T89" s="1"/>
    </row>
    <row r="90" spans="1:20" ht="16.5" customHeight="1">
      <c r="A90" s="15">
        <f t="shared" si="45"/>
        <v>408.4899999999979</v>
      </c>
      <c r="B90" s="16">
        <f t="shared" si="45"/>
        <v>2.104999999999997</v>
      </c>
      <c r="C90" s="38">
        <f t="shared" si="49"/>
        <v>51.87499999999995</v>
      </c>
      <c r="D90" s="15">
        <f t="shared" si="46"/>
        <v>408.98999999999745</v>
      </c>
      <c r="E90" s="16">
        <f t="shared" si="46"/>
        <v>2.604999999999986</v>
      </c>
      <c r="F90" s="12">
        <f t="shared" si="50"/>
        <v>71.60000000000002</v>
      </c>
      <c r="G90" s="15">
        <f t="shared" si="47"/>
        <v>409.489999999997</v>
      </c>
      <c r="H90" s="16">
        <f t="shared" si="47"/>
        <v>3.1049999999999756</v>
      </c>
      <c r="I90" s="12"/>
      <c r="J90" s="15">
        <f t="shared" si="48"/>
        <v>409.98999999999654</v>
      </c>
      <c r="K90" s="16">
        <f t="shared" si="48"/>
        <v>3.604999999999965</v>
      </c>
      <c r="L90" s="12"/>
      <c r="M90" s="2"/>
      <c r="N90" s="1"/>
      <c r="O90" s="1"/>
      <c r="P90" s="1"/>
      <c r="Q90" s="1"/>
      <c r="R90" s="1"/>
      <c r="S90" s="1"/>
      <c r="T90" s="1"/>
    </row>
    <row r="91" spans="1:20" ht="16.5" customHeight="1">
      <c r="A91" s="25">
        <f t="shared" si="45"/>
        <v>408.4999999999979</v>
      </c>
      <c r="B91" s="26">
        <f t="shared" si="45"/>
        <v>2.1149999999999967</v>
      </c>
      <c r="C91" s="19">
        <f t="shared" si="49"/>
        <v>52.24999999999995</v>
      </c>
      <c r="D91" s="25">
        <f t="shared" si="46"/>
        <v>408.99999999999744</v>
      </c>
      <c r="E91" s="26">
        <f t="shared" si="46"/>
        <v>2.614999999999986</v>
      </c>
      <c r="F91" s="19">
        <f t="shared" si="50"/>
        <v>72.00000000000003</v>
      </c>
      <c r="G91" s="25">
        <f t="shared" si="47"/>
        <v>409.499999999997</v>
      </c>
      <c r="H91" s="26">
        <f t="shared" si="47"/>
        <v>3.1149999999999753</v>
      </c>
      <c r="I91" s="19"/>
      <c r="J91" s="25">
        <f t="shared" si="48"/>
        <v>409.99999999999653</v>
      </c>
      <c r="K91" s="26">
        <f t="shared" si="48"/>
        <v>3.6149999999999647</v>
      </c>
      <c r="L91" s="19"/>
      <c r="M91" s="2"/>
      <c r="N91" s="1"/>
      <c r="O91" s="1"/>
      <c r="P91" s="1"/>
      <c r="Q91" s="1"/>
      <c r="R91" s="1"/>
      <c r="S91" s="1"/>
      <c r="T91" s="1"/>
    </row>
    <row r="92" spans="1:20" ht="16.5" customHeight="1">
      <c r="A92" s="20">
        <f t="shared" si="45"/>
        <v>408.5099999999979</v>
      </c>
      <c r="B92" s="21">
        <f t="shared" si="45"/>
        <v>2.1249999999999964</v>
      </c>
      <c r="C92" s="37">
        <f>+C91+$N$29/10</f>
        <v>52.62499999999995</v>
      </c>
      <c r="D92" s="20">
        <f t="shared" si="46"/>
        <v>409.00999999999743</v>
      </c>
      <c r="E92" s="21">
        <f t="shared" si="46"/>
        <v>2.624999999999986</v>
      </c>
      <c r="F92" s="37"/>
      <c r="G92" s="20">
        <f t="shared" si="47"/>
        <v>409.509999999997</v>
      </c>
      <c r="H92" s="21">
        <f t="shared" si="47"/>
        <v>3.124999999999975</v>
      </c>
      <c r="I92" s="37"/>
      <c r="J92" s="20">
        <f t="shared" si="48"/>
        <v>410.0099999999965</v>
      </c>
      <c r="K92" s="21">
        <f t="shared" si="48"/>
        <v>3.6249999999999645</v>
      </c>
      <c r="L92" s="37"/>
      <c r="M92" s="2"/>
      <c r="N92" s="1"/>
      <c r="O92" s="1"/>
      <c r="P92" s="1"/>
      <c r="Q92" s="1"/>
      <c r="R92" s="1"/>
      <c r="S92" s="1"/>
      <c r="T92" s="1"/>
    </row>
    <row r="93" spans="1:20" ht="16.5" customHeight="1">
      <c r="A93" s="15">
        <f t="shared" si="45"/>
        <v>408.5199999999979</v>
      </c>
      <c r="B93" s="16">
        <f t="shared" si="45"/>
        <v>2.1349999999999962</v>
      </c>
      <c r="C93" s="12">
        <f aca="true" t="shared" si="51" ref="C93:C101">+C92+$N$29/10</f>
        <v>52.99999999999995</v>
      </c>
      <c r="D93" s="15">
        <f t="shared" si="46"/>
        <v>409.0199999999974</v>
      </c>
      <c r="E93" s="16">
        <f t="shared" si="46"/>
        <v>2.6349999999999856</v>
      </c>
      <c r="F93" s="12"/>
      <c r="G93" s="15">
        <f t="shared" si="47"/>
        <v>409.51999999999697</v>
      </c>
      <c r="H93" s="16">
        <f t="shared" si="47"/>
        <v>3.134999999999975</v>
      </c>
      <c r="I93" s="12"/>
      <c r="J93" s="15">
        <f t="shared" si="48"/>
        <v>410.0199999999965</v>
      </c>
      <c r="K93" s="16">
        <f t="shared" si="48"/>
        <v>3.6349999999999643</v>
      </c>
      <c r="L93" s="12"/>
      <c r="M93" s="2"/>
      <c r="N93" s="1"/>
      <c r="O93" s="1"/>
      <c r="P93" s="1"/>
      <c r="Q93" s="1"/>
      <c r="R93" s="1"/>
      <c r="S93" s="1"/>
      <c r="T93" s="1"/>
    </row>
    <row r="94" spans="1:20" ht="16.5" customHeight="1">
      <c r="A94" s="15">
        <f aca="true" t="shared" si="52" ref="A94:B109">A93+0.01</f>
        <v>408.52999999999787</v>
      </c>
      <c r="B94" s="16">
        <f t="shared" si="52"/>
        <v>2.144999999999996</v>
      </c>
      <c r="C94" s="12">
        <f t="shared" si="51"/>
        <v>53.37499999999995</v>
      </c>
      <c r="D94" s="15">
        <f aca="true" t="shared" si="53" ref="D94:E109">D93+0.01</f>
        <v>409.0299999999974</v>
      </c>
      <c r="E94" s="16">
        <f t="shared" si="53"/>
        <v>2.6449999999999854</v>
      </c>
      <c r="F94" s="12"/>
      <c r="G94" s="15">
        <f aca="true" t="shared" si="54" ref="G94:H109">G93+0.01</f>
        <v>409.52999999999696</v>
      </c>
      <c r="H94" s="16">
        <f t="shared" si="54"/>
        <v>3.1449999999999747</v>
      </c>
      <c r="I94" s="12"/>
      <c r="J94" s="15">
        <f aca="true" t="shared" si="55" ref="J94:K109">J93+0.01</f>
        <v>410.0299999999965</v>
      </c>
      <c r="K94" s="16">
        <f t="shared" si="55"/>
        <v>3.644999999999964</v>
      </c>
      <c r="L94" s="12"/>
      <c r="M94" s="2"/>
      <c r="N94" s="1"/>
      <c r="O94" s="1"/>
      <c r="P94" s="1"/>
      <c r="Q94" s="1"/>
      <c r="R94" s="1"/>
      <c r="S94" s="1"/>
      <c r="T94" s="1"/>
    </row>
    <row r="95" spans="1:20" ht="16.5" customHeight="1">
      <c r="A95" s="15">
        <f t="shared" si="52"/>
        <v>408.53999999999786</v>
      </c>
      <c r="B95" s="16">
        <f t="shared" si="52"/>
        <v>2.154999999999996</v>
      </c>
      <c r="C95" s="12">
        <f t="shared" si="51"/>
        <v>53.74999999999995</v>
      </c>
      <c r="D95" s="15">
        <f t="shared" si="53"/>
        <v>409.0399999999974</v>
      </c>
      <c r="E95" s="16">
        <f t="shared" si="53"/>
        <v>2.654999999999985</v>
      </c>
      <c r="F95" s="12"/>
      <c r="G95" s="15">
        <f t="shared" si="54"/>
        <v>409.53999999999695</v>
      </c>
      <c r="H95" s="16">
        <f t="shared" si="54"/>
        <v>3.1549999999999745</v>
      </c>
      <c r="I95" s="12"/>
      <c r="J95" s="15">
        <f t="shared" si="55"/>
        <v>410.0399999999965</v>
      </c>
      <c r="K95" s="16">
        <f t="shared" si="55"/>
        <v>3.654999999999964</v>
      </c>
      <c r="L95" s="12"/>
      <c r="M95" s="2"/>
      <c r="N95" s="1"/>
      <c r="O95" s="1"/>
      <c r="P95" s="1"/>
      <c r="Q95" s="1"/>
      <c r="R95" s="1"/>
      <c r="S95" s="1"/>
      <c r="T95" s="1"/>
    </row>
    <row r="96" spans="1:20" ht="16.5" customHeight="1">
      <c r="A96" s="15">
        <f t="shared" si="52"/>
        <v>408.54999999999785</v>
      </c>
      <c r="B96" s="16">
        <f t="shared" si="52"/>
        <v>2.1649999999999956</v>
      </c>
      <c r="C96" s="12">
        <f t="shared" si="51"/>
        <v>54.12499999999995</v>
      </c>
      <c r="D96" s="15">
        <f t="shared" si="53"/>
        <v>409.0499999999974</v>
      </c>
      <c r="E96" s="16">
        <f t="shared" si="53"/>
        <v>2.664999999999985</v>
      </c>
      <c r="F96" s="12"/>
      <c r="G96" s="15">
        <f t="shared" si="54"/>
        <v>409.54999999999694</v>
      </c>
      <c r="H96" s="16">
        <f t="shared" si="54"/>
        <v>3.1649999999999743</v>
      </c>
      <c r="I96" s="12"/>
      <c r="J96" s="15">
        <f t="shared" si="55"/>
        <v>410.0499999999965</v>
      </c>
      <c r="K96" s="16">
        <f t="shared" si="55"/>
        <v>3.6649999999999636</v>
      </c>
      <c r="L96" s="12"/>
      <c r="M96" s="2"/>
      <c r="N96" s="1"/>
      <c r="O96" s="1"/>
      <c r="P96" s="1"/>
      <c r="Q96" s="1"/>
      <c r="R96" s="1"/>
      <c r="S96" s="1"/>
      <c r="T96" s="1"/>
    </row>
    <row r="97" spans="1:20" ht="16.5" customHeight="1">
      <c r="A97" s="15">
        <f t="shared" si="52"/>
        <v>408.55999999999784</v>
      </c>
      <c r="B97" s="16">
        <f t="shared" si="52"/>
        <v>2.1749999999999954</v>
      </c>
      <c r="C97" s="12">
        <f t="shared" si="51"/>
        <v>54.49999999999995</v>
      </c>
      <c r="D97" s="15">
        <f t="shared" si="53"/>
        <v>409.0599999999974</v>
      </c>
      <c r="E97" s="16">
        <f t="shared" si="53"/>
        <v>2.6749999999999847</v>
      </c>
      <c r="F97" s="12"/>
      <c r="G97" s="15">
        <f t="shared" si="54"/>
        <v>409.55999999999693</v>
      </c>
      <c r="H97" s="16">
        <f t="shared" si="54"/>
        <v>3.174999999999974</v>
      </c>
      <c r="I97" s="12"/>
      <c r="J97" s="15">
        <f t="shared" si="55"/>
        <v>410.0599999999965</v>
      </c>
      <c r="K97" s="16">
        <f t="shared" si="55"/>
        <v>3.6749999999999634</v>
      </c>
      <c r="L97" s="12"/>
      <c r="M97" s="2"/>
      <c r="N97" s="1"/>
      <c r="O97" s="1"/>
      <c r="P97" s="1"/>
      <c r="Q97" s="1"/>
      <c r="R97" s="1"/>
      <c r="S97" s="1"/>
      <c r="T97" s="1"/>
    </row>
    <row r="98" spans="1:20" ht="16.5" customHeight="1">
      <c r="A98" s="15">
        <f t="shared" si="52"/>
        <v>408.56999999999783</v>
      </c>
      <c r="B98" s="16">
        <f t="shared" si="52"/>
        <v>2.184999999999995</v>
      </c>
      <c r="C98" s="12">
        <f t="shared" si="51"/>
        <v>54.87499999999995</v>
      </c>
      <c r="D98" s="15">
        <f t="shared" si="53"/>
        <v>409.0699999999974</v>
      </c>
      <c r="E98" s="16">
        <f t="shared" si="53"/>
        <v>2.6849999999999845</v>
      </c>
      <c r="F98" s="12"/>
      <c r="G98" s="15">
        <f t="shared" si="54"/>
        <v>409.5699999999969</v>
      </c>
      <c r="H98" s="16">
        <f t="shared" si="54"/>
        <v>3.184999999999974</v>
      </c>
      <c r="I98" s="12"/>
      <c r="J98" s="15">
        <f t="shared" si="55"/>
        <v>410.06999999999647</v>
      </c>
      <c r="K98" s="16">
        <f t="shared" si="55"/>
        <v>3.684999999999963</v>
      </c>
      <c r="L98" s="12"/>
      <c r="M98" s="2"/>
      <c r="N98" s="1"/>
      <c r="O98" s="1"/>
      <c r="P98" s="1"/>
      <c r="Q98" s="1"/>
      <c r="R98" s="1"/>
      <c r="S98" s="1"/>
      <c r="T98" s="1"/>
    </row>
    <row r="99" spans="1:20" ht="16.5" customHeight="1">
      <c r="A99" s="15">
        <f t="shared" si="52"/>
        <v>408.5799999999978</v>
      </c>
      <c r="B99" s="16">
        <f t="shared" si="52"/>
        <v>2.194999999999995</v>
      </c>
      <c r="C99" s="12">
        <f t="shared" si="51"/>
        <v>55.24999999999995</v>
      </c>
      <c r="D99" s="15">
        <f t="shared" si="53"/>
        <v>409.07999999999737</v>
      </c>
      <c r="E99" s="16">
        <f t="shared" si="53"/>
        <v>2.6949999999999843</v>
      </c>
      <c r="F99" s="12"/>
      <c r="G99" s="15">
        <f t="shared" si="54"/>
        <v>409.5799999999969</v>
      </c>
      <c r="H99" s="16">
        <f t="shared" si="54"/>
        <v>3.1949999999999736</v>
      </c>
      <c r="I99" s="12"/>
      <c r="J99" s="15">
        <f t="shared" si="55"/>
        <v>410.07999999999646</v>
      </c>
      <c r="K99" s="16">
        <f t="shared" si="55"/>
        <v>3.694999999999963</v>
      </c>
      <c r="L99" s="12"/>
      <c r="M99" s="2"/>
      <c r="N99" s="1"/>
      <c r="O99" s="1"/>
      <c r="P99" s="1"/>
      <c r="Q99" s="1"/>
      <c r="R99" s="1"/>
      <c r="S99" s="1"/>
      <c r="T99" s="1"/>
    </row>
    <row r="100" spans="1:20" ht="16.5" customHeight="1">
      <c r="A100" s="15">
        <f t="shared" si="52"/>
        <v>408.5899999999978</v>
      </c>
      <c r="B100" s="16">
        <f t="shared" si="52"/>
        <v>2.2049999999999947</v>
      </c>
      <c r="C100" s="12">
        <f t="shared" si="51"/>
        <v>55.62499999999995</v>
      </c>
      <c r="D100" s="15">
        <f t="shared" si="53"/>
        <v>409.08999999999736</v>
      </c>
      <c r="E100" s="16">
        <f t="shared" si="53"/>
        <v>2.704999999999984</v>
      </c>
      <c r="F100" s="12"/>
      <c r="G100" s="15">
        <f t="shared" si="54"/>
        <v>409.5899999999969</v>
      </c>
      <c r="H100" s="16">
        <f t="shared" si="54"/>
        <v>3.2049999999999734</v>
      </c>
      <c r="I100" s="12"/>
      <c r="J100" s="15">
        <f t="shared" si="55"/>
        <v>410.08999999999645</v>
      </c>
      <c r="K100" s="16">
        <f t="shared" si="55"/>
        <v>3.7049999999999628</v>
      </c>
      <c r="L100" s="12"/>
      <c r="M100" s="1"/>
      <c r="N100" s="1"/>
      <c r="O100" s="1"/>
      <c r="P100" s="1"/>
      <c r="Q100" s="1"/>
      <c r="R100" s="1"/>
      <c r="S100" s="1"/>
      <c r="T100" s="1"/>
    </row>
    <row r="101" spans="1:20" ht="16.5" customHeight="1">
      <c r="A101" s="25">
        <f t="shared" si="52"/>
        <v>408.5999999999978</v>
      </c>
      <c r="B101" s="26">
        <f t="shared" si="52"/>
        <v>2.2149999999999945</v>
      </c>
      <c r="C101" s="19">
        <f t="shared" si="51"/>
        <v>55.99999999999995</v>
      </c>
      <c r="D101" s="25">
        <f t="shared" si="53"/>
        <v>409.09999999999735</v>
      </c>
      <c r="E101" s="26">
        <f t="shared" si="53"/>
        <v>2.714999999999984</v>
      </c>
      <c r="F101" s="19"/>
      <c r="G101" s="25">
        <f t="shared" si="54"/>
        <v>409.5999999999969</v>
      </c>
      <c r="H101" s="26">
        <f t="shared" si="54"/>
        <v>3.214999999999973</v>
      </c>
      <c r="I101" s="19"/>
      <c r="J101" s="25">
        <f t="shared" si="55"/>
        <v>410.09999999999644</v>
      </c>
      <c r="K101" s="26">
        <f t="shared" si="55"/>
        <v>3.7149999999999626</v>
      </c>
      <c r="L101" s="19"/>
      <c r="M101" s="1"/>
      <c r="N101" s="1"/>
      <c r="O101" s="1"/>
      <c r="P101" s="1"/>
      <c r="Q101" s="1"/>
      <c r="R101" s="1"/>
      <c r="S101" s="1"/>
      <c r="T101" s="1"/>
    </row>
    <row r="102" spans="1:20" ht="16.5" customHeight="1">
      <c r="A102" s="20">
        <f t="shared" si="52"/>
        <v>408.6099999999978</v>
      </c>
      <c r="B102" s="21">
        <f t="shared" si="52"/>
        <v>2.2249999999999943</v>
      </c>
      <c r="C102" s="37">
        <f>+C101+$N$30/10</f>
        <v>56.39999999999995</v>
      </c>
      <c r="D102" s="20">
        <f t="shared" si="53"/>
        <v>409.10999999999734</v>
      </c>
      <c r="E102" s="21">
        <f t="shared" si="53"/>
        <v>2.7249999999999837</v>
      </c>
      <c r="F102" s="37"/>
      <c r="G102" s="20">
        <f t="shared" si="54"/>
        <v>409.6099999999969</v>
      </c>
      <c r="H102" s="21">
        <f t="shared" si="54"/>
        <v>3.224999999999973</v>
      </c>
      <c r="I102" s="37"/>
      <c r="J102" s="20">
        <f t="shared" si="55"/>
        <v>410.10999999999643</v>
      </c>
      <c r="K102" s="21">
        <f t="shared" si="55"/>
        <v>3.7249999999999623</v>
      </c>
      <c r="L102" s="37"/>
      <c r="M102" s="1"/>
      <c r="N102" s="1"/>
      <c r="O102" s="1"/>
      <c r="P102" s="1"/>
      <c r="Q102" s="1"/>
      <c r="R102" s="1"/>
      <c r="S102" s="1"/>
      <c r="T102" s="1"/>
    </row>
    <row r="103" spans="1:20" ht="16.5" customHeight="1">
      <c r="A103" s="15">
        <f t="shared" si="52"/>
        <v>408.6199999999978</v>
      </c>
      <c r="B103" s="16">
        <f t="shared" si="52"/>
        <v>2.234999999999994</v>
      </c>
      <c r="C103" s="12">
        <f aca="true" t="shared" si="56" ref="C103:C110">+C102+$N$30/10</f>
        <v>56.79999999999995</v>
      </c>
      <c r="D103" s="15">
        <f t="shared" si="53"/>
        <v>409.11999999999733</v>
      </c>
      <c r="E103" s="16">
        <f t="shared" si="53"/>
        <v>2.7349999999999834</v>
      </c>
      <c r="F103" s="12"/>
      <c r="G103" s="15">
        <f t="shared" si="54"/>
        <v>409.6199999999969</v>
      </c>
      <c r="H103" s="16">
        <f t="shared" si="54"/>
        <v>3.234999999999973</v>
      </c>
      <c r="I103" s="12"/>
      <c r="J103" s="15">
        <f t="shared" si="55"/>
        <v>410.1199999999964</v>
      </c>
      <c r="K103" s="16">
        <f t="shared" si="55"/>
        <v>3.734999999999962</v>
      </c>
      <c r="L103" s="12"/>
      <c r="M103" s="1"/>
      <c r="N103" s="1"/>
      <c r="O103" s="1"/>
      <c r="P103" s="1"/>
      <c r="Q103" s="1"/>
      <c r="R103" s="1"/>
      <c r="S103" s="1"/>
      <c r="T103" s="1"/>
    </row>
    <row r="104" spans="1:20" ht="16.5" customHeight="1">
      <c r="A104" s="15">
        <f t="shared" si="52"/>
        <v>408.6299999999978</v>
      </c>
      <c r="B104" s="16">
        <f t="shared" si="52"/>
        <v>2.244999999999994</v>
      </c>
      <c r="C104" s="12">
        <f t="shared" si="56"/>
        <v>57.199999999999946</v>
      </c>
      <c r="D104" s="15">
        <f t="shared" si="53"/>
        <v>409.1299999999973</v>
      </c>
      <c r="E104" s="16">
        <f t="shared" si="53"/>
        <v>2.7449999999999832</v>
      </c>
      <c r="F104" s="12"/>
      <c r="G104" s="15">
        <f t="shared" si="54"/>
        <v>409.62999999999687</v>
      </c>
      <c r="H104" s="16">
        <f t="shared" si="54"/>
        <v>3.2449999999999726</v>
      </c>
      <c r="I104" s="12"/>
      <c r="J104" s="15">
        <f t="shared" si="55"/>
        <v>410.1299999999964</v>
      </c>
      <c r="K104" s="16">
        <f t="shared" si="55"/>
        <v>3.744999999999962</v>
      </c>
      <c r="L104" s="12"/>
      <c r="M104" s="1"/>
      <c r="N104" s="1"/>
      <c r="O104" s="1"/>
      <c r="P104" s="1"/>
      <c r="Q104" s="1"/>
      <c r="R104" s="1"/>
      <c r="S104" s="1"/>
      <c r="T104" s="1"/>
    </row>
    <row r="105" spans="1:20" ht="16.5" customHeight="1">
      <c r="A105" s="15">
        <f t="shared" si="52"/>
        <v>408.63999999999777</v>
      </c>
      <c r="B105" s="16">
        <f t="shared" si="52"/>
        <v>2.2549999999999937</v>
      </c>
      <c r="C105" s="12">
        <f t="shared" si="56"/>
        <v>57.599999999999945</v>
      </c>
      <c r="D105" s="15">
        <f t="shared" si="53"/>
        <v>409.1399999999973</v>
      </c>
      <c r="E105" s="16">
        <f t="shared" si="53"/>
        <v>2.754999999999983</v>
      </c>
      <c r="F105" s="12"/>
      <c r="G105" s="15">
        <f t="shared" si="54"/>
        <v>409.63999999999686</v>
      </c>
      <c r="H105" s="16">
        <f t="shared" si="54"/>
        <v>3.2549999999999724</v>
      </c>
      <c r="I105" s="12"/>
      <c r="J105" s="15">
        <f t="shared" si="55"/>
        <v>410.1399999999964</v>
      </c>
      <c r="K105" s="16">
        <f t="shared" si="55"/>
        <v>3.7549999999999617</v>
      </c>
      <c r="L105" s="12"/>
      <c r="M105" s="1"/>
      <c r="N105" s="1"/>
      <c r="O105" s="1"/>
      <c r="P105" s="1"/>
      <c r="Q105" s="1"/>
      <c r="R105" s="1"/>
      <c r="S105" s="1"/>
      <c r="T105" s="1"/>
    </row>
    <row r="106" spans="1:20" ht="16.5" customHeight="1">
      <c r="A106" s="15">
        <f t="shared" si="52"/>
        <v>408.64999999999776</v>
      </c>
      <c r="B106" s="16">
        <f t="shared" si="52"/>
        <v>2.2649999999999935</v>
      </c>
      <c r="C106" s="12">
        <f t="shared" si="56"/>
        <v>57.99999999999994</v>
      </c>
      <c r="D106" s="15">
        <f t="shared" si="53"/>
        <v>409.1499999999973</v>
      </c>
      <c r="E106" s="16">
        <f t="shared" si="53"/>
        <v>2.764999999999983</v>
      </c>
      <c r="F106" s="12"/>
      <c r="G106" s="15">
        <f t="shared" si="54"/>
        <v>409.64999999999685</v>
      </c>
      <c r="H106" s="16">
        <f t="shared" si="54"/>
        <v>3.264999999999972</v>
      </c>
      <c r="I106" s="12"/>
      <c r="J106" s="15">
        <f t="shared" si="55"/>
        <v>410.1499999999964</v>
      </c>
      <c r="K106" s="16">
        <f t="shared" si="55"/>
        <v>3.7649999999999615</v>
      </c>
      <c r="L106" s="12"/>
      <c r="M106" s="1"/>
      <c r="N106" s="1"/>
      <c r="O106" s="1"/>
      <c r="P106" s="1"/>
      <c r="Q106" s="1"/>
      <c r="R106" s="1"/>
      <c r="S106" s="1"/>
      <c r="T106" s="1"/>
    </row>
    <row r="107" spans="1:12" ht="16.5" customHeight="1">
      <c r="A107" s="15">
        <f t="shared" si="52"/>
        <v>408.65999999999775</v>
      </c>
      <c r="B107" s="16">
        <f t="shared" si="52"/>
        <v>2.2749999999999932</v>
      </c>
      <c r="C107" s="12">
        <f t="shared" si="56"/>
        <v>58.39999999999994</v>
      </c>
      <c r="D107" s="15">
        <f t="shared" si="53"/>
        <v>409.1599999999973</v>
      </c>
      <c r="E107" s="16">
        <f t="shared" si="53"/>
        <v>2.7749999999999826</v>
      </c>
      <c r="F107" s="12"/>
      <c r="G107" s="15">
        <f t="shared" si="54"/>
        <v>409.65999999999684</v>
      </c>
      <c r="H107" s="16">
        <f t="shared" si="54"/>
        <v>3.274999999999972</v>
      </c>
      <c r="I107" s="12"/>
      <c r="J107" s="15">
        <f t="shared" si="55"/>
        <v>410.1599999999964</v>
      </c>
      <c r="K107" s="16">
        <f t="shared" si="55"/>
        <v>3.7749999999999613</v>
      </c>
      <c r="L107" s="12"/>
    </row>
    <row r="108" spans="1:12" ht="16.5" customHeight="1">
      <c r="A108" s="15">
        <f t="shared" si="52"/>
        <v>408.66999999999774</v>
      </c>
      <c r="B108" s="16">
        <f t="shared" si="52"/>
        <v>2.284999999999993</v>
      </c>
      <c r="C108" s="12">
        <f t="shared" si="56"/>
        <v>58.79999999999994</v>
      </c>
      <c r="D108" s="15">
        <f t="shared" si="53"/>
        <v>409.1699999999973</v>
      </c>
      <c r="E108" s="16">
        <f t="shared" si="53"/>
        <v>2.7849999999999824</v>
      </c>
      <c r="F108" s="12"/>
      <c r="G108" s="15">
        <f t="shared" si="54"/>
        <v>409.66999999999683</v>
      </c>
      <c r="H108" s="16">
        <f t="shared" si="54"/>
        <v>3.2849999999999717</v>
      </c>
      <c r="I108" s="12"/>
      <c r="J108" s="15">
        <f t="shared" si="55"/>
        <v>410.1699999999964</v>
      </c>
      <c r="K108" s="16">
        <f t="shared" si="55"/>
        <v>3.784999999999961</v>
      </c>
      <c r="L108" s="12"/>
    </row>
    <row r="109" spans="1:12" ht="16.5" customHeight="1">
      <c r="A109" s="15">
        <f t="shared" si="52"/>
        <v>408.67999999999773</v>
      </c>
      <c r="B109" s="16">
        <f t="shared" si="52"/>
        <v>2.294999999999993</v>
      </c>
      <c r="C109" s="12">
        <f t="shared" si="56"/>
        <v>59.19999999999994</v>
      </c>
      <c r="D109" s="15">
        <f t="shared" si="53"/>
        <v>409.1799999999973</v>
      </c>
      <c r="E109" s="16">
        <f t="shared" si="53"/>
        <v>2.794999999999982</v>
      </c>
      <c r="F109" s="12"/>
      <c r="G109" s="15">
        <f t="shared" si="54"/>
        <v>409.6799999999968</v>
      </c>
      <c r="H109" s="16">
        <f t="shared" si="54"/>
        <v>3.2949999999999715</v>
      </c>
      <c r="I109" s="12"/>
      <c r="J109" s="15">
        <f t="shared" si="55"/>
        <v>410.17999999999637</v>
      </c>
      <c r="K109" s="16">
        <f t="shared" si="55"/>
        <v>3.794999999999961</v>
      </c>
      <c r="L109" s="12"/>
    </row>
    <row r="110" spans="1:12" ht="16.5" customHeight="1">
      <c r="A110" s="25">
        <f>A109+0.01</f>
        <v>408.6899999999977</v>
      </c>
      <c r="B110" s="26">
        <f>B109+0.01</f>
        <v>2.3049999999999926</v>
      </c>
      <c r="C110" s="19">
        <f t="shared" si="56"/>
        <v>59.59999999999994</v>
      </c>
      <c r="D110" s="25">
        <f>D109+0.01</f>
        <v>409.18999999999727</v>
      </c>
      <c r="E110" s="26">
        <f>E109+0.01</f>
        <v>2.804999999999982</v>
      </c>
      <c r="F110" s="19"/>
      <c r="G110" s="25">
        <f>G109+0.01</f>
        <v>409.6899999999968</v>
      </c>
      <c r="H110" s="26">
        <f>H109+0.01</f>
        <v>3.3049999999999713</v>
      </c>
      <c r="I110" s="19"/>
      <c r="J110" s="25">
        <f>J109+0.01</f>
        <v>410.18999999999636</v>
      </c>
      <c r="K110" s="26">
        <f>K109+0.01</f>
        <v>3.8049999999999606</v>
      </c>
      <c r="L110" s="19"/>
    </row>
    <row r="111" spans="1:14" ht="22.5" customHeight="1">
      <c r="A111" s="30"/>
      <c r="B111" s="28"/>
      <c r="C111" s="28"/>
      <c r="D111" s="28"/>
      <c r="E111" s="28"/>
      <c r="F111" s="28"/>
      <c r="G111" s="28"/>
      <c r="H111" s="28"/>
      <c r="I111" s="29"/>
      <c r="J111" s="29"/>
      <c r="K111" s="29"/>
      <c r="L111" s="29"/>
      <c r="M111" s="34"/>
      <c r="N111" s="27"/>
    </row>
    <row r="112" spans="1:14" ht="22.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4"/>
      <c r="N112" s="27"/>
    </row>
    <row r="113" spans="1:14" ht="22.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4"/>
      <c r="N113" s="27"/>
    </row>
    <row r="114" spans="1:14" ht="16.5" customHeight="1">
      <c r="A114" s="32"/>
      <c r="B114" s="32"/>
      <c r="C114" s="33"/>
      <c r="D114" s="32"/>
      <c r="E114" s="32"/>
      <c r="F114" s="33"/>
      <c r="G114" s="32"/>
      <c r="H114" s="32"/>
      <c r="I114" s="33"/>
      <c r="J114" s="32"/>
      <c r="K114" s="32"/>
      <c r="L114" s="33"/>
      <c r="M114" s="34"/>
      <c r="N114" s="27"/>
    </row>
    <row r="115" spans="1:14" ht="16.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4"/>
      <c r="N115" s="27"/>
    </row>
    <row r="116" spans="1:14" ht="16.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4"/>
      <c r="N116" s="27"/>
    </row>
    <row r="117" spans="1:14" ht="16.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4"/>
      <c r="N117" s="27"/>
    </row>
    <row r="118" spans="1:14" ht="16.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4"/>
      <c r="N118" s="27"/>
    </row>
    <row r="119" spans="1:14" ht="16.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4"/>
      <c r="N119" s="27"/>
    </row>
    <row r="120" spans="1:14" ht="16.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4"/>
      <c r="N120" s="27"/>
    </row>
    <row r="121" spans="1:14" ht="16.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4"/>
      <c r="N121" s="27"/>
    </row>
    <row r="122" spans="1:14" ht="16.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4"/>
      <c r="N122" s="27"/>
    </row>
    <row r="123" spans="1:14" ht="16.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4"/>
      <c r="N123" s="27"/>
    </row>
    <row r="124" spans="1:14" ht="16.5" customHeight="1">
      <c r="A124" s="32"/>
      <c r="B124" s="32"/>
      <c r="C124" s="33"/>
      <c r="D124" s="32"/>
      <c r="E124" s="32"/>
      <c r="F124" s="33"/>
      <c r="G124" s="32"/>
      <c r="H124" s="32"/>
      <c r="I124" s="33"/>
      <c r="J124" s="32"/>
      <c r="K124" s="32"/>
      <c r="L124" s="33"/>
      <c r="M124" s="34"/>
      <c r="N124" s="27"/>
    </row>
    <row r="125" spans="1:14" ht="16.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4"/>
      <c r="N125" s="27"/>
    </row>
    <row r="126" spans="1:14" ht="16.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4"/>
      <c r="N126" s="27"/>
    </row>
    <row r="127" spans="1:14" ht="16.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4"/>
      <c r="N127" s="27"/>
    </row>
    <row r="128" spans="1:14" ht="16.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4"/>
      <c r="N128" s="27"/>
    </row>
    <row r="129" spans="1:14" ht="16.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4"/>
      <c r="N129" s="27"/>
    </row>
    <row r="130" spans="1:14" ht="16.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4"/>
      <c r="N130" s="27"/>
    </row>
    <row r="131" spans="1:14" ht="16.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4"/>
      <c r="N131" s="27"/>
    </row>
    <row r="132" spans="1:14" ht="16.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4"/>
      <c r="N132" s="27"/>
    </row>
    <row r="133" spans="1:14" ht="16.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4"/>
      <c r="N133" s="27"/>
    </row>
    <row r="134" spans="1:14" ht="16.5" customHeight="1">
      <c r="A134" s="32"/>
      <c r="B134" s="32"/>
      <c r="C134" s="33"/>
      <c r="D134" s="32"/>
      <c r="E134" s="32"/>
      <c r="F134" s="33"/>
      <c r="G134" s="32"/>
      <c r="H134" s="32"/>
      <c r="I134" s="33"/>
      <c r="J134" s="32"/>
      <c r="K134" s="32"/>
      <c r="L134" s="33"/>
      <c r="M134" s="34"/>
      <c r="N134" s="27"/>
    </row>
    <row r="135" spans="1:14" ht="16.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4"/>
      <c r="N135" s="27"/>
    </row>
    <row r="136" spans="1:14" ht="16.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4"/>
      <c r="N136" s="27"/>
    </row>
    <row r="137" spans="1:14" ht="16.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4"/>
      <c r="N137" s="27"/>
    </row>
    <row r="138" spans="1:14" ht="16.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4"/>
      <c r="N138" s="27"/>
    </row>
    <row r="139" spans="1:14" ht="16.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4"/>
      <c r="N139" s="27"/>
    </row>
    <row r="140" spans="1:14" ht="16.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4"/>
      <c r="N140" s="27"/>
    </row>
    <row r="141" spans="1:14" ht="16.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4"/>
      <c r="N141" s="27"/>
    </row>
    <row r="142" spans="1:14" ht="16.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4"/>
      <c r="N142" s="27"/>
    </row>
    <row r="143" spans="1:14" ht="16.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4"/>
      <c r="N143" s="27"/>
    </row>
    <row r="144" spans="1:14" ht="16.5" customHeight="1">
      <c r="A144" s="32"/>
      <c r="B144" s="32"/>
      <c r="C144" s="33"/>
      <c r="D144" s="32"/>
      <c r="E144" s="32"/>
      <c r="F144" s="33"/>
      <c r="G144" s="32"/>
      <c r="H144" s="32"/>
      <c r="I144" s="33"/>
      <c r="J144" s="32"/>
      <c r="K144" s="32"/>
      <c r="L144" s="33"/>
      <c r="M144" s="34"/>
      <c r="N144" s="27"/>
    </row>
    <row r="145" spans="1:14" ht="16.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4"/>
      <c r="N145" s="27"/>
    </row>
    <row r="146" spans="1:14" ht="16.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4"/>
      <c r="N146" s="27"/>
    </row>
    <row r="147" spans="1:14" ht="16.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4"/>
      <c r="N147" s="27"/>
    </row>
    <row r="148" spans="1:14" ht="16.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4"/>
      <c r="N148" s="27"/>
    </row>
    <row r="149" spans="1:14" ht="16.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4"/>
      <c r="N149" s="27"/>
    </row>
    <row r="150" spans="1:14" ht="16.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4"/>
      <c r="N150" s="27"/>
    </row>
    <row r="151" spans="1:14" ht="16.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4"/>
      <c r="N151" s="27"/>
    </row>
    <row r="152" spans="1:14" ht="16.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4"/>
      <c r="N152" s="27"/>
    </row>
    <row r="153" spans="1:14" ht="16.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4"/>
      <c r="N153" s="27"/>
    </row>
    <row r="154" spans="1:14" ht="16.5" customHeight="1">
      <c r="A154" s="32"/>
      <c r="B154" s="32"/>
      <c r="C154" s="33"/>
      <c r="D154" s="32"/>
      <c r="E154" s="32"/>
      <c r="F154" s="33"/>
      <c r="G154" s="32"/>
      <c r="H154" s="32"/>
      <c r="I154" s="33"/>
      <c r="J154" s="32"/>
      <c r="K154" s="32"/>
      <c r="L154" s="33"/>
      <c r="M154" s="34"/>
      <c r="N154" s="27"/>
    </row>
    <row r="155" spans="1:14" ht="16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4"/>
      <c r="N155" s="27"/>
    </row>
    <row r="156" spans="1:14" ht="16.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4"/>
      <c r="N156" s="27"/>
    </row>
    <row r="157" spans="1:14" ht="16.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4"/>
      <c r="N157" s="27"/>
    </row>
    <row r="158" spans="1:14" ht="16.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4"/>
      <c r="N158" s="27"/>
    </row>
    <row r="159" spans="1:14" ht="16.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4"/>
      <c r="N159" s="27"/>
    </row>
    <row r="160" spans="1:14" ht="16.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4"/>
      <c r="N160" s="27"/>
    </row>
    <row r="161" spans="1:14" ht="16.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4"/>
      <c r="N161" s="27"/>
    </row>
    <row r="162" spans="1:14" ht="16.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4"/>
      <c r="N162" s="27"/>
    </row>
    <row r="163" spans="1:14" ht="16.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4"/>
      <c r="N163" s="27"/>
    </row>
    <row r="164" spans="1:14" ht="22.5" customHeight="1">
      <c r="A164" s="28"/>
      <c r="B164" s="28"/>
      <c r="C164" s="28"/>
      <c r="D164" s="28"/>
      <c r="E164" s="28"/>
      <c r="F164" s="28"/>
      <c r="G164" s="28"/>
      <c r="H164" s="28"/>
      <c r="I164" s="29"/>
      <c r="J164" s="29"/>
      <c r="K164" s="29"/>
      <c r="L164" s="29"/>
      <c r="M164" s="34"/>
      <c r="N164" s="27"/>
    </row>
    <row r="165" spans="1:14" ht="22.5" customHeight="1">
      <c r="A165" s="28"/>
      <c r="B165" s="28"/>
      <c r="C165" s="28"/>
      <c r="D165" s="28"/>
      <c r="E165" s="28"/>
      <c r="F165" s="28"/>
      <c r="G165" s="28"/>
      <c r="H165" s="28"/>
      <c r="I165" s="29"/>
      <c r="J165" s="29"/>
      <c r="K165" s="29"/>
      <c r="L165" s="29"/>
      <c r="M165" s="34"/>
      <c r="N165" s="27"/>
    </row>
    <row r="166" spans="1:14" ht="22.5" customHeight="1">
      <c r="A166" s="30"/>
      <c r="B166" s="28"/>
      <c r="C166" s="28"/>
      <c r="D166" s="28"/>
      <c r="E166" s="28"/>
      <c r="F166" s="28"/>
      <c r="G166" s="28"/>
      <c r="H166" s="28"/>
      <c r="I166" s="29"/>
      <c r="J166" s="29"/>
      <c r="K166" s="29"/>
      <c r="L166" s="29"/>
      <c r="M166" s="34"/>
      <c r="N166" s="27"/>
    </row>
    <row r="167" spans="1:14" ht="22.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4"/>
      <c r="N167" s="27"/>
    </row>
    <row r="168" spans="1:14" ht="22.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4"/>
      <c r="N168" s="27"/>
    </row>
    <row r="169" spans="1:14" ht="16.5" customHeight="1">
      <c r="A169" s="32"/>
      <c r="B169" s="32"/>
      <c r="C169" s="33"/>
      <c r="D169" s="32"/>
      <c r="E169" s="32"/>
      <c r="F169" s="33"/>
      <c r="G169" s="32"/>
      <c r="H169" s="32"/>
      <c r="I169" s="33"/>
      <c r="J169" s="32"/>
      <c r="K169" s="32"/>
      <c r="L169" s="33"/>
      <c r="M169" s="34"/>
      <c r="N169" s="27"/>
    </row>
    <row r="170" spans="1:14" ht="16.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4"/>
      <c r="N170" s="27"/>
    </row>
    <row r="171" spans="1:14" ht="16.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4"/>
      <c r="N171" s="27"/>
    </row>
    <row r="172" spans="1:14" ht="16.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4"/>
      <c r="N172" s="27"/>
    </row>
    <row r="173" spans="1:14" ht="16.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4"/>
      <c r="N173" s="27"/>
    </row>
    <row r="174" spans="1:14" ht="16.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4"/>
      <c r="N174" s="27"/>
    </row>
    <row r="175" spans="1:14" ht="16.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4"/>
      <c r="N175" s="27"/>
    </row>
    <row r="176" spans="1:14" ht="16.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4"/>
      <c r="N176" s="27"/>
    </row>
    <row r="177" spans="1:14" ht="16.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4"/>
      <c r="N177" s="27"/>
    </row>
    <row r="178" spans="1:14" ht="16.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4"/>
      <c r="N178" s="27"/>
    </row>
    <row r="179" spans="1:14" ht="16.5" customHeight="1">
      <c r="A179" s="32"/>
      <c r="B179" s="32"/>
      <c r="C179" s="32"/>
      <c r="D179" s="32"/>
      <c r="E179" s="32"/>
      <c r="F179" s="32"/>
      <c r="G179" s="32"/>
      <c r="H179" s="32"/>
      <c r="I179" s="33"/>
      <c r="J179" s="32"/>
      <c r="K179" s="32"/>
      <c r="L179" s="33"/>
      <c r="M179" s="34"/>
      <c r="N179" s="27"/>
    </row>
    <row r="180" spans="1:14" ht="16.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4"/>
      <c r="N180" s="35"/>
    </row>
    <row r="181" spans="1:14" ht="16.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4"/>
      <c r="N181" s="27"/>
    </row>
    <row r="182" spans="1:14" ht="16.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4"/>
      <c r="N182" s="27"/>
    </row>
    <row r="183" spans="1:14" ht="16.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4"/>
      <c r="N183" s="27"/>
    </row>
    <row r="184" spans="1:14" ht="16.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4"/>
      <c r="N184" s="27"/>
    </row>
    <row r="185" spans="1:14" ht="16.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4"/>
      <c r="N185" s="27"/>
    </row>
    <row r="186" spans="1:14" ht="16.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4"/>
      <c r="N186" s="27"/>
    </row>
    <row r="187" spans="1:14" ht="16.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4"/>
      <c r="N187" s="27"/>
    </row>
    <row r="188" spans="1:14" ht="16.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4"/>
      <c r="N188" s="27"/>
    </row>
    <row r="189" spans="1:14" ht="16.5" customHeight="1">
      <c r="A189" s="32"/>
      <c r="B189" s="32"/>
      <c r="C189" s="33"/>
      <c r="D189" s="32"/>
      <c r="E189" s="32"/>
      <c r="F189" s="33"/>
      <c r="G189" s="32"/>
      <c r="H189" s="32"/>
      <c r="I189" s="33"/>
      <c r="J189" s="32"/>
      <c r="K189" s="32"/>
      <c r="L189" s="33"/>
      <c r="M189" s="34"/>
      <c r="N189" s="27"/>
    </row>
    <row r="190" spans="1:14" ht="16.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4"/>
      <c r="N190" s="27"/>
    </row>
    <row r="191" spans="1:14" ht="16.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4"/>
      <c r="N191" s="27"/>
    </row>
    <row r="192" spans="1:14" ht="16.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4"/>
      <c r="N192" s="27"/>
    </row>
    <row r="193" spans="1:14" ht="16.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4"/>
      <c r="N193" s="27"/>
    </row>
    <row r="194" spans="1:14" ht="16.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4"/>
      <c r="N194" s="27"/>
    </row>
    <row r="195" spans="1:14" ht="16.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4"/>
      <c r="N195" s="27"/>
    </row>
    <row r="196" spans="1:14" ht="16.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4"/>
      <c r="N196" s="27"/>
    </row>
    <row r="197" spans="1:14" ht="16.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4"/>
      <c r="N197" s="27"/>
    </row>
    <row r="198" spans="1:14" ht="16.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4"/>
      <c r="N198" s="27"/>
    </row>
    <row r="199" spans="1:14" ht="16.5" customHeight="1">
      <c r="A199" s="32"/>
      <c r="B199" s="32"/>
      <c r="C199" s="33"/>
      <c r="D199" s="32"/>
      <c r="E199" s="32"/>
      <c r="F199" s="33"/>
      <c r="G199" s="32"/>
      <c r="H199" s="32"/>
      <c r="I199" s="33"/>
      <c r="J199" s="32"/>
      <c r="K199" s="32"/>
      <c r="L199" s="33"/>
      <c r="M199" s="34"/>
      <c r="N199" s="27"/>
    </row>
    <row r="200" spans="1:14" ht="16.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4"/>
      <c r="N200" s="27"/>
    </row>
    <row r="201" spans="1:14" ht="16.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4"/>
      <c r="N201" s="27"/>
    </row>
    <row r="202" spans="1:14" ht="16.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4"/>
      <c r="N202" s="27"/>
    </row>
    <row r="203" spans="1:14" ht="16.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4"/>
      <c r="N203" s="27"/>
    </row>
    <row r="204" spans="1:14" ht="16.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4"/>
      <c r="N204" s="27"/>
    </row>
    <row r="205" spans="1:14" ht="16.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27"/>
      <c r="N205" s="27"/>
    </row>
    <row r="206" spans="1:14" ht="16.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27"/>
      <c r="N206" s="27"/>
    </row>
    <row r="207" spans="1:14" ht="16.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27"/>
      <c r="N207" s="27"/>
    </row>
    <row r="208" spans="1:14" ht="16.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27"/>
      <c r="N208" s="27"/>
    </row>
    <row r="209" spans="1:14" ht="16.5" customHeight="1">
      <c r="A209" s="32"/>
      <c r="B209" s="32"/>
      <c r="C209" s="33"/>
      <c r="D209" s="32"/>
      <c r="E209" s="32"/>
      <c r="F209" s="33"/>
      <c r="G209" s="32"/>
      <c r="H209" s="32"/>
      <c r="I209" s="33"/>
      <c r="J209" s="32"/>
      <c r="K209" s="32"/>
      <c r="L209" s="33"/>
      <c r="M209" s="27"/>
      <c r="N209" s="27"/>
    </row>
    <row r="210" spans="1:14" ht="16.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27"/>
      <c r="N210" s="27"/>
    </row>
    <row r="211" spans="1:14" ht="16.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27"/>
      <c r="N211" s="27"/>
    </row>
    <row r="212" spans="1:14" ht="16.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6"/>
      <c r="N212" s="36"/>
    </row>
    <row r="213" spans="1:14" ht="16.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6"/>
      <c r="N213" s="36"/>
    </row>
    <row r="214" spans="1:14" ht="16.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6"/>
      <c r="N214" s="36"/>
    </row>
    <row r="215" spans="1:14" ht="16.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6"/>
      <c r="N215" s="36"/>
    </row>
    <row r="216" spans="1:14" ht="16.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6"/>
      <c r="N216" s="36"/>
    </row>
    <row r="217" spans="1:14" ht="16.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27"/>
      <c r="N217" s="27"/>
    </row>
    <row r="218" spans="1:14" ht="16.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27"/>
      <c r="N218" s="27"/>
    </row>
    <row r="219" spans="1:14" ht="22.5" customHeight="1">
      <c r="A219" s="28"/>
      <c r="B219" s="28"/>
      <c r="C219" s="28"/>
      <c r="D219" s="28"/>
      <c r="E219" s="28"/>
      <c r="F219" s="28"/>
      <c r="G219" s="28"/>
      <c r="H219" s="28"/>
      <c r="I219" s="29"/>
      <c r="J219" s="29"/>
      <c r="K219" s="29"/>
      <c r="L219" s="29"/>
      <c r="M219" s="27"/>
      <c r="N219" s="27"/>
    </row>
    <row r="220" spans="1:14" ht="22.5" customHeight="1">
      <c r="A220" s="28"/>
      <c r="B220" s="28"/>
      <c r="C220" s="28"/>
      <c r="D220" s="28"/>
      <c r="E220" s="28"/>
      <c r="F220" s="28"/>
      <c r="G220" s="28"/>
      <c r="H220" s="28"/>
      <c r="I220" s="29"/>
      <c r="J220" s="29"/>
      <c r="K220" s="29"/>
      <c r="L220" s="29"/>
      <c r="M220" s="34"/>
      <c r="N220" s="27"/>
    </row>
    <row r="221" spans="1:14" ht="22.5" customHeight="1">
      <c r="A221" s="30"/>
      <c r="B221" s="28"/>
      <c r="C221" s="28"/>
      <c r="D221" s="28"/>
      <c r="E221" s="28"/>
      <c r="F221" s="28"/>
      <c r="G221" s="28"/>
      <c r="H221" s="28"/>
      <c r="I221" s="29"/>
      <c r="J221" s="29"/>
      <c r="K221" s="29"/>
      <c r="L221" s="29"/>
      <c r="M221" s="34"/>
      <c r="N221" s="27"/>
    </row>
    <row r="222" spans="1:14" ht="2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4"/>
      <c r="N222" s="27"/>
    </row>
    <row r="223" spans="1:14" ht="2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4"/>
      <c r="N223" s="27"/>
    </row>
    <row r="224" spans="1:14" ht="16.5" customHeight="1">
      <c r="A224" s="32"/>
      <c r="B224" s="32"/>
      <c r="C224" s="33"/>
      <c r="D224" s="32"/>
      <c r="E224" s="32"/>
      <c r="F224" s="33"/>
      <c r="G224" s="32"/>
      <c r="H224" s="32"/>
      <c r="I224" s="33"/>
      <c r="J224" s="32"/>
      <c r="K224" s="32"/>
      <c r="L224" s="33"/>
      <c r="M224" s="34"/>
      <c r="N224" s="27"/>
    </row>
    <row r="225" spans="1:14" ht="16.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4"/>
      <c r="N225" s="27"/>
    </row>
    <row r="226" spans="1:14" ht="16.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4"/>
      <c r="N226" s="27"/>
    </row>
    <row r="227" spans="1:14" ht="16.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4"/>
      <c r="N227" s="27"/>
    </row>
    <row r="228" spans="1:14" ht="16.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4"/>
      <c r="N228" s="27"/>
    </row>
    <row r="229" spans="1:14" ht="16.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4"/>
      <c r="N229" s="27"/>
    </row>
    <row r="230" spans="1:14" ht="16.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4"/>
      <c r="N230" s="27"/>
    </row>
    <row r="231" spans="1:14" ht="16.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4"/>
      <c r="N231" s="27"/>
    </row>
    <row r="232" spans="1:14" ht="16.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4"/>
      <c r="N232" s="27"/>
    </row>
    <row r="233" spans="1:14" ht="16.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4"/>
      <c r="N233" s="27"/>
    </row>
    <row r="234" spans="1:14" ht="16.5" customHeight="1">
      <c r="A234" s="32"/>
      <c r="B234" s="32"/>
      <c r="C234" s="33"/>
      <c r="D234" s="32"/>
      <c r="E234" s="32"/>
      <c r="F234" s="33"/>
      <c r="G234" s="32"/>
      <c r="H234" s="32"/>
      <c r="I234" s="33"/>
      <c r="J234" s="32"/>
      <c r="K234" s="32"/>
      <c r="L234" s="33"/>
      <c r="M234" s="34"/>
      <c r="N234" s="27"/>
    </row>
    <row r="235" spans="1:14" ht="16.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4"/>
      <c r="N235" s="27"/>
    </row>
    <row r="236" spans="1:14" ht="16.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4"/>
      <c r="N236" s="27"/>
    </row>
    <row r="237" spans="1:14" ht="16.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4"/>
      <c r="N237" s="27"/>
    </row>
    <row r="238" spans="1:14" ht="16.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4"/>
      <c r="N238" s="27"/>
    </row>
    <row r="239" spans="1:14" ht="16.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4"/>
      <c r="N239" s="27"/>
    </row>
    <row r="240" spans="1:14" ht="16.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4"/>
      <c r="N240" s="27"/>
    </row>
    <row r="241" spans="1:14" ht="16.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4"/>
      <c r="N241" s="27"/>
    </row>
    <row r="242" spans="1:14" ht="16.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4"/>
      <c r="N242" s="27"/>
    </row>
    <row r="243" spans="1:14" ht="16.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4"/>
      <c r="N243" s="27"/>
    </row>
    <row r="244" spans="1:14" ht="16.5" customHeight="1">
      <c r="A244" s="32"/>
      <c r="B244" s="32"/>
      <c r="C244" s="33"/>
      <c r="D244" s="32"/>
      <c r="E244" s="32"/>
      <c r="F244" s="33"/>
      <c r="G244" s="32"/>
      <c r="H244" s="32"/>
      <c r="I244" s="33"/>
      <c r="J244" s="32"/>
      <c r="K244" s="32"/>
      <c r="L244" s="33"/>
      <c r="M244" s="34"/>
      <c r="N244" s="27"/>
    </row>
    <row r="245" spans="1:14" ht="16.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4"/>
      <c r="N245" s="27"/>
    </row>
    <row r="246" spans="1:14" ht="16.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4"/>
      <c r="N246" s="27"/>
    </row>
    <row r="247" spans="1:14" ht="16.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4"/>
      <c r="N247" s="27"/>
    </row>
    <row r="248" spans="1:14" ht="16.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4"/>
      <c r="N248" s="27"/>
    </row>
    <row r="249" spans="1:14" ht="16.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4"/>
      <c r="N249" s="27"/>
    </row>
    <row r="250" spans="1:14" ht="16.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4"/>
      <c r="N250" s="27"/>
    </row>
    <row r="251" spans="1:14" ht="16.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4"/>
      <c r="N251" s="27"/>
    </row>
    <row r="252" spans="1:14" ht="16.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4"/>
      <c r="N252" s="27"/>
    </row>
    <row r="253" spans="1:14" ht="16.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4"/>
      <c r="N253" s="27"/>
    </row>
    <row r="254" spans="1:14" ht="16.5" customHeight="1">
      <c r="A254" s="32"/>
      <c r="B254" s="32"/>
      <c r="C254" s="33"/>
      <c r="D254" s="32"/>
      <c r="E254" s="32"/>
      <c r="F254" s="33"/>
      <c r="G254" s="32"/>
      <c r="H254" s="32"/>
      <c r="I254" s="33"/>
      <c r="J254" s="32"/>
      <c r="K254" s="32"/>
      <c r="L254" s="33"/>
      <c r="M254" s="34"/>
      <c r="N254" s="27"/>
    </row>
    <row r="255" spans="1:14" ht="16.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4"/>
      <c r="N255" s="27"/>
    </row>
    <row r="256" spans="1:14" ht="16.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4"/>
      <c r="N256" s="27"/>
    </row>
    <row r="257" spans="1:14" ht="16.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4"/>
      <c r="N257" s="27"/>
    </row>
    <row r="258" spans="1:14" ht="16.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4"/>
      <c r="N258" s="27"/>
    </row>
    <row r="259" spans="1:14" ht="16.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4"/>
      <c r="N259" s="27"/>
    </row>
    <row r="260" spans="1:14" ht="16.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4"/>
      <c r="N260" s="27"/>
    </row>
    <row r="261" spans="1:14" ht="16.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27"/>
      <c r="N261" s="27"/>
    </row>
    <row r="262" spans="1:14" ht="16.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27"/>
      <c r="N262" s="27"/>
    </row>
    <row r="263" spans="1:14" ht="16.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27"/>
      <c r="N263" s="27"/>
    </row>
    <row r="264" spans="1:14" ht="16.5" customHeight="1">
      <c r="A264" s="32"/>
      <c r="B264" s="32"/>
      <c r="C264" s="33"/>
      <c r="D264" s="32"/>
      <c r="E264" s="32"/>
      <c r="F264" s="33"/>
      <c r="G264" s="32"/>
      <c r="H264" s="32"/>
      <c r="I264" s="33"/>
      <c r="J264" s="32"/>
      <c r="K264" s="32"/>
      <c r="L264" s="33"/>
      <c r="M264" s="27"/>
      <c r="N264" s="27"/>
    </row>
    <row r="265" spans="1:14" ht="16.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27"/>
      <c r="N265" s="27"/>
    </row>
    <row r="266" spans="1:14" ht="16.5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27"/>
      <c r="N266" s="27"/>
    </row>
    <row r="267" spans="1:14" ht="16.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27"/>
      <c r="N267" s="27"/>
    </row>
    <row r="268" spans="1:14" ht="16.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6"/>
      <c r="N268" s="36"/>
    </row>
    <row r="269" spans="1:14" ht="16.5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6"/>
      <c r="N269" s="36"/>
    </row>
    <row r="270" spans="1:14" ht="16.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6"/>
      <c r="N270" s="36"/>
    </row>
    <row r="271" spans="1:14" ht="16.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6"/>
      <c r="N271" s="36"/>
    </row>
    <row r="272" spans="1:14" ht="16.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6"/>
      <c r="N272" s="36"/>
    </row>
    <row r="273" spans="1:14" ht="16.5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6"/>
      <c r="N273" s="36"/>
    </row>
    <row r="274" spans="1:14" ht="19.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</row>
    <row r="275" spans="1:14" ht="19.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</row>
    <row r="276" spans="1:14" ht="19.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</row>
    <row r="277" spans="1:14" ht="19.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</row>
    <row r="278" spans="1:14" ht="19.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</row>
    <row r="279" spans="1:14" ht="19.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</row>
    <row r="280" spans="1:14" ht="19.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</row>
    <row r="281" spans="1:14" ht="19.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</row>
    <row r="282" spans="1:14" ht="19.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</row>
    <row r="283" spans="1:14" ht="19.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</row>
    <row r="284" spans="1:14" ht="19.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</row>
    <row r="285" spans="1:14" ht="19.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</row>
    <row r="286" spans="1:14" ht="19.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</row>
    <row r="287" spans="1:14" ht="19.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</row>
    <row r="288" spans="1:14" ht="19.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</row>
    <row r="289" spans="1:14" ht="19.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</row>
  </sheetData>
  <sheetProtection/>
  <mergeCells count="7">
    <mergeCell ref="A58:L58"/>
    <mergeCell ref="M4:N4"/>
    <mergeCell ref="A1:L1"/>
    <mergeCell ref="A2:L2"/>
    <mergeCell ref="A3:L3"/>
    <mergeCell ref="A56:L56"/>
    <mergeCell ref="A57:L57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</cp:lastModifiedBy>
  <cp:lastPrinted>2021-05-06T07:48:35Z</cp:lastPrinted>
  <dcterms:created xsi:type="dcterms:W3CDTF">2016-06-10T02:08:41Z</dcterms:created>
  <dcterms:modified xsi:type="dcterms:W3CDTF">2024-05-27T08:58:25Z</dcterms:modified>
  <cp:category/>
  <cp:version/>
  <cp:contentType/>
  <cp:contentStatus/>
</cp:coreProperties>
</file>