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ชียงม่ว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<sst xmlns="http://schemas.openxmlformats.org/spreadsheetml/2006/main" count="44" uniqueCount="28">
  <si>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</si>
  <si>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</si>
  <si>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</si>
  <si>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</si>
  <si>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</si>
  <si>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</si>
  <si>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</si>
  <si>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</si>
  <si>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</si>
  <si>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</si>
  <si>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</si>
  <si>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</si>
  <si>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</si>
  <si>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</si>
  <si>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</si>
  <si>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</si>
  <si>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</si>
  <si>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</si>
  <si>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</si>
  <si>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</si>
  <si>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</si>
  <si>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</si>
  <si>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</si>
  <si>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</si>
  <si>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73082  อ.เชียงม่วน จ.พะเยา</t>
  </si>
  <si>
    <t>ปี2563</t>
  </si>
  <si>
    <t>2564</t>
  </si>
  <si>
    <t>2565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</si>
</sst>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4" borderId="22" xfId="0" applyNumberFormat="1" applyFont="1" applyFill="1" applyBorder="1" applyAlignment="1" applyProtection="1">
      <alignment horizontal="center" vertical="center"/>
      <protection/>
    </xf>
    <xf numFmtId="186" fontId="6" fillId="34" borderId="18" xfId="0" applyNumberFormat="1" applyFont="1" applyFill="1" applyBorder="1" applyAlignment="1" applyProtection="1">
      <alignment horizontal="center" vertical="center"/>
      <protection/>
    </xf>
    <xf numFmtId="186" fontId="6" fillId="34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4" borderId="13" xfId="0" applyNumberFormat="1" applyFont="1" applyFill="1" applyBorder="1" applyAlignment="1" applyProtection="1">
      <alignment horizontal="center" vertical="center"/>
      <protection/>
    </xf>
    <xf numFmtId="186" fontId="6" fillId="34" borderId="25" xfId="0" applyNumberFormat="1" applyFont="1" applyFill="1" applyBorder="1" applyAlignment="1" applyProtection="1">
      <alignment horizontal="center" vertical="center"/>
      <protection/>
    </xf>
    <xf numFmtId="186" fontId="9" fillId="34" borderId="24" xfId="0" applyNumberFormat="1" applyFont="1" applyFill="1" applyBorder="1" applyAlignment="1" applyProtection="1">
      <alignment horizontal="center" vertical="center"/>
      <protection/>
    </xf>
    <xf numFmtId="186" fontId="9" fillId="34" borderId="13" xfId="0" applyNumberFormat="1" applyFont="1" applyFill="1" applyBorder="1" applyAlignment="1" applyProtection="1">
      <alignment horizontal="center" vertical="center"/>
      <protection/>
    </xf>
    <xf numFmtId="186" fontId="9" fillId="34" borderId="25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53" fillId="34" borderId="24" xfId="0" applyNumberFormat="1" applyFont="1" applyFill="1" applyBorder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13" xfId="0" applyFont="1" applyFill="1" applyBorder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6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อ.เชียงม่วน จ.พะเยา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7375"/>
          <c:w val="0.84175"/>
          <c:h val="0.57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173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Mayเชียงม่วน!$C$4:$C$50</c:f>
              <c:numCache>
                <c:ptCount val="47"/>
                <c:pt idx="0">
                  <c:v>0</c:v>
                </c:pt>
                <c:pt idx="1">
                  <c:v>302.4</c:v>
                </c:pt>
                <c:pt idx="2">
                  <c:v>171.5</c:v>
                </c:pt>
                <c:pt idx="3">
                  <c:v>326.8</c:v>
                </c:pt>
                <c:pt idx="4">
                  <c:v>70.3</c:v>
                </c:pt>
                <c:pt idx="5">
                  <c:v>262.9</c:v>
                </c:pt>
                <c:pt idx="6">
                  <c:v>203.9</c:v>
                </c:pt>
                <c:pt idx="7">
                  <c:v>98.7</c:v>
                </c:pt>
                <c:pt idx="8">
                  <c:v>222.3</c:v>
                </c:pt>
                <c:pt idx="9">
                  <c:v>78.2</c:v>
                </c:pt>
                <c:pt idx="10">
                  <c:v>240.3</c:v>
                </c:pt>
                <c:pt idx="11">
                  <c:v>239.5</c:v>
                </c:pt>
                <c:pt idx="12">
                  <c:v>230.4</c:v>
                </c:pt>
                <c:pt idx="13">
                  <c:v>188.8</c:v>
                </c:pt>
                <c:pt idx="14">
                  <c:v>29.3</c:v>
                </c:pt>
                <c:pt idx="15">
                  <c:v>233.2</c:v>
                </c:pt>
                <c:pt idx="16">
                  <c:v>266.9</c:v>
                </c:pt>
                <c:pt idx="17">
                  <c:v>135.4</c:v>
                </c:pt>
                <c:pt idx="18">
                  <c:v>53.2</c:v>
                </c:pt>
                <c:pt idx="19">
                  <c:v>126.2</c:v>
                </c:pt>
                <c:pt idx="20">
                  <c:v>150</c:v>
                </c:pt>
                <c:pt idx="21">
                  <c:v>170.7</c:v>
                </c:pt>
                <c:pt idx="22">
                  <c:v>188.4</c:v>
                </c:pt>
                <c:pt idx="23">
                  <c:v>142.2</c:v>
                </c:pt>
                <c:pt idx="24">
                  <c:v>238.7</c:v>
                </c:pt>
                <c:pt idx="25">
                  <c:v>107.6</c:v>
                </c:pt>
                <c:pt idx="26">
                  <c:v>374.8</c:v>
                </c:pt>
                <c:pt idx="27">
                  <c:v>165</c:v>
                </c:pt>
                <c:pt idx="28">
                  <c:v>315</c:v>
                </c:pt>
                <c:pt idx="29">
                  <c:v>26.5</c:v>
                </c:pt>
                <c:pt idx="30">
                  <c:v>50.5</c:v>
                </c:pt>
                <c:pt idx="31">
                  <c:v>131</c:v>
                </c:pt>
                <c:pt idx="32">
                  <c:v>154.5</c:v>
                </c:pt>
                <c:pt idx="33">
                  <c:v>485</c:v>
                </c:pt>
                <c:pt idx="34">
                  <c:v>195</c:v>
                </c:pt>
                <c:pt idx="35">
                  <c:v>136</c:v>
                </c:pt>
                <c:pt idx="36">
                  <c:v>140</c:v>
                </c:pt>
                <c:pt idx="37">
                  <c:v>40</c:v>
                </c:pt>
                <c:pt idx="38">
                  <c:v>186</c:v>
                </c:pt>
                <c:pt idx="39">
                  <c:v>151.5</c:v>
                </c:pt>
                <c:pt idx="40">
                  <c:v>191.8</c:v>
                </c:pt>
                <c:pt idx="41">
                  <c:v>162.8</c:v>
                </c:pt>
                <c:pt idx="42">
                  <c:v>41.2</c:v>
                </c:pt>
                <c:pt idx="43">
                  <c:v>96.9</c:v>
                </c:pt>
                <c:pt idx="44">
                  <c:v>239</c:v>
                </c:pt>
                <c:pt idx="45">
                  <c:v>206.5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Mayเชียงม่วน!$S$4:$S$50</c:f>
              <c:numCache>
                <c:ptCount val="47"/>
                <c:pt idx="0">
                  <c:v>177.04</c:v>
                </c:pt>
                <c:pt idx="1">
                  <c:v>177.04</c:v>
                </c:pt>
                <c:pt idx="2">
                  <c:v>177.04</c:v>
                </c:pt>
                <c:pt idx="3">
                  <c:v>177.04</c:v>
                </c:pt>
                <c:pt idx="4">
                  <c:v>177.04</c:v>
                </c:pt>
                <c:pt idx="5">
                  <c:v>177.04</c:v>
                </c:pt>
                <c:pt idx="6">
                  <c:v>177.04</c:v>
                </c:pt>
                <c:pt idx="7">
                  <c:v>177.04</c:v>
                </c:pt>
                <c:pt idx="8">
                  <c:v>177.04</c:v>
                </c:pt>
                <c:pt idx="9">
                  <c:v>177.04</c:v>
                </c:pt>
                <c:pt idx="10">
                  <c:v>177.04</c:v>
                </c:pt>
                <c:pt idx="11">
                  <c:v>177.04</c:v>
                </c:pt>
                <c:pt idx="12">
                  <c:v>177.04</c:v>
                </c:pt>
                <c:pt idx="13">
                  <c:v>177.04</c:v>
                </c:pt>
                <c:pt idx="14">
                  <c:v>177.04</c:v>
                </c:pt>
                <c:pt idx="15">
                  <c:v>177.04</c:v>
                </c:pt>
                <c:pt idx="16">
                  <c:v>177.04</c:v>
                </c:pt>
                <c:pt idx="17">
                  <c:v>177.04</c:v>
                </c:pt>
                <c:pt idx="18">
                  <c:v>177.04</c:v>
                </c:pt>
                <c:pt idx="19">
                  <c:v>177.04</c:v>
                </c:pt>
                <c:pt idx="20">
                  <c:v>177.04</c:v>
                </c:pt>
                <c:pt idx="21">
                  <c:v>177.04</c:v>
                </c:pt>
                <c:pt idx="22">
                  <c:v>177.04</c:v>
                </c:pt>
                <c:pt idx="23">
                  <c:v>177.04</c:v>
                </c:pt>
                <c:pt idx="24">
                  <c:v>177.04</c:v>
                </c:pt>
                <c:pt idx="25">
                  <c:v>177.04</c:v>
                </c:pt>
                <c:pt idx="26">
                  <c:v>177.04</c:v>
                </c:pt>
                <c:pt idx="27">
                  <c:v>177.04</c:v>
                </c:pt>
                <c:pt idx="28">
                  <c:v>177.04</c:v>
                </c:pt>
                <c:pt idx="29">
                  <c:v>177.04</c:v>
                </c:pt>
                <c:pt idx="30">
                  <c:v>177.04</c:v>
                </c:pt>
                <c:pt idx="31">
                  <c:v>177.04</c:v>
                </c:pt>
                <c:pt idx="32">
                  <c:v>177.04</c:v>
                </c:pt>
                <c:pt idx="33">
                  <c:v>177.04</c:v>
                </c:pt>
                <c:pt idx="34">
                  <c:v>177.04</c:v>
                </c:pt>
                <c:pt idx="35">
                  <c:v>177.04</c:v>
                </c:pt>
                <c:pt idx="36">
                  <c:v>177.04</c:v>
                </c:pt>
                <c:pt idx="37">
                  <c:v>177.04</c:v>
                </c:pt>
                <c:pt idx="38">
                  <c:v>177.04</c:v>
                </c:pt>
                <c:pt idx="39">
                  <c:v>177.04</c:v>
                </c:pt>
                <c:pt idx="40">
                  <c:v>177.04</c:v>
                </c:pt>
                <c:pt idx="41">
                  <c:v>177.04</c:v>
                </c:pt>
                <c:pt idx="42">
                  <c:v>177.04</c:v>
                </c:pt>
                <c:pt idx="43">
                  <c:v>177.04</c:v>
                </c:pt>
                <c:pt idx="44">
                  <c:v>177.04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Mayเชียงม่วน!$N$4:$N$50</c:f>
              <c:numCache>
                <c:ptCount val="4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1381.3000000000002</c:v>
                </c:pt>
                <c:pt idx="44">
                  <c:v>1753</c:v>
                </c:pt>
                <c:pt idx="45">
                  <c:v>1147.4000000000003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1,150.6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Mayเชียงม่วน!$T$4:$T$50</c:f>
              <c:numCache>
                <c:ptCount val="47"/>
                <c:pt idx="0">
                  <c:v>1150.6020972617991</c:v>
                </c:pt>
                <c:pt idx="1">
                  <c:v>1150.6020972617991</c:v>
                </c:pt>
                <c:pt idx="2">
                  <c:v>1150.6020972617991</c:v>
                </c:pt>
                <c:pt idx="3">
                  <c:v>1150.6020972617991</c:v>
                </c:pt>
                <c:pt idx="4">
                  <c:v>1150.6020972617991</c:v>
                </c:pt>
                <c:pt idx="5">
                  <c:v>1150.6020972617991</c:v>
                </c:pt>
                <c:pt idx="6">
                  <c:v>1150.6020972617991</c:v>
                </c:pt>
                <c:pt idx="7">
                  <c:v>1150.6020972617991</c:v>
                </c:pt>
                <c:pt idx="8">
                  <c:v>1150.6020972617991</c:v>
                </c:pt>
                <c:pt idx="9">
                  <c:v>1150.6020972617991</c:v>
                </c:pt>
                <c:pt idx="10">
                  <c:v>1150.6020972617991</c:v>
                </c:pt>
                <c:pt idx="11">
                  <c:v>1150.6020972617991</c:v>
                </c:pt>
                <c:pt idx="12">
                  <c:v>1150.6020972617991</c:v>
                </c:pt>
                <c:pt idx="13">
                  <c:v>1150.6020972617991</c:v>
                </c:pt>
                <c:pt idx="14">
                  <c:v>1150.6020972617991</c:v>
                </c:pt>
                <c:pt idx="15">
                  <c:v>1150.6020972617991</c:v>
                </c:pt>
                <c:pt idx="16">
                  <c:v>1150.6020972617991</c:v>
                </c:pt>
                <c:pt idx="17">
                  <c:v>1150.6020972617991</c:v>
                </c:pt>
                <c:pt idx="18">
                  <c:v>1150.6020972617991</c:v>
                </c:pt>
                <c:pt idx="19">
                  <c:v>1150.6020972617991</c:v>
                </c:pt>
                <c:pt idx="20">
                  <c:v>1150.6020972617991</c:v>
                </c:pt>
                <c:pt idx="21">
                  <c:v>1150.6020972617991</c:v>
                </c:pt>
                <c:pt idx="22">
                  <c:v>1150.6020972617991</c:v>
                </c:pt>
                <c:pt idx="23">
                  <c:v>1150.6020972617991</c:v>
                </c:pt>
                <c:pt idx="24">
                  <c:v>1150.6020972617991</c:v>
                </c:pt>
                <c:pt idx="25">
                  <c:v>1150.6020972617991</c:v>
                </c:pt>
                <c:pt idx="26">
                  <c:v>1150.6020972617991</c:v>
                </c:pt>
                <c:pt idx="27">
                  <c:v>1150.6020972617991</c:v>
                </c:pt>
                <c:pt idx="28">
                  <c:v>1150.6020972617991</c:v>
                </c:pt>
                <c:pt idx="29">
                  <c:v>1150.6020972617991</c:v>
                </c:pt>
                <c:pt idx="30">
                  <c:v>1150.6020972617991</c:v>
                </c:pt>
                <c:pt idx="31">
                  <c:v>1150.6020972617991</c:v>
                </c:pt>
                <c:pt idx="32">
                  <c:v>1150.6020972617991</c:v>
                </c:pt>
                <c:pt idx="33">
                  <c:v>1150.6020972617991</c:v>
                </c:pt>
                <c:pt idx="34">
                  <c:v>1150.6020972617991</c:v>
                </c:pt>
                <c:pt idx="35">
                  <c:v>1150.6020972617991</c:v>
                </c:pt>
                <c:pt idx="36">
                  <c:v>1150.6020972617991</c:v>
                </c:pt>
                <c:pt idx="37">
                  <c:v>1150.6020972617991</c:v>
                </c:pt>
                <c:pt idx="38">
                  <c:v>1150.6020972617991</c:v>
                </c:pt>
                <c:pt idx="39">
                  <c:v>1150.6020972617991</c:v>
                </c:pt>
                <c:pt idx="40">
                  <c:v>1150.6020972617991</c:v>
                </c:pt>
                <c:pt idx="41">
                  <c:v>1150.6020972617991</c:v>
                </c:pt>
                <c:pt idx="42">
                  <c:v>1150.6020972617991</c:v>
                </c:pt>
                <c:pt idx="43">
                  <c:v>1150.6020972617991</c:v>
                </c:pt>
                <c:pt idx="44">
                  <c:v>1150.6020972617991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Mayเชียงม่วน!$A$4:$A$49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Mayเชียงม่วน!$Q$4:$Q$50</c:f>
              <c:numCache>
                <c:ptCount val="47"/>
                <c:pt idx="45">
                  <c:v>1147.4000000000003</c:v>
                </c:pt>
              </c:numCache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849233"/>
        <c:crossesAt val="-100"/>
        <c:auto val="0"/>
        <c:lblOffset val="100"/>
        <c:tickLblSkip val="3"/>
        <c:noMultiLvlLbl val="0"/>
      </c:catAx>
      <c:valAx>
        <c:axId val="2884923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03163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6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0.93875</cdr:y>
    </cdr:from>
    <cdr:to>
      <cdr:x>0.464</cdr:x>
      <cdr:y>0.9935</cdr:y>
    </cdr:to>
    <cdr:sp>
      <cdr:nvSpPr>
        <cdr:cNvPr id="1" name="Text Box 3"/>
        <cdr:cNvSpPr txBox="1">
          <a:spLocks noChangeArrowheads="1"/>
        </cdr:cNvSpPr>
      </cdr:nvSpPr>
      <cdr:spPr>
        <a:xfrm>
          <a:off x="2552700" y="59817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5" zoomScaleNormal="75" zoomScalePageLayoutView="0" workbookViewId="0" topLeftCell="A34">
      <selection activeCell="S49" sqref="S49"/>
    </sheetView>
  </sheetViews>
  <sheetFormatPr defaultColWidth="8.77734375" defaultRowHeight="19.5"/>
  <cols>
    <col min="1" max="1" width="5.77734375" style="34" customWidth="1"/>
    <col min="2" max="13" width="5.77734375" style="15" customWidth="1"/>
    <col min="14" max="14" width="7.77734375" style="32" customWidth="1"/>
    <col min="15" max="15" width="5.77734375" style="33" customWidth="1"/>
    <col min="16" max="16" width="5.21484375" style="1" customWidth="1"/>
    <col min="17" max="17" width="7.445312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4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8">
        <v>2521</v>
      </c>
      <c r="B4" s="42">
        <v>0</v>
      </c>
      <c r="C4" s="43" t="s">
        <v>22</v>
      </c>
      <c r="D4" s="43">
        <v>120.8</v>
      </c>
      <c r="E4" s="43">
        <v>362.9</v>
      </c>
      <c r="F4" s="43">
        <v>291.9</v>
      </c>
      <c r="G4" s="43">
        <v>284</v>
      </c>
      <c r="H4" s="43">
        <v>79.9</v>
      </c>
      <c r="I4" s="43">
        <v>0</v>
      </c>
      <c r="J4" s="43">
        <v>0</v>
      </c>
      <c r="K4" s="43">
        <v>0</v>
      </c>
      <c r="L4" s="43">
        <v>10</v>
      </c>
      <c r="M4" s="44">
        <v>0</v>
      </c>
      <c r="N4" s="39">
        <v>1149.5</v>
      </c>
      <c r="O4" s="40">
        <v>64</v>
      </c>
      <c r="S4" s="12">
        <f aca="true" t="shared" si="0" ref="S4:S48">$C$52</f>
        <v>177.04</v>
      </c>
      <c r="T4" s="12">
        <f>$N$52</f>
        <v>1150.6020972617991</v>
      </c>
    </row>
    <row r="5" spans="1:20" ht="21" customHeight="1">
      <c r="A5" s="38">
        <v>2522</v>
      </c>
      <c r="B5" s="45">
        <v>70.4</v>
      </c>
      <c r="C5" s="46">
        <v>302.4</v>
      </c>
      <c r="D5" s="46">
        <v>159.2</v>
      </c>
      <c r="E5" s="46">
        <v>108.1</v>
      </c>
      <c r="F5" s="46">
        <v>187.4</v>
      </c>
      <c r="G5" s="46">
        <v>83.2</v>
      </c>
      <c r="H5" s="46">
        <v>63.6</v>
      </c>
      <c r="I5" s="46">
        <v>0</v>
      </c>
      <c r="J5" s="46">
        <v>0</v>
      </c>
      <c r="K5" s="46">
        <v>0</v>
      </c>
      <c r="L5" s="46">
        <v>0</v>
      </c>
      <c r="M5" s="47">
        <v>28</v>
      </c>
      <c r="N5" s="39">
        <v>1002.3</v>
      </c>
      <c r="O5" s="40">
        <v>63</v>
      </c>
      <c r="S5" s="12">
        <f t="shared" si="0"/>
        <v>177.04</v>
      </c>
      <c r="T5" s="12">
        <f aca="true" t="shared" si="1" ref="T5:T48">$N$52</f>
        <v>1150.6020972617991</v>
      </c>
    </row>
    <row r="6" spans="1:20" ht="21" customHeight="1">
      <c r="A6" s="38">
        <v>2523</v>
      </c>
      <c r="B6" s="45">
        <v>96.8</v>
      </c>
      <c r="C6" s="46">
        <v>171.5</v>
      </c>
      <c r="D6" s="46">
        <v>206.8</v>
      </c>
      <c r="E6" s="46">
        <v>176.9</v>
      </c>
      <c r="F6" s="46">
        <v>258.8</v>
      </c>
      <c r="G6" s="46">
        <v>183.9</v>
      </c>
      <c r="H6" s="46">
        <v>82</v>
      </c>
      <c r="I6" s="46">
        <v>0</v>
      </c>
      <c r="J6" s="46">
        <v>22</v>
      </c>
      <c r="K6" s="46">
        <v>1.3</v>
      </c>
      <c r="L6" s="46">
        <v>0</v>
      </c>
      <c r="M6" s="47">
        <v>0</v>
      </c>
      <c r="N6" s="39">
        <v>1200</v>
      </c>
      <c r="O6" s="40">
        <v>66</v>
      </c>
      <c r="S6" s="12">
        <f t="shared" si="0"/>
        <v>177.04</v>
      </c>
      <c r="T6" s="12">
        <f t="shared" si="1"/>
        <v>1150.6020972617991</v>
      </c>
    </row>
    <row r="7" spans="1:20" ht="21" customHeight="1">
      <c r="A7" s="38">
        <v>2524</v>
      </c>
      <c r="B7" s="45">
        <v>67</v>
      </c>
      <c r="C7" s="46">
        <v>326.8</v>
      </c>
      <c r="D7" s="46">
        <v>39.3</v>
      </c>
      <c r="E7" s="46">
        <v>366.3</v>
      </c>
      <c r="F7" s="46">
        <v>236.8</v>
      </c>
      <c r="G7" s="46">
        <v>57.3</v>
      </c>
      <c r="H7" s="46">
        <v>107.5</v>
      </c>
      <c r="I7" s="46">
        <v>74.6</v>
      </c>
      <c r="J7" s="46">
        <v>0</v>
      </c>
      <c r="K7" s="46">
        <v>0</v>
      </c>
      <c r="L7" s="46">
        <v>0</v>
      </c>
      <c r="M7" s="47">
        <v>2.8</v>
      </c>
      <c r="N7" s="39">
        <v>1278.4</v>
      </c>
      <c r="O7" s="40">
        <v>70</v>
      </c>
      <c r="S7" s="12">
        <f t="shared" si="0"/>
        <v>177.04</v>
      </c>
      <c r="T7" s="12">
        <f t="shared" si="1"/>
        <v>1150.6020972617991</v>
      </c>
    </row>
    <row r="8" spans="1:20" ht="21" customHeight="1">
      <c r="A8" s="38">
        <v>2525</v>
      </c>
      <c r="B8" s="45">
        <v>233.8</v>
      </c>
      <c r="C8" s="46">
        <v>70.3</v>
      </c>
      <c r="D8" s="46">
        <v>64.5</v>
      </c>
      <c r="E8" s="46">
        <v>101</v>
      </c>
      <c r="F8" s="46">
        <v>171.9</v>
      </c>
      <c r="G8" s="46">
        <v>164.3</v>
      </c>
      <c r="H8" s="46">
        <v>43.3</v>
      </c>
      <c r="I8" s="46">
        <v>0</v>
      </c>
      <c r="J8" s="46">
        <v>0</v>
      </c>
      <c r="K8" s="46">
        <v>0</v>
      </c>
      <c r="L8" s="46">
        <v>0</v>
      </c>
      <c r="M8" s="47">
        <v>0.5</v>
      </c>
      <c r="N8" s="39">
        <v>849.6</v>
      </c>
      <c r="O8" s="40">
        <v>57</v>
      </c>
      <c r="S8" s="12">
        <f t="shared" si="0"/>
        <v>177.04</v>
      </c>
      <c r="T8" s="12">
        <f t="shared" si="1"/>
        <v>1150.6020972617991</v>
      </c>
    </row>
    <row r="9" spans="1:20" ht="21" customHeight="1">
      <c r="A9" s="38">
        <v>2526</v>
      </c>
      <c r="B9" s="45">
        <v>44.7</v>
      </c>
      <c r="C9" s="46">
        <v>262.9</v>
      </c>
      <c r="D9" s="46">
        <v>128.2</v>
      </c>
      <c r="E9" s="46">
        <v>242.4</v>
      </c>
      <c r="F9" s="46">
        <v>206.4</v>
      </c>
      <c r="G9" s="46">
        <v>234.5</v>
      </c>
      <c r="H9" s="46">
        <v>23.3</v>
      </c>
      <c r="I9" s="46">
        <v>47</v>
      </c>
      <c r="J9" s="46">
        <v>19.4</v>
      </c>
      <c r="K9" s="46">
        <v>0</v>
      </c>
      <c r="L9" s="46">
        <v>35</v>
      </c>
      <c r="M9" s="47">
        <v>34</v>
      </c>
      <c r="N9" s="39">
        <v>1277.8</v>
      </c>
      <c r="O9" s="40">
        <v>82</v>
      </c>
      <c r="S9" s="12">
        <f t="shared" si="0"/>
        <v>177.04</v>
      </c>
      <c r="T9" s="12">
        <f t="shared" si="1"/>
        <v>1150.6020972617991</v>
      </c>
    </row>
    <row r="10" spans="1:20" ht="21" customHeight="1">
      <c r="A10" s="38">
        <v>2527</v>
      </c>
      <c r="B10" s="45">
        <v>116.8</v>
      </c>
      <c r="C10" s="46">
        <v>203.9</v>
      </c>
      <c r="D10" s="46">
        <v>119</v>
      </c>
      <c r="E10" s="46">
        <v>83.7</v>
      </c>
      <c r="F10" s="46">
        <v>149</v>
      </c>
      <c r="G10" s="46">
        <v>166.8</v>
      </c>
      <c r="H10" s="46">
        <v>103.2</v>
      </c>
      <c r="I10" s="46">
        <v>3.5</v>
      </c>
      <c r="J10" s="46">
        <v>0</v>
      </c>
      <c r="K10" s="46">
        <v>0</v>
      </c>
      <c r="L10" s="46">
        <v>1.5</v>
      </c>
      <c r="M10" s="47">
        <v>0</v>
      </c>
      <c r="N10" s="39">
        <v>947.4</v>
      </c>
      <c r="O10" s="40">
        <v>81</v>
      </c>
      <c r="S10" s="12">
        <f t="shared" si="0"/>
        <v>177.04</v>
      </c>
      <c r="T10" s="12">
        <f t="shared" si="1"/>
        <v>1150.6020972617991</v>
      </c>
    </row>
    <row r="11" spans="1:20" ht="21" customHeight="1">
      <c r="A11" s="38">
        <v>2528</v>
      </c>
      <c r="B11" s="45">
        <v>25.3</v>
      </c>
      <c r="C11" s="46">
        <v>98.7</v>
      </c>
      <c r="D11" s="46">
        <v>102.9</v>
      </c>
      <c r="E11" s="46">
        <v>143.4</v>
      </c>
      <c r="F11" s="46">
        <v>195.8</v>
      </c>
      <c r="G11" s="46">
        <v>198.8</v>
      </c>
      <c r="H11" s="46">
        <v>72.7</v>
      </c>
      <c r="I11" s="46">
        <v>104</v>
      </c>
      <c r="J11" s="46">
        <v>0</v>
      </c>
      <c r="K11" s="46">
        <v>0</v>
      </c>
      <c r="L11" s="46">
        <v>3</v>
      </c>
      <c r="M11" s="47">
        <v>10</v>
      </c>
      <c r="N11" s="39">
        <v>954.6</v>
      </c>
      <c r="O11" s="40">
        <v>92</v>
      </c>
      <c r="S11" s="12">
        <f t="shared" si="0"/>
        <v>177.04</v>
      </c>
      <c r="T11" s="12">
        <f t="shared" si="1"/>
        <v>1150.6020972617991</v>
      </c>
    </row>
    <row r="12" spans="1:20" ht="21" customHeight="1">
      <c r="A12" s="38">
        <v>2529</v>
      </c>
      <c r="B12" s="45">
        <v>66</v>
      </c>
      <c r="C12" s="46">
        <v>222.3</v>
      </c>
      <c r="D12" s="46">
        <v>109.5</v>
      </c>
      <c r="E12" s="46">
        <v>135</v>
      </c>
      <c r="F12" s="46">
        <v>221.5</v>
      </c>
      <c r="G12" s="46">
        <v>238.4</v>
      </c>
      <c r="H12" s="46">
        <v>52.8</v>
      </c>
      <c r="I12" s="46">
        <v>0</v>
      </c>
      <c r="J12" s="46">
        <v>23.5</v>
      </c>
      <c r="K12" s="46">
        <v>0</v>
      </c>
      <c r="L12" s="46">
        <v>3.6</v>
      </c>
      <c r="M12" s="47">
        <v>1</v>
      </c>
      <c r="N12" s="39">
        <v>1073.6</v>
      </c>
      <c r="O12" s="40">
        <v>49</v>
      </c>
      <c r="S12" s="12">
        <f t="shared" si="0"/>
        <v>177.04</v>
      </c>
      <c r="T12" s="12">
        <f t="shared" si="1"/>
        <v>1150.6020972617991</v>
      </c>
    </row>
    <row r="13" spans="1:20" ht="21" customHeight="1">
      <c r="A13" s="38">
        <v>2530</v>
      </c>
      <c r="B13" s="45">
        <v>16.5</v>
      </c>
      <c r="C13" s="46">
        <v>78.2</v>
      </c>
      <c r="D13" s="46">
        <v>115.1</v>
      </c>
      <c r="E13" s="46">
        <v>51.5</v>
      </c>
      <c r="F13" s="46">
        <v>334.4</v>
      </c>
      <c r="G13" s="46">
        <v>281.4</v>
      </c>
      <c r="H13" s="46">
        <v>75</v>
      </c>
      <c r="I13" s="46">
        <v>94.4</v>
      </c>
      <c r="J13" s="46">
        <v>0</v>
      </c>
      <c r="K13" s="46">
        <v>0</v>
      </c>
      <c r="L13" s="46">
        <v>22.5</v>
      </c>
      <c r="M13" s="47">
        <v>6.3</v>
      </c>
      <c r="N13" s="39">
        <v>1075.3</v>
      </c>
      <c r="O13" s="40">
        <v>62</v>
      </c>
      <c r="S13" s="12">
        <f t="shared" si="0"/>
        <v>177.04</v>
      </c>
      <c r="T13" s="12">
        <f t="shared" si="1"/>
        <v>1150.6020972617991</v>
      </c>
    </row>
    <row r="14" spans="1:20" ht="21" customHeight="1">
      <c r="A14" s="38">
        <v>2531</v>
      </c>
      <c r="B14" s="45">
        <v>197.3</v>
      </c>
      <c r="C14" s="46">
        <v>240.3</v>
      </c>
      <c r="D14" s="46">
        <v>211.8</v>
      </c>
      <c r="E14" s="46">
        <v>256.7</v>
      </c>
      <c r="F14" s="46">
        <v>290</v>
      </c>
      <c r="G14" s="46">
        <v>60.1</v>
      </c>
      <c r="H14" s="46">
        <v>87.1</v>
      </c>
      <c r="I14" s="46">
        <v>25.5</v>
      </c>
      <c r="J14" s="46">
        <v>0</v>
      </c>
      <c r="K14" s="46">
        <v>4.3</v>
      </c>
      <c r="L14" s="46">
        <v>0</v>
      </c>
      <c r="M14" s="47">
        <v>25.6</v>
      </c>
      <c r="N14" s="39">
        <v>1398.7</v>
      </c>
      <c r="O14" s="40">
        <v>60</v>
      </c>
      <c r="S14" s="12">
        <f t="shared" si="0"/>
        <v>177.04</v>
      </c>
      <c r="T14" s="12">
        <f t="shared" si="1"/>
        <v>1150.6020972617991</v>
      </c>
    </row>
    <row r="15" spans="1:20" ht="21" customHeight="1">
      <c r="A15" s="38">
        <v>2532</v>
      </c>
      <c r="B15" s="45">
        <v>16.7</v>
      </c>
      <c r="C15" s="46">
        <v>239.5</v>
      </c>
      <c r="D15" s="46">
        <v>50.4</v>
      </c>
      <c r="E15" s="46">
        <v>233.5</v>
      </c>
      <c r="F15" s="46">
        <v>228.5</v>
      </c>
      <c r="G15" s="46">
        <v>137</v>
      </c>
      <c r="H15" s="46">
        <v>44.3</v>
      </c>
      <c r="I15" s="46">
        <v>0</v>
      </c>
      <c r="J15" s="46">
        <v>0</v>
      </c>
      <c r="K15" s="46">
        <v>9.8</v>
      </c>
      <c r="L15" s="46">
        <v>10.1</v>
      </c>
      <c r="M15" s="47">
        <v>40.7</v>
      </c>
      <c r="N15" s="39">
        <v>1010.5</v>
      </c>
      <c r="O15" s="40">
        <v>70</v>
      </c>
      <c r="S15" s="12">
        <f t="shared" si="0"/>
        <v>177.04</v>
      </c>
      <c r="T15" s="12">
        <f t="shared" si="1"/>
        <v>1150.6020972617991</v>
      </c>
    </row>
    <row r="16" spans="1:20" ht="21" customHeight="1">
      <c r="A16" s="38">
        <v>2533</v>
      </c>
      <c r="B16" s="45">
        <v>124</v>
      </c>
      <c r="C16" s="46">
        <v>230.4</v>
      </c>
      <c r="D16" s="46">
        <v>38.5</v>
      </c>
      <c r="E16" s="46">
        <v>204</v>
      </c>
      <c r="F16" s="46">
        <v>96.2</v>
      </c>
      <c r="G16" s="46">
        <v>238.3</v>
      </c>
      <c r="H16" s="46">
        <v>57.7</v>
      </c>
      <c r="I16" s="46">
        <v>45</v>
      </c>
      <c r="J16" s="46">
        <v>0</v>
      </c>
      <c r="K16" s="46">
        <v>5.3</v>
      </c>
      <c r="L16" s="46">
        <v>0</v>
      </c>
      <c r="M16" s="47">
        <v>0</v>
      </c>
      <c r="N16" s="39">
        <v>1039.4</v>
      </c>
      <c r="O16" s="40">
        <v>73</v>
      </c>
      <c r="S16" s="12">
        <f t="shared" si="0"/>
        <v>177.04</v>
      </c>
      <c r="T16" s="12">
        <f t="shared" si="1"/>
        <v>1150.6020972617991</v>
      </c>
    </row>
    <row r="17" spans="1:20" ht="21" customHeight="1">
      <c r="A17" s="35">
        <v>2534</v>
      </c>
      <c r="B17" s="48">
        <v>41.3</v>
      </c>
      <c r="C17" s="49">
        <v>188.8</v>
      </c>
      <c r="D17" s="49">
        <v>73.4</v>
      </c>
      <c r="E17" s="49">
        <v>64.7</v>
      </c>
      <c r="F17" s="49">
        <v>203.9</v>
      </c>
      <c r="G17" s="49">
        <v>221.4</v>
      </c>
      <c r="H17" s="49">
        <v>73.6</v>
      </c>
      <c r="I17" s="49">
        <v>12.3</v>
      </c>
      <c r="J17" s="49">
        <v>0</v>
      </c>
      <c r="K17" s="49">
        <v>0</v>
      </c>
      <c r="L17" s="49">
        <v>64.9</v>
      </c>
      <c r="M17" s="50">
        <v>0</v>
      </c>
      <c r="N17" s="36">
        <v>944.3</v>
      </c>
      <c r="O17" s="37">
        <v>67</v>
      </c>
      <c r="S17" s="12">
        <f t="shared" si="0"/>
        <v>177.04</v>
      </c>
      <c r="T17" s="12">
        <f t="shared" si="1"/>
        <v>1150.6020972617991</v>
      </c>
    </row>
    <row r="18" spans="1:20" ht="21" customHeight="1">
      <c r="A18" s="35">
        <v>2535</v>
      </c>
      <c r="B18" s="48">
        <v>25.6</v>
      </c>
      <c r="C18" s="49">
        <v>29.3</v>
      </c>
      <c r="D18" s="49">
        <v>69.2</v>
      </c>
      <c r="E18" s="49">
        <v>231.6</v>
      </c>
      <c r="F18" s="49">
        <v>93.4</v>
      </c>
      <c r="G18" s="49">
        <v>198.4</v>
      </c>
      <c r="H18" s="49">
        <v>99.8</v>
      </c>
      <c r="I18" s="49">
        <v>0</v>
      </c>
      <c r="J18" s="49">
        <v>95.2</v>
      </c>
      <c r="K18" s="49">
        <v>0</v>
      </c>
      <c r="L18" s="49">
        <v>0</v>
      </c>
      <c r="M18" s="50">
        <v>74.1</v>
      </c>
      <c r="N18" s="36">
        <v>916.6</v>
      </c>
      <c r="O18" s="37">
        <v>61</v>
      </c>
      <c r="S18" s="12">
        <f t="shared" si="0"/>
        <v>177.04</v>
      </c>
      <c r="T18" s="12">
        <f t="shared" si="1"/>
        <v>1150.6020972617991</v>
      </c>
    </row>
    <row r="19" spans="1:20" ht="21" customHeight="1">
      <c r="A19" s="35">
        <v>2536</v>
      </c>
      <c r="B19" s="48">
        <v>71.4</v>
      </c>
      <c r="C19" s="49">
        <v>233.2</v>
      </c>
      <c r="D19" s="49">
        <v>121.5</v>
      </c>
      <c r="E19" s="49">
        <v>86.7</v>
      </c>
      <c r="F19" s="49">
        <v>161.1</v>
      </c>
      <c r="G19" s="49">
        <v>226.1</v>
      </c>
      <c r="H19" s="49">
        <v>43.1</v>
      </c>
      <c r="I19" s="49">
        <v>0</v>
      </c>
      <c r="J19" s="49">
        <v>0.1</v>
      </c>
      <c r="K19" s="49">
        <v>0</v>
      </c>
      <c r="L19" s="49">
        <v>0</v>
      </c>
      <c r="M19" s="50">
        <v>181.4</v>
      </c>
      <c r="N19" s="36">
        <v>1124.6</v>
      </c>
      <c r="O19" s="37">
        <v>60</v>
      </c>
      <c r="S19" s="12">
        <f t="shared" si="0"/>
        <v>177.04</v>
      </c>
      <c r="T19" s="12">
        <f t="shared" si="1"/>
        <v>1150.6020972617991</v>
      </c>
    </row>
    <row r="20" spans="1:20" ht="21" customHeight="1">
      <c r="A20" s="35">
        <v>2537</v>
      </c>
      <c r="B20" s="48">
        <v>72</v>
      </c>
      <c r="C20" s="49">
        <v>266.9</v>
      </c>
      <c r="D20" s="49">
        <v>116</v>
      </c>
      <c r="E20" s="49">
        <v>262.9</v>
      </c>
      <c r="F20" s="49">
        <v>390</v>
      </c>
      <c r="G20" s="49">
        <v>115.4</v>
      </c>
      <c r="H20" s="49">
        <v>34.1</v>
      </c>
      <c r="I20" s="49">
        <v>5.1</v>
      </c>
      <c r="J20" s="49">
        <v>47.4</v>
      </c>
      <c r="K20" s="49">
        <v>0</v>
      </c>
      <c r="L20" s="49">
        <v>0</v>
      </c>
      <c r="M20" s="50">
        <v>0</v>
      </c>
      <c r="N20" s="36">
        <v>1309.8</v>
      </c>
      <c r="O20" s="37">
        <v>73</v>
      </c>
      <c r="S20" s="12">
        <f t="shared" si="0"/>
        <v>177.04</v>
      </c>
      <c r="T20" s="12">
        <f t="shared" si="1"/>
        <v>1150.6020972617991</v>
      </c>
    </row>
    <row r="21" spans="1:20" ht="21" customHeight="1">
      <c r="A21" s="35">
        <v>2538</v>
      </c>
      <c r="B21" s="48">
        <v>118</v>
      </c>
      <c r="C21" s="49">
        <v>135.4</v>
      </c>
      <c r="D21" s="49">
        <v>40</v>
      </c>
      <c r="E21" s="49">
        <v>292.1</v>
      </c>
      <c r="F21" s="49">
        <v>444.4</v>
      </c>
      <c r="G21" s="49">
        <v>154.6</v>
      </c>
      <c r="H21" s="49">
        <v>106.3</v>
      </c>
      <c r="I21" s="49">
        <v>130</v>
      </c>
      <c r="J21" s="49">
        <v>0</v>
      </c>
      <c r="K21" s="49">
        <v>0</v>
      </c>
      <c r="L21" s="49">
        <v>10.7</v>
      </c>
      <c r="M21" s="50">
        <v>23.8</v>
      </c>
      <c r="N21" s="36">
        <v>1455.3</v>
      </c>
      <c r="O21" s="37">
        <v>75</v>
      </c>
      <c r="S21" s="12">
        <f t="shared" si="0"/>
        <v>177.04</v>
      </c>
      <c r="T21" s="12">
        <f t="shared" si="1"/>
        <v>1150.6020972617991</v>
      </c>
    </row>
    <row r="22" spans="1:20" ht="21" customHeight="1">
      <c r="A22" s="35">
        <v>2539</v>
      </c>
      <c r="B22" s="48">
        <v>104.8</v>
      </c>
      <c r="C22" s="49">
        <v>53.2</v>
      </c>
      <c r="D22" s="49">
        <v>129.5</v>
      </c>
      <c r="E22" s="49">
        <v>111.3</v>
      </c>
      <c r="F22" s="49">
        <v>286.7</v>
      </c>
      <c r="G22" s="49">
        <v>152.2</v>
      </c>
      <c r="H22" s="49">
        <v>32.8</v>
      </c>
      <c r="I22" s="49">
        <v>59.8</v>
      </c>
      <c r="J22" s="49">
        <v>0</v>
      </c>
      <c r="K22" s="49">
        <v>0</v>
      </c>
      <c r="L22" s="49">
        <v>0</v>
      </c>
      <c r="M22" s="50">
        <v>36</v>
      </c>
      <c r="N22" s="36">
        <v>966.3</v>
      </c>
      <c r="O22" s="37">
        <v>69</v>
      </c>
      <c r="S22" s="12">
        <f t="shared" si="0"/>
        <v>177.04</v>
      </c>
      <c r="T22" s="12">
        <f t="shared" si="1"/>
        <v>1150.6020972617991</v>
      </c>
    </row>
    <row r="23" spans="1:20" ht="21" customHeight="1">
      <c r="A23" s="35">
        <v>2540</v>
      </c>
      <c r="B23" s="48">
        <v>83.8</v>
      </c>
      <c r="C23" s="49">
        <v>126.2</v>
      </c>
      <c r="D23" s="49">
        <v>78.2</v>
      </c>
      <c r="E23" s="49">
        <v>177.5</v>
      </c>
      <c r="F23" s="49">
        <v>278.3</v>
      </c>
      <c r="G23" s="49">
        <v>278.8</v>
      </c>
      <c r="H23" s="49">
        <v>45.7</v>
      </c>
      <c r="I23" s="49">
        <v>0</v>
      </c>
      <c r="J23" s="49">
        <v>0</v>
      </c>
      <c r="K23" s="49">
        <v>6.5</v>
      </c>
      <c r="L23" s="49">
        <v>0</v>
      </c>
      <c r="M23" s="50">
        <v>27.7</v>
      </c>
      <c r="N23" s="36">
        <v>1102.7</v>
      </c>
      <c r="O23" s="37">
        <v>59</v>
      </c>
      <c r="S23" s="12">
        <f t="shared" si="0"/>
        <v>177.04</v>
      </c>
      <c r="T23" s="12">
        <f t="shared" si="1"/>
        <v>1150.6020972617991</v>
      </c>
    </row>
    <row r="24" spans="1:20" ht="21" customHeight="1">
      <c r="A24" s="35">
        <v>2541</v>
      </c>
      <c r="B24" s="48">
        <v>97.4</v>
      </c>
      <c r="C24" s="49">
        <v>150</v>
      </c>
      <c r="D24" s="49">
        <v>210.8</v>
      </c>
      <c r="E24" s="49">
        <v>132.4</v>
      </c>
      <c r="F24" s="49">
        <v>120.8</v>
      </c>
      <c r="G24" s="49">
        <v>255.5</v>
      </c>
      <c r="H24" s="49" t="s">
        <v>22</v>
      </c>
      <c r="I24" s="49">
        <v>23.8</v>
      </c>
      <c r="J24" s="49">
        <v>0</v>
      </c>
      <c r="K24" s="49">
        <v>0</v>
      </c>
      <c r="L24" s="49">
        <v>0</v>
      </c>
      <c r="M24" s="50">
        <v>31.4</v>
      </c>
      <c r="N24" s="36">
        <v>1022.1</v>
      </c>
      <c r="O24" s="37">
        <v>54</v>
      </c>
      <c r="S24" s="12">
        <f t="shared" si="0"/>
        <v>177.04</v>
      </c>
      <c r="T24" s="12">
        <f t="shared" si="1"/>
        <v>1150.6020972617991</v>
      </c>
    </row>
    <row r="25" spans="1:20" ht="21" customHeight="1">
      <c r="A25" s="35">
        <v>2542</v>
      </c>
      <c r="B25" s="48">
        <v>102.8</v>
      </c>
      <c r="C25" s="49">
        <v>170.7</v>
      </c>
      <c r="D25" s="49">
        <v>159.9</v>
      </c>
      <c r="E25" s="49">
        <v>157.4</v>
      </c>
      <c r="F25" s="49">
        <v>168</v>
      </c>
      <c r="G25" s="49">
        <v>344.6</v>
      </c>
      <c r="H25" s="49">
        <v>103.1</v>
      </c>
      <c r="I25" s="49">
        <v>6.8</v>
      </c>
      <c r="J25" s="49">
        <v>4.2</v>
      </c>
      <c r="K25" s="49">
        <v>0</v>
      </c>
      <c r="L25" s="49">
        <v>12.3</v>
      </c>
      <c r="M25" s="50">
        <v>23.7</v>
      </c>
      <c r="N25" s="36">
        <v>1253.5</v>
      </c>
      <c r="O25" s="37">
        <v>72</v>
      </c>
      <c r="S25" s="12">
        <f t="shared" si="0"/>
        <v>177.04</v>
      </c>
      <c r="T25" s="12">
        <f t="shared" si="1"/>
        <v>1150.6020972617991</v>
      </c>
    </row>
    <row r="26" spans="1:20" ht="21" customHeight="1">
      <c r="A26" s="35">
        <v>2543</v>
      </c>
      <c r="B26" s="48">
        <v>180.5</v>
      </c>
      <c r="C26" s="49">
        <v>188.4</v>
      </c>
      <c r="D26" s="49">
        <v>64.2</v>
      </c>
      <c r="E26" s="49">
        <v>152.6</v>
      </c>
      <c r="F26" s="49">
        <v>132.3</v>
      </c>
      <c r="G26" s="49">
        <v>68.2</v>
      </c>
      <c r="H26" s="49">
        <v>182.2</v>
      </c>
      <c r="I26" s="49">
        <v>0</v>
      </c>
      <c r="J26" s="49">
        <v>0</v>
      </c>
      <c r="K26" s="49">
        <v>12.1</v>
      </c>
      <c r="L26" s="49">
        <v>0</v>
      </c>
      <c r="M26" s="50">
        <v>189.8</v>
      </c>
      <c r="N26" s="36">
        <v>1170.3</v>
      </c>
      <c r="O26" s="37">
        <v>79</v>
      </c>
      <c r="S26" s="12">
        <f t="shared" si="0"/>
        <v>177.04</v>
      </c>
      <c r="T26" s="12">
        <f t="shared" si="1"/>
        <v>1150.6020972617991</v>
      </c>
    </row>
    <row r="27" spans="1:20" ht="21" customHeight="1">
      <c r="A27" s="35">
        <v>2544</v>
      </c>
      <c r="B27" s="48">
        <v>60</v>
      </c>
      <c r="C27" s="49">
        <v>142.2</v>
      </c>
      <c r="D27" s="49">
        <v>201.9</v>
      </c>
      <c r="E27" s="49">
        <v>244.8</v>
      </c>
      <c r="F27" s="49">
        <v>254.8</v>
      </c>
      <c r="G27" s="49">
        <v>118.4</v>
      </c>
      <c r="H27" s="49" t="s">
        <v>22</v>
      </c>
      <c r="I27" s="49" t="s">
        <v>22</v>
      </c>
      <c r="J27" s="49" t="s">
        <v>22</v>
      </c>
      <c r="K27" s="49" t="s">
        <v>22</v>
      </c>
      <c r="L27" s="49" t="s">
        <v>22</v>
      </c>
      <c r="M27" s="50" t="s">
        <v>22</v>
      </c>
      <c r="N27" s="36">
        <v>1022.1</v>
      </c>
      <c r="O27" s="37">
        <v>56</v>
      </c>
      <c r="S27" s="12">
        <f t="shared" si="0"/>
        <v>177.04</v>
      </c>
      <c r="T27" s="12">
        <f t="shared" si="1"/>
        <v>1150.6020972617991</v>
      </c>
    </row>
    <row r="28" spans="1:20" ht="21" customHeight="1">
      <c r="A28" s="35">
        <v>2545</v>
      </c>
      <c r="B28" s="48">
        <v>0</v>
      </c>
      <c r="C28" s="49">
        <v>238.7</v>
      </c>
      <c r="D28" s="49">
        <v>47.8</v>
      </c>
      <c r="E28" s="49">
        <v>129.6</v>
      </c>
      <c r="F28" s="49">
        <v>241.4</v>
      </c>
      <c r="G28" s="49">
        <v>321.7</v>
      </c>
      <c r="H28" s="49">
        <v>24.7</v>
      </c>
      <c r="I28" s="49">
        <v>137.8</v>
      </c>
      <c r="J28" s="49">
        <v>17.4</v>
      </c>
      <c r="K28" s="49">
        <v>0</v>
      </c>
      <c r="L28" s="49">
        <v>0</v>
      </c>
      <c r="M28" s="50">
        <v>114.2</v>
      </c>
      <c r="N28" s="36">
        <v>1273.3</v>
      </c>
      <c r="O28" s="37">
        <v>69</v>
      </c>
      <c r="S28" s="12">
        <f t="shared" si="0"/>
        <v>177.04</v>
      </c>
      <c r="T28" s="12">
        <f t="shared" si="1"/>
        <v>1150.6020972617991</v>
      </c>
    </row>
    <row r="29" spans="1:20" ht="21" customHeight="1">
      <c r="A29" s="35">
        <v>2546</v>
      </c>
      <c r="B29" s="48">
        <v>44.7</v>
      </c>
      <c r="C29" s="49">
        <v>107.6</v>
      </c>
      <c r="D29" s="49">
        <v>128.7</v>
      </c>
      <c r="E29" s="49">
        <v>151.1</v>
      </c>
      <c r="F29" s="49">
        <v>227.9</v>
      </c>
      <c r="G29" s="49">
        <v>268.1</v>
      </c>
      <c r="H29" s="49">
        <v>14.2</v>
      </c>
      <c r="I29" s="49">
        <v>0</v>
      </c>
      <c r="J29" s="49">
        <v>0</v>
      </c>
      <c r="K29" s="49">
        <v>19</v>
      </c>
      <c r="L29" s="49">
        <v>0</v>
      </c>
      <c r="M29" s="50">
        <v>0</v>
      </c>
      <c r="N29" s="36">
        <v>961.3</v>
      </c>
      <c r="O29" s="37">
        <v>67</v>
      </c>
      <c r="S29" s="12">
        <f t="shared" si="0"/>
        <v>177.04</v>
      </c>
      <c r="T29" s="12">
        <f t="shared" si="1"/>
        <v>1150.6020972617991</v>
      </c>
    </row>
    <row r="30" spans="1:20" ht="21" customHeight="1">
      <c r="A30" s="35">
        <v>2547</v>
      </c>
      <c r="B30" s="48">
        <v>154</v>
      </c>
      <c r="C30" s="49">
        <v>374.8</v>
      </c>
      <c r="D30" s="49">
        <v>215</v>
      </c>
      <c r="E30" s="49">
        <v>215</v>
      </c>
      <c r="F30" s="49">
        <v>153</v>
      </c>
      <c r="G30" s="49">
        <v>323.5</v>
      </c>
      <c r="H30" s="49">
        <v>10</v>
      </c>
      <c r="I30" s="49">
        <v>60.7</v>
      </c>
      <c r="J30" s="49">
        <v>0</v>
      </c>
      <c r="K30" s="49">
        <v>2</v>
      </c>
      <c r="L30" s="49">
        <v>0</v>
      </c>
      <c r="M30" s="50">
        <v>15</v>
      </c>
      <c r="N30" s="36">
        <v>1523</v>
      </c>
      <c r="O30" s="37">
        <v>72</v>
      </c>
      <c r="S30" s="12">
        <f t="shared" si="0"/>
        <v>177.04</v>
      </c>
      <c r="T30" s="12">
        <f t="shared" si="1"/>
        <v>1150.6020972617991</v>
      </c>
    </row>
    <row r="31" spans="1:20" ht="21" customHeight="1">
      <c r="A31" s="35">
        <v>2548</v>
      </c>
      <c r="B31" s="48">
        <v>83</v>
      </c>
      <c r="C31" s="49">
        <v>165</v>
      </c>
      <c r="D31" s="49">
        <v>60</v>
      </c>
      <c r="E31" s="49">
        <v>183</v>
      </c>
      <c r="F31" s="49">
        <v>253</v>
      </c>
      <c r="G31" s="49">
        <v>296</v>
      </c>
      <c r="H31" s="49">
        <v>128</v>
      </c>
      <c r="I31" s="49">
        <v>5</v>
      </c>
      <c r="J31" s="49">
        <v>10</v>
      </c>
      <c r="K31" s="49">
        <v>0</v>
      </c>
      <c r="L31" s="49">
        <v>8</v>
      </c>
      <c r="M31" s="50">
        <v>25</v>
      </c>
      <c r="N31" s="36">
        <v>1216</v>
      </c>
      <c r="O31" s="37">
        <v>70</v>
      </c>
      <c r="S31" s="12">
        <f t="shared" si="0"/>
        <v>177.04</v>
      </c>
      <c r="T31" s="12">
        <f t="shared" si="1"/>
        <v>1150.6020972617991</v>
      </c>
    </row>
    <row r="32" spans="1:20" ht="21" customHeight="1">
      <c r="A32" s="35">
        <v>2549</v>
      </c>
      <c r="B32" s="48">
        <v>105</v>
      </c>
      <c r="C32" s="49">
        <v>315</v>
      </c>
      <c r="D32" s="49">
        <v>11</v>
      </c>
      <c r="E32" s="49">
        <v>25</v>
      </c>
      <c r="F32" s="49">
        <v>266</v>
      </c>
      <c r="G32" s="49">
        <v>191.3</v>
      </c>
      <c r="H32" s="49">
        <v>145.8</v>
      </c>
      <c r="I32" s="49">
        <v>0</v>
      </c>
      <c r="J32" s="49">
        <v>0</v>
      </c>
      <c r="K32" s="49">
        <v>0</v>
      </c>
      <c r="L32" s="49">
        <v>0</v>
      </c>
      <c r="M32" s="50">
        <v>29</v>
      </c>
      <c r="N32" s="36">
        <v>1088.1</v>
      </c>
      <c r="O32" s="37">
        <v>70</v>
      </c>
      <c r="S32" s="12">
        <f t="shared" si="0"/>
        <v>177.04</v>
      </c>
      <c r="T32" s="12">
        <f t="shared" si="1"/>
        <v>1150.6020972617991</v>
      </c>
    </row>
    <row r="33" spans="1:20" ht="21" customHeight="1">
      <c r="A33" s="35">
        <v>2550</v>
      </c>
      <c r="B33" s="48">
        <v>80.5</v>
      </c>
      <c r="C33" s="49">
        <v>26.5</v>
      </c>
      <c r="D33" s="49">
        <v>184</v>
      </c>
      <c r="E33" s="49">
        <v>26.7</v>
      </c>
      <c r="F33" s="49">
        <v>117</v>
      </c>
      <c r="G33" s="49">
        <v>26</v>
      </c>
      <c r="H33" s="49">
        <v>104.2</v>
      </c>
      <c r="I33" s="49">
        <v>18</v>
      </c>
      <c r="J33" s="49">
        <v>0</v>
      </c>
      <c r="K33" s="49">
        <v>0</v>
      </c>
      <c r="L33" s="49">
        <v>57</v>
      </c>
      <c r="M33" s="50">
        <v>25.5</v>
      </c>
      <c r="N33" s="36">
        <v>665.4</v>
      </c>
      <c r="O33" s="37">
        <v>77</v>
      </c>
      <c r="S33" s="12">
        <f t="shared" si="0"/>
        <v>177.04</v>
      </c>
      <c r="T33" s="12">
        <f t="shared" si="1"/>
        <v>1150.6020972617991</v>
      </c>
    </row>
    <row r="34" spans="1:20" ht="21" customHeight="1">
      <c r="A34" s="35">
        <v>2551</v>
      </c>
      <c r="B34" s="48">
        <v>230.5</v>
      </c>
      <c r="C34" s="49">
        <v>50.5</v>
      </c>
      <c r="D34" s="49">
        <v>86.5</v>
      </c>
      <c r="E34" s="49">
        <v>239</v>
      </c>
      <c r="F34" s="49">
        <v>176</v>
      </c>
      <c r="G34" s="49">
        <v>364.3</v>
      </c>
      <c r="H34" s="49">
        <v>40.5</v>
      </c>
      <c r="I34" s="49">
        <v>10.5</v>
      </c>
      <c r="J34" s="49">
        <v>0</v>
      </c>
      <c r="K34" s="49">
        <v>0</v>
      </c>
      <c r="L34" s="49">
        <v>0</v>
      </c>
      <c r="M34" s="50">
        <v>10.5</v>
      </c>
      <c r="N34" s="36">
        <v>1208.3</v>
      </c>
      <c r="O34" s="37">
        <v>73</v>
      </c>
      <c r="S34" s="12">
        <f t="shared" si="0"/>
        <v>177.04</v>
      </c>
      <c r="T34" s="12">
        <f t="shared" si="1"/>
        <v>1150.6020972617991</v>
      </c>
    </row>
    <row r="35" spans="1:20" ht="21" customHeight="1">
      <c r="A35" s="35">
        <v>2552</v>
      </c>
      <c r="B35" s="48">
        <v>179.1</v>
      </c>
      <c r="C35" s="49">
        <v>131</v>
      </c>
      <c r="D35" s="49">
        <v>172.3</v>
      </c>
      <c r="E35" s="49" t="s">
        <v>22</v>
      </c>
      <c r="F35" s="49">
        <v>166.7</v>
      </c>
      <c r="G35" s="49" t="s">
        <v>22</v>
      </c>
      <c r="H35" s="49">
        <v>11.5</v>
      </c>
      <c r="I35" s="49">
        <v>2</v>
      </c>
      <c r="J35" s="49">
        <v>0</v>
      </c>
      <c r="K35" s="49" t="s">
        <v>22</v>
      </c>
      <c r="L35" s="49" t="s">
        <v>22</v>
      </c>
      <c r="M35" s="50">
        <v>15</v>
      </c>
      <c r="N35" s="36">
        <v>677.6</v>
      </c>
      <c r="O35" s="37" t="s">
        <v>22</v>
      </c>
      <c r="S35" s="12">
        <f t="shared" si="0"/>
        <v>177.04</v>
      </c>
      <c r="T35" s="12">
        <f t="shared" si="1"/>
        <v>1150.6020972617991</v>
      </c>
    </row>
    <row r="36" spans="1:20" ht="21" customHeight="1">
      <c r="A36" s="8">
        <v>2553</v>
      </c>
      <c r="B36" s="9">
        <v>35.5</v>
      </c>
      <c r="C36" s="9">
        <v>154.5</v>
      </c>
      <c r="D36" s="9">
        <v>40</v>
      </c>
      <c r="E36" s="9">
        <v>145.5</v>
      </c>
      <c r="F36" s="9">
        <v>358</v>
      </c>
      <c r="G36" s="9">
        <v>225.5</v>
      </c>
      <c r="H36" s="9">
        <v>110.5</v>
      </c>
      <c r="I36" s="9" t="s">
        <v>22</v>
      </c>
      <c r="J36" s="9" t="s">
        <v>22</v>
      </c>
      <c r="K36" s="9">
        <v>0.5</v>
      </c>
      <c r="L36" s="9">
        <v>0</v>
      </c>
      <c r="M36" s="9">
        <v>76</v>
      </c>
      <c r="N36" s="10">
        <v>1146</v>
      </c>
      <c r="O36" s="11">
        <v>62</v>
      </c>
      <c r="S36" s="12">
        <f t="shared" si="0"/>
        <v>177.04</v>
      </c>
      <c r="T36" s="12">
        <f t="shared" si="1"/>
        <v>1150.6020972617991</v>
      </c>
    </row>
    <row r="37" spans="1:20" ht="21" customHeight="1">
      <c r="A37" s="8">
        <v>2554</v>
      </c>
      <c r="B37" s="9">
        <v>38.8</v>
      </c>
      <c r="C37" s="9">
        <v>485</v>
      </c>
      <c r="D37" s="9">
        <v>320</v>
      </c>
      <c r="E37" s="9">
        <v>206.2</v>
      </c>
      <c r="F37" s="9">
        <v>136</v>
      </c>
      <c r="G37" s="9">
        <v>172.8</v>
      </c>
      <c r="H37" s="9">
        <v>33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0">
        <v>1391.8</v>
      </c>
      <c r="O37" s="11">
        <v>84</v>
      </c>
      <c r="S37" s="12">
        <f t="shared" si="0"/>
        <v>177.04</v>
      </c>
      <c r="T37" s="12">
        <f t="shared" si="1"/>
        <v>1150.6020972617991</v>
      </c>
    </row>
    <row r="38" spans="1:20" ht="21" customHeight="1">
      <c r="A38" s="8">
        <v>2555</v>
      </c>
      <c r="B38" s="9">
        <v>0</v>
      </c>
      <c r="C38" s="9">
        <v>195</v>
      </c>
      <c r="D38" s="9">
        <v>65</v>
      </c>
      <c r="E38" s="9">
        <v>200.6</v>
      </c>
      <c r="F38" s="9">
        <v>169</v>
      </c>
      <c r="G38" s="9">
        <v>174.3</v>
      </c>
      <c r="H38" s="9">
        <v>8</v>
      </c>
      <c r="I38" s="9" t="s">
        <v>22</v>
      </c>
      <c r="J38" s="9" t="s">
        <v>22</v>
      </c>
      <c r="K38" s="9">
        <v>60</v>
      </c>
      <c r="L38" s="9">
        <v>20</v>
      </c>
      <c r="M38" s="9">
        <v>20</v>
      </c>
      <c r="N38" s="10">
        <v>911.9</v>
      </c>
      <c r="O38" s="11">
        <v>62</v>
      </c>
      <c r="S38" s="12">
        <f t="shared" si="0"/>
        <v>177.04</v>
      </c>
      <c r="T38" s="12">
        <f t="shared" si="1"/>
        <v>1150.6020972617991</v>
      </c>
    </row>
    <row r="39" spans="1:20" ht="21" customHeight="1">
      <c r="A39" s="8">
        <v>2556</v>
      </c>
      <c r="B39" s="9">
        <v>20</v>
      </c>
      <c r="C39" s="9">
        <v>136</v>
      </c>
      <c r="D39" s="9">
        <v>50</v>
      </c>
      <c r="E39" s="9">
        <v>140.5</v>
      </c>
      <c r="F39" s="9">
        <v>195</v>
      </c>
      <c r="G39" s="9">
        <v>220</v>
      </c>
      <c r="H39" s="9">
        <v>65</v>
      </c>
      <c r="I39" s="9">
        <v>20</v>
      </c>
      <c r="J39" s="9">
        <v>65</v>
      </c>
      <c r="K39" s="9">
        <v>0</v>
      </c>
      <c r="L39" s="9">
        <v>0</v>
      </c>
      <c r="M39" s="9">
        <v>10</v>
      </c>
      <c r="N39" s="10">
        <v>921.5</v>
      </c>
      <c r="O39" s="11">
        <v>48</v>
      </c>
      <c r="S39" s="12">
        <f t="shared" si="0"/>
        <v>177.04</v>
      </c>
      <c r="T39" s="12">
        <f t="shared" si="1"/>
        <v>1150.6020972617991</v>
      </c>
    </row>
    <row r="40" spans="1:20" ht="21" customHeight="1">
      <c r="A40" s="8">
        <v>2557</v>
      </c>
      <c r="B40" s="9">
        <v>65</v>
      </c>
      <c r="C40" s="9">
        <v>140</v>
      </c>
      <c r="D40" s="9">
        <v>266</v>
      </c>
      <c r="E40" s="9">
        <v>210</v>
      </c>
      <c r="F40" s="9">
        <v>255</v>
      </c>
      <c r="G40" s="9">
        <v>258</v>
      </c>
      <c r="H40" s="9">
        <v>66</v>
      </c>
      <c r="I40" s="9">
        <v>75</v>
      </c>
      <c r="J40" s="9">
        <v>0</v>
      </c>
      <c r="K40" s="9">
        <v>69.7</v>
      </c>
      <c r="L40" s="9">
        <v>30</v>
      </c>
      <c r="M40" s="9">
        <v>21</v>
      </c>
      <c r="N40" s="10">
        <v>1455.7</v>
      </c>
      <c r="O40" s="11">
        <v>54</v>
      </c>
      <c r="S40" s="12">
        <f t="shared" si="0"/>
        <v>177.04</v>
      </c>
      <c r="T40" s="12">
        <f t="shared" si="1"/>
        <v>1150.6020972617991</v>
      </c>
    </row>
    <row r="41" spans="1:20" ht="21" customHeight="1">
      <c r="A41" s="8">
        <v>2558</v>
      </c>
      <c r="B41" s="9">
        <v>95</v>
      </c>
      <c r="C41" s="9">
        <v>40</v>
      </c>
      <c r="D41" s="9">
        <v>155</v>
      </c>
      <c r="E41" s="9">
        <v>135</v>
      </c>
      <c r="F41" s="9">
        <v>152.5</v>
      </c>
      <c r="G41" s="9">
        <v>280.5</v>
      </c>
      <c r="H41" s="9">
        <v>36</v>
      </c>
      <c r="I41" s="9">
        <v>60</v>
      </c>
      <c r="J41" s="9">
        <v>50</v>
      </c>
      <c r="K41" s="9">
        <v>10</v>
      </c>
      <c r="L41" s="9">
        <v>0</v>
      </c>
      <c r="M41" s="9">
        <v>0</v>
      </c>
      <c r="N41" s="10">
        <v>1014</v>
      </c>
      <c r="O41" s="11">
        <v>52</v>
      </c>
      <c r="S41" s="12">
        <f t="shared" si="0"/>
        <v>177.04</v>
      </c>
      <c r="T41" s="12">
        <f t="shared" si="1"/>
        <v>1150.6020972617991</v>
      </c>
    </row>
    <row r="42" spans="1:20" ht="21" customHeight="1">
      <c r="A42" s="8">
        <v>2559</v>
      </c>
      <c r="B42" s="9">
        <v>20</v>
      </c>
      <c r="C42" s="9">
        <v>186</v>
      </c>
      <c r="D42" s="9">
        <v>220</v>
      </c>
      <c r="E42" s="9">
        <v>260</v>
      </c>
      <c r="F42" s="9">
        <v>270.5</v>
      </c>
      <c r="G42" s="9">
        <v>270.5</v>
      </c>
      <c r="H42" s="9">
        <v>70.5</v>
      </c>
      <c r="I42" s="9">
        <v>20.5</v>
      </c>
      <c r="J42" s="9">
        <v>10</v>
      </c>
      <c r="K42" s="9">
        <v>65</v>
      </c>
      <c r="L42" s="9">
        <v>0</v>
      </c>
      <c r="M42" s="9">
        <v>40</v>
      </c>
      <c r="N42" s="10">
        <v>1433</v>
      </c>
      <c r="O42" s="11">
        <v>70</v>
      </c>
      <c r="S42" s="12">
        <f t="shared" si="0"/>
        <v>177.04</v>
      </c>
      <c r="T42" s="12">
        <f t="shared" si="1"/>
        <v>1150.6020972617991</v>
      </c>
    </row>
    <row r="43" spans="1:20" ht="21" customHeight="1">
      <c r="A43" s="8">
        <v>2560</v>
      </c>
      <c r="B43" s="9">
        <v>225.5</v>
      </c>
      <c r="C43" s="9">
        <v>151.5</v>
      </c>
      <c r="D43" s="9">
        <v>70.5</v>
      </c>
      <c r="E43" s="9">
        <v>312.4</v>
      </c>
      <c r="F43" s="9">
        <v>193</v>
      </c>
      <c r="G43" s="9">
        <v>204.5</v>
      </c>
      <c r="H43" s="9">
        <v>115.2</v>
      </c>
      <c r="I43" s="9">
        <v>0</v>
      </c>
      <c r="J43" s="9">
        <v>36</v>
      </c>
      <c r="K43" s="9">
        <v>0</v>
      </c>
      <c r="L43" s="9">
        <v>15</v>
      </c>
      <c r="M43" s="9">
        <v>4.6</v>
      </c>
      <c r="N43" s="10">
        <v>1328.2</v>
      </c>
      <c r="O43" s="11">
        <v>84</v>
      </c>
      <c r="S43" s="12">
        <f t="shared" si="0"/>
        <v>177.04</v>
      </c>
      <c r="T43" s="12">
        <f t="shared" si="1"/>
        <v>1150.6020972617991</v>
      </c>
    </row>
    <row r="44" spans="1:20" ht="21" customHeight="1">
      <c r="A44" s="8">
        <v>2561</v>
      </c>
      <c r="B44" s="9">
        <v>158</v>
      </c>
      <c r="C44" s="9">
        <v>191.8</v>
      </c>
      <c r="D44" s="9">
        <v>191.5</v>
      </c>
      <c r="E44" s="9">
        <v>190.5</v>
      </c>
      <c r="F44" s="9">
        <v>230</v>
      </c>
      <c r="G44" s="9">
        <v>227.5</v>
      </c>
      <c r="H44" s="9">
        <v>69.6</v>
      </c>
      <c r="I44" s="9">
        <v>21.8</v>
      </c>
      <c r="J44" s="9">
        <v>5</v>
      </c>
      <c r="K44" s="9">
        <v>27.4</v>
      </c>
      <c r="L44" s="9">
        <v>0</v>
      </c>
      <c r="M44" s="9">
        <v>8.2</v>
      </c>
      <c r="N44" s="10">
        <v>1321.3</v>
      </c>
      <c r="O44" s="11">
        <v>84</v>
      </c>
      <c r="S44" s="12">
        <f t="shared" si="0"/>
        <v>177.04</v>
      </c>
      <c r="T44" s="12">
        <f t="shared" si="1"/>
        <v>1150.6020972617991</v>
      </c>
    </row>
    <row r="45" spans="1:20" ht="21" customHeight="1">
      <c r="A45" s="8">
        <v>2562</v>
      </c>
      <c r="B45" s="9">
        <v>23</v>
      </c>
      <c r="C45" s="9">
        <v>162.8</v>
      </c>
      <c r="D45" s="9">
        <v>59.6</v>
      </c>
      <c r="E45" s="9">
        <v>310.8</v>
      </c>
      <c r="F45" s="9">
        <v>407.1</v>
      </c>
      <c r="G45" s="9">
        <v>90.6</v>
      </c>
      <c r="H45" s="9">
        <v>52.9</v>
      </c>
      <c r="I45" s="9">
        <v>32</v>
      </c>
      <c r="J45" s="9">
        <v>1.6</v>
      </c>
      <c r="K45" s="9">
        <v>0</v>
      </c>
      <c r="L45" s="9">
        <v>0</v>
      </c>
      <c r="M45" s="9">
        <v>11</v>
      </c>
      <c r="N45" s="10">
        <f>SUM(B45:M45)</f>
        <v>1151.4</v>
      </c>
      <c r="O45" s="53">
        <v>96</v>
      </c>
      <c r="S45" s="12">
        <f t="shared" si="0"/>
        <v>177.04</v>
      </c>
      <c r="T45" s="12">
        <f t="shared" si="1"/>
        <v>1150.6020972617991</v>
      </c>
    </row>
    <row r="46" spans="1:20" ht="21" customHeight="1">
      <c r="A46" s="8">
        <v>2563</v>
      </c>
      <c r="B46" s="13">
        <v>18.6</v>
      </c>
      <c r="C46" s="13">
        <v>41.2</v>
      </c>
      <c r="D46" s="13">
        <v>97.1</v>
      </c>
      <c r="E46" s="13">
        <v>42.1</v>
      </c>
      <c r="F46" s="13">
        <v>192.3</v>
      </c>
      <c r="G46" s="13">
        <v>56.2</v>
      </c>
      <c r="H46" s="13">
        <v>44.2</v>
      </c>
      <c r="I46" s="13">
        <v>11.8</v>
      </c>
      <c r="J46" s="13">
        <v>0</v>
      </c>
      <c r="K46" s="13">
        <v>2.2</v>
      </c>
      <c r="L46" s="13">
        <v>10.2</v>
      </c>
      <c r="M46" s="13">
        <v>7.6</v>
      </c>
      <c r="N46" s="10">
        <f>SUM(B46:M46)</f>
        <v>523.5</v>
      </c>
      <c r="O46" s="11">
        <v>118</v>
      </c>
      <c r="Q46" s="41"/>
      <c r="S46" s="12">
        <f t="shared" si="0"/>
        <v>177.04</v>
      </c>
      <c r="T46" s="12">
        <f t="shared" si="1"/>
        <v>1150.6020972617991</v>
      </c>
    </row>
    <row r="47" spans="1:20" ht="21" customHeight="1">
      <c r="A47" s="64" t="s">
        <v>26</v>
      </c>
      <c r="B47" s="65">
        <v>94.3</v>
      </c>
      <c r="C47" s="65">
        <v>96.9</v>
      </c>
      <c r="D47" s="65">
        <v>158.5</v>
      </c>
      <c r="E47" s="65">
        <v>216</v>
      </c>
      <c r="F47" s="65">
        <v>145.8</v>
      </c>
      <c r="G47" s="65">
        <v>185.9</v>
      </c>
      <c r="H47" s="65">
        <v>301.6</v>
      </c>
      <c r="I47" s="65">
        <v>2.7</v>
      </c>
      <c r="J47" s="65">
        <v>1</v>
      </c>
      <c r="K47" s="65">
        <v>38</v>
      </c>
      <c r="L47" s="65">
        <v>41.7</v>
      </c>
      <c r="M47" s="65">
        <v>98.9</v>
      </c>
      <c r="N47" s="66">
        <v>1381.3000000000002</v>
      </c>
      <c r="O47" s="67">
        <v>155</v>
      </c>
      <c r="Q47" s="54"/>
      <c r="S47" s="12">
        <f t="shared" si="0"/>
        <v>177.04</v>
      </c>
      <c r="T47" s="12">
        <f t="shared" si="1"/>
        <v>1150.6020972617991</v>
      </c>
    </row>
    <row r="48" spans="1:20" ht="21" customHeight="1">
      <c r="A48" s="8" t="s">
        <v>27</v>
      </c>
      <c r="B48" s="51">
        <v>210.8</v>
      </c>
      <c r="C48" s="14">
        <v>239</v>
      </c>
      <c r="D48" s="52">
        <v>167</v>
      </c>
      <c r="E48" s="14">
        <v>332.2</v>
      </c>
      <c r="F48" s="14">
        <v>279.5</v>
      </c>
      <c r="G48" s="14">
        <v>275.59999999999997</v>
      </c>
      <c r="H48" s="14">
        <v>158.39999999999998</v>
      </c>
      <c r="I48" s="14">
        <v>53.800000000000004</v>
      </c>
      <c r="J48" s="14">
        <v>0</v>
      </c>
      <c r="K48" s="14">
        <v>0</v>
      </c>
      <c r="L48" s="14">
        <v>10.8</v>
      </c>
      <c r="M48" s="14">
        <v>25.9</v>
      </c>
      <c r="N48" s="10">
        <v>1753</v>
      </c>
      <c r="O48" s="11">
        <v>149</v>
      </c>
      <c r="Q48" s="54"/>
      <c r="S48" s="12">
        <f t="shared" si="0"/>
        <v>177.04</v>
      </c>
      <c r="T48" s="12">
        <f t="shared" si="1"/>
        <v>1150.6020972617991</v>
      </c>
    </row>
    <row r="49" spans="1:20" ht="21" customHeight="1">
      <c r="A49" s="58">
        <v>2566</v>
      </c>
      <c r="B49" s="61">
        <v>22.3</v>
      </c>
      <c r="C49" s="62">
        <v>206.5</v>
      </c>
      <c r="D49" s="63">
        <v>147.8</v>
      </c>
      <c r="E49" s="62">
        <v>141.8</v>
      </c>
      <c r="F49" s="62">
        <v>146.2</v>
      </c>
      <c r="G49" s="62">
        <v>243.40000000000003</v>
      </c>
      <c r="H49" s="62">
        <v>160.4</v>
      </c>
      <c r="I49" s="62">
        <v>40</v>
      </c>
      <c r="J49" s="62">
        <v>0</v>
      </c>
      <c r="K49" s="62">
        <v>9.8</v>
      </c>
      <c r="L49" s="62">
        <v>0</v>
      </c>
      <c r="M49" s="62">
        <v>29.200000000000003</v>
      </c>
      <c r="N49" s="59">
        <v>1147.4000000000003</v>
      </c>
      <c r="O49" s="60">
        <v>104</v>
      </c>
      <c r="Q49" s="54">
        <f>N49</f>
        <v>1147.4000000000003</v>
      </c>
      <c r="S49" s="12"/>
      <c r="T49" s="12"/>
    </row>
    <row r="50" spans="1:20" ht="21" customHeight="1">
      <c r="A50" s="8">
        <v>2567</v>
      </c>
      <c r="B50" s="51"/>
      <c r="C50" s="14"/>
      <c r="D50" s="52"/>
      <c r="E50" s="14"/>
      <c r="F50" s="14"/>
      <c r="G50" s="14"/>
      <c r="H50" s="14"/>
      <c r="I50" s="14"/>
      <c r="J50" s="14"/>
      <c r="K50" s="14"/>
      <c r="L50" s="14"/>
      <c r="M50" s="14"/>
      <c r="N50" s="10"/>
      <c r="O50" s="11"/>
      <c r="S50" s="12"/>
      <c r="T50" s="12"/>
    </row>
    <row r="51" spans="1:20" ht="21" customHeight="1">
      <c r="A51" s="16" t="s">
        <v>16</v>
      </c>
      <c r="B51" s="13">
        <v>233.8</v>
      </c>
      <c r="C51" s="13">
        <v>485</v>
      </c>
      <c r="D51" s="13">
        <v>320</v>
      </c>
      <c r="E51" s="13">
        <v>366.3</v>
      </c>
      <c r="F51" s="13">
        <v>444.4</v>
      </c>
      <c r="G51" s="13">
        <v>364.3</v>
      </c>
      <c r="H51" s="13">
        <v>301.6</v>
      </c>
      <c r="I51" s="13">
        <v>137.8</v>
      </c>
      <c r="J51" s="13">
        <v>95.2</v>
      </c>
      <c r="K51" s="13">
        <v>69.7</v>
      </c>
      <c r="L51" s="13">
        <v>64.9</v>
      </c>
      <c r="M51" s="13">
        <v>189.8</v>
      </c>
      <c r="N51" s="17">
        <v>1753</v>
      </c>
      <c r="O51" s="55">
        <v>155</v>
      </c>
      <c r="S51" s="12"/>
      <c r="T51" s="12"/>
    </row>
    <row r="52" spans="1:20" ht="21" customHeight="1">
      <c r="A52" s="8" t="s">
        <v>17</v>
      </c>
      <c r="B52" s="9">
        <v>85.57608695652175</v>
      </c>
      <c r="C52" s="9">
        <v>177.04</v>
      </c>
      <c r="D52" s="9">
        <v>122.69347826086958</v>
      </c>
      <c r="E52" s="9">
        <v>182.05333333333337</v>
      </c>
      <c r="F52" s="9">
        <v>220.2869565217391</v>
      </c>
      <c r="G52" s="9">
        <v>203.06222222222226</v>
      </c>
      <c r="H52" s="9">
        <v>76.89318181818182</v>
      </c>
      <c r="I52" s="9">
        <v>27.986046511627904</v>
      </c>
      <c r="J52" s="9">
        <v>9.48372093023256</v>
      </c>
      <c r="K52" s="9">
        <v>7.793181818181818</v>
      </c>
      <c r="L52" s="9">
        <v>8.325000000000001</v>
      </c>
      <c r="M52" s="9">
        <v>29.408888888888892</v>
      </c>
      <c r="N52" s="10">
        <v>1150.6020972617991</v>
      </c>
      <c r="O52" s="56">
        <v>74.08888888888889</v>
      </c>
      <c r="S52" s="12"/>
      <c r="T52" s="12"/>
    </row>
    <row r="53" spans="1:20" ht="21" customHeight="1">
      <c r="A53" s="18" t="s">
        <v>18</v>
      </c>
      <c r="B53" s="19">
        <v>0</v>
      </c>
      <c r="C53" s="19">
        <v>26.5</v>
      </c>
      <c r="D53" s="19">
        <v>11</v>
      </c>
      <c r="E53" s="19">
        <v>25</v>
      </c>
      <c r="F53" s="19">
        <v>93.4</v>
      </c>
      <c r="G53" s="19">
        <v>26</v>
      </c>
      <c r="H53" s="19">
        <v>8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v>523.5</v>
      </c>
      <c r="O53" s="57">
        <v>48</v>
      </c>
      <c r="S53" s="12"/>
      <c r="T53" s="12"/>
    </row>
    <row r="54" spans="1:15" ht="21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</row>
    <row r="55" spans="1:15" ht="21" customHeight="1">
      <c r="A55" s="2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3"/>
    </row>
    <row r="56" spans="1:15" ht="21" customHeight="1">
      <c r="A56" s="2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3"/>
    </row>
    <row r="57" spans="1:15" ht="21" customHeight="1">
      <c r="A57" s="26"/>
      <c r="B57" s="27"/>
      <c r="C57" s="28" t="s">
        <v>23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30"/>
    </row>
    <row r="58" spans="1:15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3" ht="19.5" customHeight="1">
      <c r="A59" s="31" t="s">
        <v>19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3">
    <mergeCell ref="A1:O1"/>
    <mergeCell ref="A2:O2"/>
    <mergeCell ref="B59:M5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2024-05-13T03:19:46Z</dcterms:modified>
  <cp:category/>
  <cp:version/>
  <cp:contentType/>
  <cp:contentStatus/>
</cp:coreProperties>
</file>