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ชป.น่า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<sst xmlns="http://schemas.openxmlformats.org/spreadsheetml/2006/main" count="26" uniqueCount="26">
  <si>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</si>
  <si>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</si>
  <si>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</si>
  <si>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</si>
  <si>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</si>
  <si>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</si>
  <si>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</si>
  <si>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</si>
  <si>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</si>
  <si>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</si>
  <si>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</si>
  <si>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</si>
  <si>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</si>
  <si>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</si>
  <si>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</si>
  <si>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</si>
  <si>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</si>
  <si>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</si>
  <si>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</si>
  <si>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</si>
  <si>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</si>
  <si>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</si>
  <si>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</si>
  <si>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</si>
  <si>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:28331  สถานี ชป.น่าน  อ.เมือง 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</si>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</sst>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86" fontId="6" fillId="0" borderId="17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8" xfId="0" applyNumberFormat="1" applyFont="1" applyFill="1" applyBorder="1" applyAlignment="1" applyProtection="1">
      <alignment horizontal="center"/>
      <protection/>
    </xf>
    <xf numFmtId="186" fontId="6" fillId="34" borderId="19" xfId="0" applyNumberFormat="1" applyFont="1" applyFill="1" applyBorder="1" applyAlignment="1" applyProtection="1">
      <alignment horizontal="right"/>
      <protection/>
    </xf>
    <xf numFmtId="186" fontId="6" fillId="35" borderId="19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" fontId="6" fillId="36" borderId="27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53" fillId="33" borderId="13" xfId="0" applyNumberFormat="1" applyFont="1" applyFill="1" applyBorder="1" applyAlignment="1" applyProtection="1">
      <alignment horizontal="center"/>
      <protection/>
    </xf>
    <xf numFmtId="186" fontId="53" fillId="34" borderId="14" xfId="0" applyNumberFormat="1" applyFont="1" applyFill="1" applyBorder="1" applyAlignment="1">
      <alignment/>
    </xf>
    <xf numFmtId="0" fontId="53" fillId="34" borderId="16" xfId="0" applyFont="1" applyFill="1" applyBorder="1" applyAlignment="1">
      <alignment/>
    </xf>
    <xf numFmtId="186" fontId="53" fillId="35" borderId="14" xfId="0" applyNumberFormat="1" applyFont="1" applyFill="1" applyBorder="1" applyAlignment="1" applyProtection="1">
      <alignment horizontal="right"/>
      <protection/>
    </xf>
    <xf numFmtId="1" fontId="53" fillId="36" borderId="15" xfId="0" applyNumberFormat="1" applyFont="1" applyFill="1" applyBorder="1" applyAlignment="1">
      <alignment horizontal="center"/>
    </xf>
    <xf numFmtId="1" fontId="54" fillId="33" borderId="13" xfId="0" applyNumberFormat="1" applyFont="1" applyFill="1" applyBorder="1" applyAlignment="1" applyProtection="1">
      <alignment horizontal="center"/>
      <protection/>
    </xf>
    <xf numFmtId="186" fontId="54" fillId="34" borderId="14" xfId="0" applyNumberFormat="1" applyFont="1" applyFill="1" applyBorder="1" applyAlignment="1">
      <alignment/>
    </xf>
    <xf numFmtId="0" fontId="54" fillId="34" borderId="16" xfId="0" applyFont="1" applyFill="1" applyBorder="1" applyAlignment="1">
      <alignment/>
    </xf>
    <xf numFmtId="186" fontId="54" fillId="35" borderId="14" xfId="0" applyNumberFormat="1" applyFont="1" applyFill="1" applyBorder="1" applyAlignment="1" applyProtection="1">
      <alignment horizontal="right"/>
      <protection/>
    </xf>
    <xf numFmtId="1" fontId="54" fillId="36" borderId="15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31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195"/>
          <c:w val="0.8635"/>
          <c:h val="0.61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75.7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ชป.น่าน'!$C$4:$C$22</c:f>
              <c:numCache>
                <c:ptCount val="19"/>
                <c:pt idx="0">
                  <c:v>135.8</c:v>
                </c:pt>
                <c:pt idx="1">
                  <c:v>160.5</c:v>
                </c:pt>
                <c:pt idx="2">
                  <c:v>86.4</c:v>
                </c:pt>
                <c:pt idx="3">
                  <c:v>163.5</c:v>
                </c:pt>
                <c:pt idx="4">
                  <c:v>110.8</c:v>
                </c:pt>
                <c:pt idx="5">
                  <c:v>299.8</c:v>
                </c:pt>
                <c:pt idx="6">
                  <c:v>235.8</c:v>
                </c:pt>
                <c:pt idx="7">
                  <c:v>119</c:v>
                </c:pt>
                <c:pt idx="8">
                  <c:v>194.8</c:v>
                </c:pt>
                <c:pt idx="9">
                  <c:v>67.3</c:v>
                </c:pt>
                <c:pt idx="10">
                  <c:v>232.2</c:v>
                </c:pt>
                <c:pt idx="11">
                  <c:v>150.5</c:v>
                </c:pt>
                <c:pt idx="12">
                  <c:v>119.4</c:v>
                </c:pt>
                <c:pt idx="13">
                  <c:v>216.8</c:v>
                </c:pt>
                <c:pt idx="14">
                  <c:v>116.6</c:v>
                </c:pt>
                <c:pt idx="15">
                  <c:v>63.8</c:v>
                </c:pt>
                <c:pt idx="16">
                  <c:v>144.89999999999998</c:v>
                </c:pt>
                <c:pt idx="17">
                  <c:v>75.7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149.6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ชป.น่าน'!$S$4:$S$22</c:f>
              <c:numCache>
                <c:ptCount val="19"/>
                <c:pt idx="0">
                  <c:v>149.64444444444445</c:v>
                </c:pt>
                <c:pt idx="1">
                  <c:v>149.64444444444445</c:v>
                </c:pt>
                <c:pt idx="2">
                  <c:v>149.64444444444445</c:v>
                </c:pt>
                <c:pt idx="3">
                  <c:v>149.64444444444445</c:v>
                </c:pt>
                <c:pt idx="4">
                  <c:v>149.64444444444445</c:v>
                </c:pt>
                <c:pt idx="5">
                  <c:v>149.64444444444445</c:v>
                </c:pt>
                <c:pt idx="6">
                  <c:v>149.64444444444445</c:v>
                </c:pt>
                <c:pt idx="7">
                  <c:v>149.64444444444445</c:v>
                </c:pt>
                <c:pt idx="8">
                  <c:v>149.64444444444445</c:v>
                </c:pt>
                <c:pt idx="9">
                  <c:v>149.64444444444445</c:v>
                </c:pt>
                <c:pt idx="10">
                  <c:v>149.64444444444445</c:v>
                </c:pt>
                <c:pt idx="11">
                  <c:v>149.64444444444445</c:v>
                </c:pt>
                <c:pt idx="12">
                  <c:v>149.64444444444445</c:v>
                </c:pt>
                <c:pt idx="13">
                  <c:v>149.64444444444445</c:v>
                </c:pt>
                <c:pt idx="14">
                  <c:v>149.64444444444445</c:v>
                </c:pt>
                <c:pt idx="15">
                  <c:v>149.64444444444445</c:v>
                </c:pt>
                <c:pt idx="16">
                  <c:v>149.64444444444445</c:v>
                </c:pt>
                <c:pt idx="17">
                  <c:v>149.64444444444445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ชป.น่าน'!$N$4:$N$22</c:f>
              <c:numCache>
                <c:ptCount val="19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921.9</c:v>
                </c:pt>
                <c:pt idx="4">
                  <c:v>1445.5</c:v>
                </c:pt>
                <c:pt idx="5">
                  <c:v>1667.2</c:v>
                </c:pt>
                <c:pt idx="6">
                  <c:v>1106.5</c:v>
                </c:pt>
                <c:pt idx="7">
                  <c:v>977.5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1158</c:v>
                </c:pt>
                <c:pt idx="13">
                  <c:v>1185.1999999999998</c:v>
                </c:pt>
                <c:pt idx="14">
                  <c:v>1208</c:v>
                </c:pt>
                <c:pt idx="15">
                  <c:v>1388.6000000000001</c:v>
                </c:pt>
                <c:pt idx="16">
                  <c:v>1289.1</c:v>
                </c:pt>
                <c:pt idx="17">
                  <c:v>977.4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1,186.2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ชป.น่าน'!$T$4:$T$22</c:f>
              <c:numCache>
                <c:ptCount val="19"/>
                <c:pt idx="0">
                  <c:v>1186.1735947712418</c:v>
                </c:pt>
                <c:pt idx="1">
                  <c:v>1186.1735947712418</c:v>
                </c:pt>
                <c:pt idx="2">
                  <c:v>1186.1735947712418</c:v>
                </c:pt>
                <c:pt idx="3">
                  <c:v>1186.1735947712418</c:v>
                </c:pt>
                <c:pt idx="4">
                  <c:v>1186.1735947712418</c:v>
                </c:pt>
                <c:pt idx="5">
                  <c:v>1186.1735947712418</c:v>
                </c:pt>
                <c:pt idx="6">
                  <c:v>1186.1735947712418</c:v>
                </c:pt>
                <c:pt idx="7">
                  <c:v>1186.1735947712418</c:v>
                </c:pt>
                <c:pt idx="8">
                  <c:v>1186.1735947712418</c:v>
                </c:pt>
                <c:pt idx="9">
                  <c:v>1186.1735947712418</c:v>
                </c:pt>
                <c:pt idx="10">
                  <c:v>1186.1735947712418</c:v>
                </c:pt>
                <c:pt idx="11">
                  <c:v>1186.1735947712418</c:v>
                </c:pt>
                <c:pt idx="12">
                  <c:v>1186.1735947712418</c:v>
                </c:pt>
                <c:pt idx="13">
                  <c:v>1186.1735947712418</c:v>
                </c:pt>
                <c:pt idx="14">
                  <c:v>1186.1735947712418</c:v>
                </c:pt>
                <c:pt idx="15">
                  <c:v>1186.1735947712418</c:v>
                </c:pt>
                <c:pt idx="16">
                  <c:v>1186.1735947712418</c:v>
                </c:pt>
                <c:pt idx="17">
                  <c:v>1186.1735947712418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ชป.น่าน'!$Q$4:$Q$22</c:f>
              <c:numCache>
                <c:ptCount val="19"/>
                <c:pt idx="17">
                  <c:v>977.4</c:v>
                </c:pt>
              </c:numCache>
            </c:numRef>
          </c:val>
          <c:smooth val="0"/>
        </c:ser>
        <c:marker val="1"/>
        <c:axId val="20157243"/>
        <c:axId val="34660704"/>
      </c:lineChart>
      <c:catAx>
        <c:axId val="2015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660704"/>
        <c:crossesAt val="-100"/>
        <c:auto val="0"/>
        <c:lblOffset val="100"/>
        <c:tickLblSkip val="1"/>
        <c:noMultiLvlLbl val="0"/>
      </c:catAx>
      <c:valAx>
        <c:axId val="3466070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015724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83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0.8875</cdr:y>
    </cdr:from>
    <cdr:to>
      <cdr:x>0.798</cdr:x>
      <cdr:y>0.932</cdr:y>
    </cdr:to>
    <cdr:sp>
      <cdr:nvSpPr>
        <cdr:cNvPr id="1" name="Text Box 3"/>
        <cdr:cNvSpPr txBox="1">
          <a:spLocks noChangeArrowheads="1"/>
        </cdr:cNvSpPr>
      </cdr:nvSpPr>
      <cdr:spPr>
        <a:xfrm>
          <a:off x="5400675" y="5657850"/>
          <a:ext cx="1590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5" zoomScaleNormal="85" zoomScalePageLayoutView="0" workbookViewId="0" topLeftCell="A13">
      <selection activeCell="V19" sqref="V19"/>
    </sheetView>
  </sheetViews>
  <sheetFormatPr defaultColWidth="8.77734375" defaultRowHeight="19.5"/>
  <cols>
    <col min="1" max="1" width="5.77734375" style="40" customWidth="1"/>
    <col min="2" max="13" width="5.77734375" style="23" customWidth="1"/>
    <col min="14" max="14" width="7.77734375" style="38" customWidth="1"/>
    <col min="15" max="15" width="5.77734375" style="39" customWidth="1"/>
    <col min="16" max="16" width="5.21484375" style="1" customWidth="1"/>
    <col min="17" max="17" width="6.777343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9">
        <v>2549</v>
      </c>
      <c r="B4" s="10" t="s">
        <v>22</v>
      </c>
      <c r="C4" s="10">
        <v>135.8</v>
      </c>
      <c r="D4" s="10">
        <v>114.4</v>
      </c>
      <c r="E4" s="10">
        <v>119.1</v>
      </c>
      <c r="F4" s="10">
        <v>286.7</v>
      </c>
      <c r="G4" s="10">
        <v>146</v>
      </c>
      <c r="H4" s="10">
        <v>70.5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1">
        <v>872.5</v>
      </c>
      <c r="O4" s="12">
        <v>83</v>
      </c>
      <c r="S4" s="8">
        <f>$C$24</f>
        <v>149.64444444444445</v>
      </c>
      <c r="T4" s="8">
        <f>$N$24</f>
        <v>1186.1735947712418</v>
      </c>
    </row>
    <row r="5" spans="1:20" ht="21" customHeight="1">
      <c r="A5" s="9">
        <v>2550</v>
      </c>
      <c r="B5" s="10">
        <v>80.4</v>
      </c>
      <c r="C5" s="10">
        <v>160.5</v>
      </c>
      <c r="D5" s="10">
        <v>174</v>
      </c>
      <c r="E5" s="10">
        <v>117.4</v>
      </c>
      <c r="F5" s="10">
        <v>190.5</v>
      </c>
      <c r="G5" s="10">
        <v>180.8</v>
      </c>
      <c r="H5" s="10">
        <v>113.7</v>
      </c>
      <c r="I5" s="10">
        <v>1.6</v>
      </c>
      <c r="J5" s="10">
        <v>0</v>
      </c>
      <c r="K5" s="10">
        <v>0</v>
      </c>
      <c r="L5" s="10">
        <v>9.7</v>
      </c>
      <c r="M5" s="10">
        <v>36.5</v>
      </c>
      <c r="N5" s="11">
        <v>1065.1</v>
      </c>
      <c r="O5" s="12">
        <v>106</v>
      </c>
      <c r="S5" s="8">
        <f aca="true" t="shared" si="0" ref="S5:S21">$C$24</f>
        <v>149.64444444444445</v>
      </c>
      <c r="T5" s="8">
        <f aca="true" t="shared" si="1" ref="T5:T21">$N$24</f>
        <v>1186.1735947712418</v>
      </c>
    </row>
    <row r="6" spans="1:20" ht="21" customHeight="1">
      <c r="A6" s="9">
        <v>2551</v>
      </c>
      <c r="B6" s="10">
        <v>75.8</v>
      </c>
      <c r="C6" s="10">
        <v>86.4</v>
      </c>
      <c r="D6" s="10">
        <v>147.3</v>
      </c>
      <c r="E6" s="10">
        <v>224.6</v>
      </c>
      <c r="F6" s="10">
        <v>262.8</v>
      </c>
      <c r="G6" s="10">
        <v>93.6</v>
      </c>
      <c r="H6" s="10">
        <v>85.8</v>
      </c>
      <c r="I6" s="10">
        <v>14.4</v>
      </c>
      <c r="J6" s="10">
        <v>25.9</v>
      </c>
      <c r="K6" s="10">
        <v>0</v>
      </c>
      <c r="L6" s="10">
        <v>0.2</v>
      </c>
      <c r="M6" s="10">
        <v>22.3</v>
      </c>
      <c r="N6" s="11">
        <v>1039.1</v>
      </c>
      <c r="O6" s="12">
        <v>118</v>
      </c>
      <c r="S6" s="8">
        <f t="shared" si="0"/>
        <v>149.64444444444445</v>
      </c>
      <c r="T6" s="8">
        <f t="shared" si="1"/>
        <v>1186.1735947712418</v>
      </c>
    </row>
    <row r="7" spans="1:20" ht="21" customHeight="1">
      <c r="A7" s="9">
        <v>2552</v>
      </c>
      <c r="B7" s="10">
        <v>29.5</v>
      </c>
      <c r="C7" s="10">
        <v>163.5</v>
      </c>
      <c r="D7" s="10">
        <v>136.6</v>
      </c>
      <c r="E7" s="10">
        <v>167.1</v>
      </c>
      <c r="F7" s="10">
        <v>92.8</v>
      </c>
      <c r="G7" s="10">
        <v>266.9</v>
      </c>
      <c r="H7" s="10">
        <v>17.5</v>
      </c>
      <c r="I7" s="10">
        <v>0</v>
      </c>
      <c r="J7" s="10">
        <v>0</v>
      </c>
      <c r="K7" s="10">
        <v>23.6</v>
      </c>
      <c r="L7" s="10">
        <v>0</v>
      </c>
      <c r="M7" s="10">
        <v>24.4</v>
      </c>
      <c r="N7" s="11">
        <v>921.9</v>
      </c>
      <c r="O7" s="12">
        <v>95</v>
      </c>
      <c r="S7" s="8">
        <f t="shared" si="0"/>
        <v>149.64444444444445</v>
      </c>
      <c r="T7" s="8">
        <f t="shared" si="1"/>
        <v>1186.1735947712418</v>
      </c>
    </row>
    <row r="8" spans="1:20" ht="21" customHeight="1">
      <c r="A8" s="9">
        <v>2553</v>
      </c>
      <c r="B8" s="10">
        <v>58.1</v>
      </c>
      <c r="C8" s="10">
        <v>110.8</v>
      </c>
      <c r="D8" s="10">
        <v>79.7</v>
      </c>
      <c r="E8" s="10">
        <v>165.5</v>
      </c>
      <c r="F8" s="10">
        <v>670.8</v>
      </c>
      <c r="G8" s="10">
        <v>208.7</v>
      </c>
      <c r="H8" s="10">
        <v>57.3</v>
      </c>
      <c r="I8" s="10">
        <v>0</v>
      </c>
      <c r="J8" s="10">
        <v>7.4</v>
      </c>
      <c r="K8" s="10">
        <v>0</v>
      </c>
      <c r="L8" s="10">
        <v>0</v>
      </c>
      <c r="M8" s="10">
        <v>87.2</v>
      </c>
      <c r="N8" s="11">
        <v>1445.5</v>
      </c>
      <c r="O8" s="12">
        <v>100</v>
      </c>
      <c r="S8" s="8">
        <f t="shared" si="0"/>
        <v>149.64444444444445</v>
      </c>
      <c r="T8" s="8">
        <f t="shared" si="1"/>
        <v>1186.1735947712418</v>
      </c>
    </row>
    <row r="9" spans="1:20" ht="21" customHeight="1">
      <c r="A9" s="9">
        <v>2554</v>
      </c>
      <c r="B9" s="10">
        <v>179.7</v>
      </c>
      <c r="C9" s="10">
        <v>299.8</v>
      </c>
      <c r="D9" s="10">
        <v>216.8</v>
      </c>
      <c r="E9" s="10">
        <v>218.6</v>
      </c>
      <c r="F9" s="10">
        <v>287.1</v>
      </c>
      <c r="G9" s="10">
        <v>333.3</v>
      </c>
      <c r="H9" s="10">
        <v>31.8</v>
      </c>
      <c r="I9" s="10">
        <v>17</v>
      </c>
      <c r="J9" s="10">
        <v>3.3</v>
      </c>
      <c r="K9" s="10">
        <v>7.6</v>
      </c>
      <c r="L9" s="10">
        <v>0</v>
      </c>
      <c r="M9" s="10">
        <v>72.2</v>
      </c>
      <c r="N9" s="11">
        <v>1667.2</v>
      </c>
      <c r="O9" s="12">
        <v>111</v>
      </c>
      <c r="S9" s="8">
        <f t="shared" si="0"/>
        <v>149.64444444444445</v>
      </c>
      <c r="T9" s="8">
        <f t="shared" si="1"/>
        <v>1186.1735947712418</v>
      </c>
    </row>
    <row r="10" spans="1:20" ht="21" customHeight="1">
      <c r="A10" s="9">
        <v>2555</v>
      </c>
      <c r="B10" s="10">
        <v>230.6</v>
      </c>
      <c r="C10" s="10">
        <v>235.8</v>
      </c>
      <c r="D10" s="10">
        <v>44.1</v>
      </c>
      <c r="E10" s="10">
        <v>127.4</v>
      </c>
      <c r="F10" s="10">
        <v>161</v>
      </c>
      <c r="G10" s="10">
        <v>205.8</v>
      </c>
      <c r="H10" s="10">
        <v>40.7</v>
      </c>
      <c r="I10" s="10">
        <v>44.1</v>
      </c>
      <c r="J10" s="10">
        <v>0</v>
      </c>
      <c r="K10" s="10">
        <v>6.2</v>
      </c>
      <c r="L10" s="10">
        <v>1.5</v>
      </c>
      <c r="M10" s="10">
        <v>9.3</v>
      </c>
      <c r="N10" s="11">
        <v>1106.5</v>
      </c>
      <c r="O10" s="12">
        <v>104</v>
      </c>
      <c r="S10" s="8">
        <f t="shared" si="0"/>
        <v>149.64444444444445</v>
      </c>
      <c r="T10" s="8">
        <f t="shared" si="1"/>
        <v>1186.1735947712418</v>
      </c>
    </row>
    <row r="11" spans="1:20" ht="21" customHeight="1">
      <c r="A11" s="9">
        <v>2556</v>
      </c>
      <c r="B11" s="10">
        <v>6.8</v>
      </c>
      <c r="C11" s="10">
        <v>119</v>
      </c>
      <c r="D11" s="10">
        <v>146.3</v>
      </c>
      <c r="E11" s="10">
        <v>159.7</v>
      </c>
      <c r="F11" s="10">
        <v>168.7</v>
      </c>
      <c r="G11" s="10">
        <v>221.2</v>
      </c>
      <c r="H11" s="10">
        <v>44.7</v>
      </c>
      <c r="I11" s="10">
        <v>69</v>
      </c>
      <c r="J11" s="10">
        <v>16.2</v>
      </c>
      <c r="K11" s="10">
        <v>0</v>
      </c>
      <c r="L11" s="10">
        <v>2.5</v>
      </c>
      <c r="M11" s="10">
        <v>23.4</v>
      </c>
      <c r="N11" s="11">
        <v>977.5</v>
      </c>
      <c r="O11" s="12">
        <v>89</v>
      </c>
      <c r="S11" s="8">
        <f t="shared" si="0"/>
        <v>149.64444444444445</v>
      </c>
      <c r="T11" s="8">
        <f t="shared" si="1"/>
        <v>1186.1735947712418</v>
      </c>
    </row>
    <row r="12" spans="1:20" ht="21" customHeight="1">
      <c r="A12" s="9">
        <v>2557</v>
      </c>
      <c r="B12" s="10">
        <v>70.5</v>
      </c>
      <c r="C12" s="10">
        <v>194.8</v>
      </c>
      <c r="D12" s="10">
        <v>80.7</v>
      </c>
      <c r="E12" s="10">
        <v>273.8</v>
      </c>
      <c r="F12" s="10">
        <v>187.7</v>
      </c>
      <c r="G12" s="10">
        <v>240.9</v>
      </c>
      <c r="H12" s="10">
        <v>23.5</v>
      </c>
      <c r="I12" s="10">
        <v>27.5</v>
      </c>
      <c r="J12" s="10">
        <v>0</v>
      </c>
      <c r="K12" s="10">
        <v>54.3</v>
      </c>
      <c r="L12" s="10">
        <v>0</v>
      </c>
      <c r="M12" s="10">
        <v>70.5</v>
      </c>
      <c r="N12" s="11">
        <v>1224.2</v>
      </c>
      <c r="O12" s="12">
        <v>99</v>
      </c>
      <c r="S12" s="8">
        <f t="shared" si="0"/>
        <v>149.64444444444445</v>
      </c>
      <c r="T12" s="8">
        <f t="shared" si="1"/>
        <v>1186.1735947712418</v>
      </c>
    </row>
    <row r="13" spans="1:20" ht="21" customHeight="1">
      <c r="A13" s="9">
        <v>2558</v>
      </c>
      <c r="B13" s="10">
        <v>166.9</v>
      </c>
      <c r="C13" s="10">
        <v>67.3</v>
      </c>
      <c r="D13" s="10">
        <v>57.3</v>
      </c>
      <c r="E13" s="10">
        <v>149</v>
      </c>
      <c r="F13" s="10">
        <v>166.5</v>
      </c>
      <c r="G13" s="10">
        <v>188.6</v>
      </c>
      <c r="H13" s="10">
        <v>56.1</v>
      </c>
      <c r="I13" s="10">
        <v>10.6</v>
      </c>
      <c r="J13" s="10">
        <v>71.1</v>
      </c>
      <c r="K13" s="10">
        <v>57.4</v>
      </c>
      <c r="L13" s="10">
        <v>0</v>
      </c>
      <c r="M13" s="10">
        <v>0</v>
      </c>
      <c r="N13" s="11">
        <v>990.8</v>
      </c>
      <c r="O13" s="13">
        <v>99</v>
      </c>
      <c r="S13" s="8">
        <f t="shared" si="0"/>
        <v>149.64444444444445</v>
      </c>
      <c r="T13" s="8">
        <f t="shared" si="1"/>
        <v>1186.1735947712418</v>
      </c>
    </row>
    <row r="14" spans="1:20" ht="21" customHeight="1">
      <c r="A14" s="9">
        <v>2559</v>
      </c>
      <c r="B14" s="14">
        <v>60.2</v>
      </c>
      <c r="C14" s="14">
        <v>232.2</v>
      </c>
      <c r="D14" s="14">
        <v>218.8</v>
      </c>
      <c r="E14" s="14">
        <v>255.6</v>
      </c>
      <c r="F14" s="14">
        <v>263.7</v>
      </c>
      <c r="G14" s="14">
        <v>155.7</v>
      </c>
      <c r="H14" s="14">
        <v>45.8</v>
      </c>
      <c r="I14" s="14">
        <v>15.4</v>
      </c>
      <c r="J14" s="14">
        <v>1.2</v>
      </c>
      <c r="K14" s="14">
        <v>47.4</v>
      </c>
      <c r="L14" s="14">
        <v>0</v>
      </c>
      <c r="M14" s="14">
        <v>63.6</v>
      </c>
      <c r="N14" s="11">
        <v>1359.6</v>
      </c>
      <c r="O14" s="12">
        <v>118</v>
      </c>
      <c r="S14" s="8">
        <f t="shared" si="0"/>
        <v>149.64444444444445</v>
      </c>
      <c r="T14" s="8">
        <f t="shared" si="1"/>
        <v>1186.1735947712418</v>
      </c>
    </row>
    <row r="15" spans="1:20" ht="21" customHeight="1">
      <c r="A15" s="9">
        <v>2560</v>
      </c>
      <c r="B15" s="14">
        <v>65.8</v>
      </c>
      <c r="C15" s="14">
        <v>150.5</v>
      </c>
      <c r="D15" s="14">
        <v>92.6</v>
      </c>
      <c r="E15" s="14">
        <v>302.5</v>
      </c>
      <c r="F15" s="14">
        <v>222.1</v>
      </c>
      <c r="G15" s="14">
        <v>273.4</v>
      </c>
      <c r="H15" s="14">
        <v>106.6</v>
      </c>
      <c r="I15" s="14">
        <v>2.2</v>
      </c>
      <c r="J15" s="14">
        <v>40</v>
      </c>
      <c r="K15" s="14">
        <v>2.2</v>
      </c>
      <c r="L15" s="14">
        <v>16.8</v>
      </c>
      <c r="M15" s="14">
        <v>25.4</v>
      </c>
      <c r="N15" s="11">
        <v>1300.1</v>
      </c>
      <c r="O15" s="12">
        <v>137</v>
      </c>
      <c r="S15" s="8">
        <f t="shared" si="0"/>
        <v>149.64444444444445</v>
      </c>
      <c r="T15" s="8">
        <f t="shared" si="1"/>
        <v>1186.1735947712418</v>
      </c>
    </row>
    <row r="16" spans="1:20" ht="21" customHeight="1">
      <c r="A16" s="9">
        <v>2561</v>
      </c>
      <c r="B16" s="15">
        <v>152.7</v>
      </c>
      <c r="C16" s="15">
        <v>119.4</v>
      </c>
      <c r="D16" s="15">
        <v>192</v>
      </c>
      <c r="E16" s="15">
        <v>306.6</v>
      </c>
      <c r="F16" s="15">
        <v>179.9</v>
      </c>
      <c r="G16" s="15">
        <v>172</v>
      </c>
      <c r="H16" s="15">
        <v>35.4</v>
      </c>
      <c r="I16" s="15">
        <v>6.5</v>
      </c>
      <c r="J16" s="15">
        <v>4.1</v>
      </c>
      <c r="K16" s="15">
        <v>45.4</v>
      </c>
      <c r="L16" s="15">
        <v>4.3</v>
      </c>
      <c r="M16" s="15">
        <v>12.5</v>
      </c>
      <c r="N16" s="11">
        <v>1158</v>
      </c>
      <c r="O16" s="12">
        <v>108</v>
      </c>
      <c r="S16" s="8">
        <f t="shared" si="0"/>
        <v>149.64444444444445</v>
      </c>
      <c r="T16" s="8">
        <f t="shared" si="1"/>
        <v>1186.1735947712418</v>
      </c>
    </row>
    <row r="17" spans="1:20" ht="21" customHeight="1">
      <c r="A17" s="9">
        <v>2562</v>
      </c>
      <c r="B17" s="15">
        <v>75.1</v>
      </c>
      <c r="C17" s="15">
        <v>216.8</v>
      </c>
      <c r="D17" s="15">
        <v>93</v>
      </c>
      <c r="E17" s="15">
        <v>184.1</v>
      </c>
      <c r="F17" s="15">
        <v>424.2</v>
      </c>
      <c r="G17" s="15">
        <v>121.1</v>
      </c>
      <c r="H17" s="15">
        <v>65.6</v>
      </c>
      <c r="I17" s="15">
        <v>1.1</v>
      </c>
      <c r="J17" s="15">
        <v>0.9</v>
      </c>
      <c r="K17" s="15">
        <v>0</v>
      </c>
      <c r="L17" s="15">
        <v>0</v>
      </c>
      <c r="M17" s="15">
        <v>3.3</v>
      </c>
      <c r="N17" s="11">
        <f>SUM(B17:M17)</f>
        <v>1185.1999999999998</v>
      </c>
      <c r="O17" s="12">
        <v>86</v>
      </c>
      <c r="S17" s="8">
        <f t="shared" si="0"/>
        <v>149.64444444444445</v>
      </c>
      <c r="T17" s="8">
        <f t="shared" si="1"/>
        <v>1186.1735947712418</v>
      </c>
    </row>
    <row r="18" spans="1:20" ht="21" customHeight="1">
      <c r="A18" s="9">
        <v>2563</v>
      </c>
      <c r="B18" s="15">
        <v>161.3</v>
      </c>
      <c r="C18" s="15">
        <v>116.6</v>
      </c>
      <c r="D18" s="16">
        <v>168</v>
      </c>
      <c r="E18" s="15">
        <v>135.1</v>
      </c>
      <c r="F18" s="15">
        <v>429</v>
      </c>
      <c r="G18" s="15">
        <v>100.1</v>
      </c>
      <c r="H18" s="15">
        <v>47.9</v>
      </c>
      <c r="I18" s="15">
        <v>1.3</v>
      </c>
      <c r="J18" s="15">
        <v>0</v>
      </c>
      <c r="K18" s="15">
        <v>0.2</v>
      </c>
      <c r="L18" s="15">
        <v>27</v>
      </c>
      <c r="M18" s="15">
        <v>21.5</v>
      </c>
      <c r="N18" s="11">
        <f>SUM(B18:M18)</f>
        <v>1208</v>
      </c>
      <c r="O18" s="12">
        <v>99</v>
      </c>
      <c r="Q18" s="42"/>
      <c r="S18" s="8">
        <f t="shared" si="0"/>
        <v>149.64444444444445</v>
      </c>
      <c r="T18" s="8">
        <f t="shared" si="1"/>
        <v>1186.1735947712418</v>
      </c>
    </row>
    <row r="19" spans="1:20" ht="21" customHeight="1">
      <c r="A19" s="50">
        <v>2564</v>
      </c>
      <c r="B19" s="51">
        <v>224</v>
      </c>
      <c r="C19" s="51">
        <v>63.8</v>
      </c>
      <c r="D19" s="52">
        <v>122.20000000000002</v>
      </c>
      <c r="E19" s="51">
        <v>185.3</v>
      </c>
      <c r="F19" s="51">
        <v>173.20000000000005</v>
      </c>
      <c r="G19" s="51">
        <v>161.60000000000002</v>
      </c>
      <c r="H19" s="51">
        <v>178.3</v>
      </c>
      <c r="I19" s="51">
        <v>9.4</v>
      </c>
      <c r="J19" s="51">
        <v>0</v>
      </c>
      <c r="K19" s="51">
        <v>12.8</v>
      </c>
      <c r="L19" s="51">
        <v>35.1</v>
      </c>
      <c r="M19" s="51">
        <v>222.9</v>
      </c>
      <c r="N19" s="53">
        <f>SUM(B19:M19)</f>
        <v>1388.6000000000001</v>
      </c>
      <c r="O19" s="54">
        <v>125</v>
      </c>
      <c r="Q19" s="44"/>
      <c r="S19" s="8">
        <f t="shared" si="0"/>
        <v>149.64444444444445</v>
      </c>
      <c r="T19" s="8">
        <f t="shared" si="1"/>
        <v>1186.1735947712418</v>
      </c>
    </row>
    <row r="20" spans="1:20" ht="21" customHeight="1">
      <c r="A20" s="9">
        <v>2565</v>
      </c>
      <c r="B20" s="15">
        <v>66.5</v>
      </c>
      <c r="C20" s="15">
        <v>144.89999999999998</v>
      </c>
      <c r="D20" s="16">
        <v>116.39999999999999</v>
      </c>
      <c r="E20" s="15">
        <v>284.00000000000006</v>
      </c>
      <c r="F20" s="15">
        <v>326.1</v>
      </c>
      <c r="G20" s="15">
        <v>209.09999999999994</v>
      </c>
      <c r="H20" s="15">
        <v>102.99999999999999</v>
      </c>
      <c r="I20" s="15">
        <v>36.6</v>
      </c>
      <c r="J20" s="15">
        <v>0</v>
      </c>
      <c r="K20" s="15">
        <v>0.3</v>
      </c>
      <c r="L20" s="15">
        <v>0</v>
      </c>
      <c r="M20" s="15">
        <v>2.2</v>
      </c>
      <c r="N20" s="11">
        <v>1289.1</v>
      </c>
      <c r="O20" s="12">
        <v>116</v>
      </c>
      <c r="Q20" s="44"/>
      <c r="S20" s="8">
        <f t="shared" si="0"/>
        <v>149.64444444444445</v>
      </c>
      <c r="T20" s="8">
        <f t="shared" si="1"/>
        <v>1186.1735947712418</v>
      </c>
    </row>
    <row r="21" spans="1:20" ht="21" customHeight="1">
      <c r="A21" s="45">
        <v>2566</v>
      </c>
      <c r="B21" s="46">
        <v>31.2</v>
      </c>
      <c r="C21" s="46">
        <v>75.7</v>
      </c>
      <c r="D21" s="47">
        <v>100.50000000000003</v>
      </c>
      <c r="E21" s="46">
        <v>144.3</v>
      </c>
      <c r="F21" s="46">
        <v>158.3</v>
      </c>
      <c r="G21" s="46">
        <v>331.90000000000003</v>
      </c>
      <c r="H21" s="46">
        <v>75</v>
      </c>
      <c r="I21" s="46">
        <v>9.399999999999999</v>
      </c>
      <c r="J21" s="46">
        <v>27</v>
      </c>
      <c r="K21" s="46">
        <v>6.800000000000001</v>
      </c>
      <c r="L21" s="46">
        <v>0.5</v>
      </c>
      <c r="M21" s="46">
        <v>16.8</v>
      </c>
      <c r="N21" s="48">
        <v>977.4</v>
      </c>
      <c r="O21" s="49">
        <v>118</v>
      </c>
      <c r="Q21" s="44">
        <f>N21</f>
        <v>977.4</v>
      </c>
      <c r="S21" s="8">
        <f t="shared" si="0"/>
        <v>149.64444444444445</v>
      </c>
      <c r="T21" s="8">
        <f t="shared" si="1"/>
        <v>1186.1735947712418</v>
      </c>
    </row>
    <row r="22" spans="1:20" ht="21" customHeight="1">
      <c r="A22" s="9">
        <v>2567</v>
      </c>
      <c r="B22" s="15"/>
      <c r="C22" s="17"/>
      <c r="D22" s="18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2"/>
      <c r="S22" s="8"/>
      <c r="T22" s="8"/>
    </row>
    <row r="23" spans="1:20" ht="21" customHeight="1">
      <c r="A23" s="20" t="s">
        <v>16</v>
      </c>
      <c r="B23" s="14">
        <v>230.6</v>
      </c>
      <c r="C23" s="14">
        <v>299.8</v>
      </c>
      <c r="D23" s="14">
        <v>218.8</v>
      </c>
      <c r="E23" s="14">
        <v>306.6</v>
      </c>
      <c r="F23" s="14">
        <v>670.8</v>
      </c>
      <c r="G23" s="14">
        <v>333.3</v>
      </c>
      <c r="H23" s="14">
        <v>178.3</v>
      </c>
      <c r="I23" s="14">
        <v>69</v>
      </c>
      <c r="J23" s="14">
        <v>71.1</v>
      </c>
      <c r="K23" s="14">
        <v>57.4</v>
      </c>
      <c r="L23" s="14">
        <v>35.1</v>
      </c>
      <c r="M23" s="14">
        <v>222.9</v>
      </c>
      <c r="N23" s="21">
        <v>1667.1999999999996</v>
      </c>
      <c r="O23" s="12">
        <v>137</v>
      </c>
      <c r="S23" s="22"/>
      <c r="T23" s="22"/>
    </row>
    <row r="24" spans="1:20" ht="21" customHeight="1">
      <c r="A24" s="9" t="s">
        <v>17</v>
      </c>
      <c r="B24" s="10">
        <v>102.06470588235294</v>
      </c>
      <c r="C24" s="10">
        <v>149.64444444444445</v>
      </c>
      <c r="D24" s="10">
        <v>127.81444444444443</v>
      </c>
      <c r="E24" s="10">
        <v>195.5388888888889</v>
      </c>
      <c r="F24" s="10">
        <v>258.3944444444444</v>
      </c>
      <c r="G24" s="10">
        <v>200.5944444444444</v>
      </c>
      <c r="H24" s="10">
        <v>66.62222222222222</v>
      </c>
      <c r="I24" s="10">
        <v>14.783333333333331</v>
      </c>
      <c r="J24" s="10">
        <v>10.95</v>
      </c>
      <c r="K24" s="10">
        <v>14.677777777777777</v>
      </c>
      <c r="L24" s="10">
        <v>5.422222222222222</v>
      </c>
      <c r="M24" s="10">
        <v>39.666666666666664</v>
      </c>
      <c r="N24" s="11">
        <v>1186.1735947712418</v>
      </c>
      <c r="O24" s="13">
        <v>106.16666666666667</v>
      </c>
      <c r="S24" s="23"/>
      <c r="T24" s="23"/>
    </row>
    <row r="25" spans="1:15" ht="21" customHeight="1">
      <c r="A25" s="24" t="s">
        <v>18</v>
      </c>
      <c r="B25" s="25">
        <v>6.8</v>
      </c>
      <c r="C25" s="25">
        <v>63.8</v>
      </c>
      <c r="D25" s="25">
        <v>44.099999999999994</v>
      </c>
      <c r="E25" s="25">
        <v>117.4</v>
      </c>
      <c r="F25" s="25">
        <v>92.8</v>
      </c>
      <c r="G25" s="25">
        <v>93.6</v>
      </c>
      <c r="H25" s="25">
        <v>17.5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872.5</v>
      </c>
      <c r="O25" s="43">
        <v>83</v>
      </c>
    </row>
    <row r="26" spans="1:15" ht="21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21" customHeight="1">
      <c r="A27" s="2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29"/>
    </row>
    <row r="28" spans="1:15" ht="21" customHeight="1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9"/>
    </row>
    <row r="29" spans="1:15" ht="21" customHeight="1">
      <c r="A29" s="32"/>
      <c r="B29" s="33"/>
      <c r="C29" s="34" t="s">
        <v>23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</row>
    <row r="30" spans="1:15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9.5" customHeight="1">
      <c r="A31" s="37" t="s">
        <v>19</v>
      </c>
    </row>
    <row r="32" ht="19.5" customHeight="1"/>
    <row r="33" ht="19.5" customHeight="1">
      <c r="B33" s="4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2011-12-14T03:30:46Z</cp:lastPrinted>
  <dcterms:created xsi:type="dcterms:W3CDTF">2008-08-06T06:01:29Z</dcterms:created>
  <dcterms:modified xsi:type="dcterms:W3CDTF">2024-05-10T08:27:46Z</dcterms:modified>
  <cp:category/>
  <cp:version/>
  <cp:contentType/>
  <cp:contentStatus/>
</cp:coreProperties>
</file>