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อ.สองแคว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<sst xmlns="http://schemas.openxmlformats.org/spreadsheetml/2006/main" count="26" uniqueCount="26">
  <si>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</si>
  <si>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</si>
  <si>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</si>
  <si>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</si>
  <si>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</si>
  <si>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</si>
  <si>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</si>
  <si>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</si>
  <si>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</si>
  <si>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</si>
  <si>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</si>
  <si>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</si>
  <si>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</si>
  <si>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</si>
  <si>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</si>
  <si>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</si>
  <si>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</si>
  <si>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</si>
  <si>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</si>
  <si>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</si>
  <si>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</si>
  <si>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</si>
  <si>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</si>
  <si>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</si>
  <si>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28172 อ.สองแคว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</si>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</sst>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6" fontId="6" fillId="0" borderId="12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0" borderId="13" xfId="0" applyNumberFormat="1" applyFont="1" applyBorder="1" applyAlignment="1">
      <alignment horizontal="center"/>
    </xf>
    <xf numFmtId="186" fontId="6" fillId="0" borderId="14" xfId="0" applyNumberFormat="1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186" fontId="6" fillId="0" borderId="16" xfId="0" applyNumberFormat="1" applyFont="1" applyBorder="1" applyAlignment="1">
      <alignment/>
    </xf>
    <xf numFmtId="186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9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13" fillId="0" borderId="0" xfId="0" applyNumberFormat="1" applyFont="1" applyAlignment="1">
      <alignment/>
    </xf>
    <xf numFmtId="1" fontId="6" fillId="33" borderId="20" xfId="0" applyNumberFormat="1" applyFont="1" applyFill="1" applyBorder="1" applyAlignment="1">
      <alignment horizontal="center"/>
    </xf>
    <xf numFmtId="186" fontId="6" fillId="34" borderId="21" xfId="0" applyNumberFormat="1" applyFont="1" applyFill="1" applyBorder="1" applyAlignment="1">
      <alignment horizontal="right"/>
    </xf>
    <xf numFmtId="186" fontId="6" fillId="35" borderId="21" xfId="0" applyNumberFormat="1" applyFont="1" applyFill="1" applyBorder="1" applyAlignment="1">
      <alignment horizontal="right"/>
    </xf>
    <xf numFmtId="186" fontId="6" fillId="36" borderId="22" xfId="0" applyNumberFormat="1" applyFont="1" applyFill="1" applyBorder="1" applyAlignment="1">
      <alignment horizontal="right"/>
    </xf>
    <xf numFmtId="1" fontId="6" fillId="33" borderId="23" xfId="0" applyNumberFormat="1" applyFont="1" applyFill="1" applyBorder="1" applyAlignment="1" applyProtection="1">
      <alignment horizontal="center"/>
      <protection/>
    </xf>
    <xf numFmtId="186" fontId="6" fillId="34" borderId="24" xfId="0" applyNumberFormat="1" applyFont="1" applyFill="1" applyBorder="1" applyAlignment="1" applyProtection="1">
      <alignment horizontal="right"/>
      <protection/>
    </xf>
    <xf numFmtId="186" fontId="6" fillId="35" borderId="24" xfId="0" applyNumberFormat="1" applyFont="1" applyFill="1" applyBorder="1" applyAlignment="1" applyProtection="1">
      <alignment horizontal="right"/>
      <protection/>
    </xf>
    <xf numFmtId="186" fontId="6" fillId="36" borderId="25" xfId="0" applyNumberFormat="1" applyFont="1" applyFill="1" applyBorder="1" applyAlignment="1" applyProtection="1">
      <alignment horizontal="right"/>
      <protection/>
    </xf>
    <xf numFmtId="1" fontId="6" fillId="33" borderId="26" xfId="0" applyNumberFormat="1" applyFont="1" applyFill="1" applyBorder="1" applyAlignment="1" applyProtection="1">
      <alignment horizontal="center"/>
      <protection/>
    </xf>
    <xf numFmtId="186" fontId="6" fillId="34" borderId="27" xfId="0" applyNumberFormat="1" applyFont="1" applyFill="1" applyBorder="1" applyAlignment="1" applyProtection="1">
      <alignment horizontal="right"/>
      <protection/>
    </xf>
    <xf numFmtId="186" fontId="6" fillId="35" borderId="27" xfId="0" applyNumberFormat="1" applyFont="1" applyFill="1" applyBorder="1" applyAlignment="1" applyProtection="1">
      <alignment horizontal="right"/>
      <protection/>
    </xf>
    <xf numFmtId="186" fontId="6" fillId="36" borderId="28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21" xfId="0" applyNumberFormat="1" applyFont="1" applyFill="1" applyBorder="1" applyAlignment="1" applyProtection="1">
      <alignment horizontal="center" vertical="center"/>
      <protection/>
    </xf>
    <xf numFmtId="186" fontId="6" fillId="35" borderId="21" xfId="0" applyNumberFormat="1" applyFont="1" applyFill="1" applyBorder="1" applyAlignment="1" applyProtection="1">
      <alignment horizontal="center" vertical="center"/>
      <protection/>
    </xf>
    <xf numFmtId="1" fontId="6" fillId="36" borderId="22" xfId="0" applyNumberFormat="1" applyFont="1" applyFill="1" applyBorder="1" applyAlignment="1" applyProtection="1">
      <alignment horizontal="center" vertical="center"/>
      <protection/>
    </xf>
    <xf numFmtId="1" fontId="6" fillId="33" borderId="23" xfId="0" applyNumberFormat="1" applyFont="1" applyFill="1" applyBorder="1" applyAlignment="1" applyProtection="1">
      <alignment horizontal="center" vertical="center"/>
      <protection/>
    </xf>
    <xf numFmtId="186" fontId="6" fillId="34" borderId="24" xfId="0" applyNumberFormat="1" applyFont="1" applyFill="1" applyBorder="1" applyAlignment="1" applyProtection="1">
      <alignment horizontal="center" vertical="center"/>
      <protection/>
    </xf>
    <xf numFmtId="186" fontId="6" fillId="35" borderId="24" xfId="0" applyNumberFormat="1" applyFont="1" applyFill="1" applyBorder="1" applyAlignment="1" applyProtection="1">
      <alignment horizontal="center" vertical="center"/>
      <protection/>
    </xf>
    <xf numFmtId="1" fontId="6" fillId="36" borderId="25" xfId="0" applyNumberFormat="1" applyFont="1" applyFill="1" applyBorder="1" applyAlignment="1" applyProtection="1">
      <alignment horizontal="center" vertical="center"/>
      <protection/>
    </xf>
    <xf numFmtId="1" fontId="6" fillId="33" borderId="26" xfId="0" applyNumberFormat="1" applyFont="1" applyFill="1" applyBorder="1" applyAlignment="1" applyProtection="1">
      <alignment horizontal="center" vertical="center"/>
      <protection/>
    </xf>
    <xf numFmtId="186" fontId="6" fillId="34" borderId="27" xfId="0" applyNumberFormat="1" applyFont="1" applyFill="1" applyBorder="1" applyAlignment="1" applyProtection="1">
      <alignment horizontal="center" vertical="center"/>
      <protection/>
    </xf>
    <xf numFmtId="186" fontId="6" fillId="35" borderId="27" xfId="0" applyNumberFormat="1" applyFont="1" applyFill="1" applyBorder="1" applyAlignment="1" applyProtection="1">
      <alignment horizontal="center" vertical="center"/>
      <protection/>
    </xf>
    <xf numFmtId="1" fontId="6" fillId="36" borderId="28" xfId="0" applyNumberFormat="1" applyFont="1" applyFill="1" applyBorder="1" applyAlignment="1" applyProtection="1">
      <alignment horizontal="center" vertical="center"/>
      <protection/>
    </xf>
    <xf numFmtId="1" fontId="53" fillId="33" borderId="23" xfId="0" applyNumberFormat="1" applyFont="1" applyFill="1" applyBorder="1" applyAlignment="1" applyProtection="1">
      <alignment horizontal="center" vertical="center"/>
      <protection/>
    </xf>
    <xf numFmtId="186" fontId="53" fillId="34" borderId="24" xfId="0" applyNumberFormat="1" applyFont="1" applyFill="1" applyBorder="1" applyAlignment="1" applyProtection="1">
      <alignment horizontal="center" vertical="center"/>
      <protection/>
    </xf>
    <xf numFmtId="186" fontId="53" fillId="35" borderId="24" xfId="0" applyNumberFormat="1" applyFont="1" applyFill="1" applyBorder="1" applyAlignment="1" applyProtection="1">
      <alignment horizontal="center" vertical="center"/>
      <protection/>
    </xf>
    <xf numFmtId="1" fontId="53" fillId="36" borderId="25" xfId="0" applyNumberFormat="1" applyFont="1" applyFill="1" applyBorder="1" applyAlignment="1" applyProtection="1">
      <alignment horizontal="center" vertical="center"/>
      <protection/>
    </xf>
    <xf numFmtId="1" fontId="54" fillId="33" borderId="23" xfId="0" applyNumberFormat="1" applyFont="1" applyFill="1" applyBorder="1" applyAlignment="1" applyProtection="1">
      <alignment horizontal="center" vertical="center"/>
      <protection/>
    </xf>
    <xf numFmtId="186" fontId="54" fillId="34" borderId="24" xfId="0" applyNumberFormat="1" applyFont="1" applyFill="1" applyBorder="1" applyAlignment="1" applyProtection="1">
      <alignment horizontal="center" vertical="center"/>
      <protection/>
    </xf>
    <xf numFmtId="186" fontId="54" fillId="35" borderId="24" xfId="0" applyNumberFormat="1" applyFont="1" applyFill="1" applyBorder="1" applyAlignment="1" applyProtection="1">
      <alignment horizontal="center" vertical="center"/>
      <protection/>
    </xf>
    <xf numFmtId="1" fontId="54" fillId="36" borderId="25" xfId="0" applyNumberFormat="1" applyFont="1" applyFill="1" applyBorder="1" applyAlignment="1" applyProtection="1">
      <alignment horizontal="center" vertical="center"/>
      <protection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9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อ.สองแคว จ.น่าน</a:t>
            </a:r>
          </a:p>
        </c:rich>
      </c:tx>
      <c:layout>
        <c:manualLayout>
          <c:xMode val="factor"/>
          <c:yMode val="factor"/>
          <c:x val="0.00875"/>
          <c:y val="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755"/>
          <c:w val="0.84375"/>
          <c:h val="0.568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151.2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'Mayอ.สองแคว'!$A$4:$A$34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'Mayอ.สองแคว'!$C$4:$C$35</c:f>
              <c:numCache>
                <c:ptCount val="32"/>
                <c:pt idx="0">
                  <c:v>228.4</c:v>
                </c:pt>
                <c:pt idx="1">
                  <c:v>168</c:v>
                </c:pt>
                <c:pt idx="2">
                  <c:v>129.7</c:v>
                </c:pt>
                <c:pt idx="3">
                  <c:v>133.4</c:v>
                </c:pt>
                <c:pt idx="4">
                  <c:v>203.4</c:v>
                </c:pt>
                <c:pt idx="5">
                  <c:v>271.7</c:v>
                </c:pt>
                <c:pt idx="6">
                  <c:v>218.4</c:v>
                </c:pt>
                <c:pt idx="7">
                  <c:v>356.3</c:v>
                </c:pt>
                <c:pt idx="8">
                  <c:v>428.4</c:v>
                </c:pt>
                <c:pt idx="9">
                  <c:v>419</c:v>
                </c:pt>
                <c:pt idx="10">
                  <c:v>119.8</c:v>
                </c:pt>
                <c:pt idx="11">
                  <c:v>308.9</c:v>
                </c:pt>
                <c:pt idx="12">
                  <c:v>217</c:v>
                </c:pt>
                <c:pt idx="13">
                  <c:v>276.9</c:v>
                </c:pt>
                <c:pt idx="14">
                  <c:v>178.9</c:v>
                </c:pt>
                <c:pt idx="15">
                  <c:v>128.1</c:v>
                </c:pt>
                <c:pt idx="16">
                  <c:v>175.6</c:v>
                </c:pt>
                <c:pt idx="17">
                  <c:v>254.1</c:v>
                </c:pt>
                <c:pt idx="18">
                  <c:v>293</c:v>
                </c:pt>
                <c:pt idx="19">
                  <c:v>278.3</c:v>
                </c:pt>
                <c:pt idx="20">
                  <c:v>205.4</c:v>
                </c:pt>
                <c:pt idx="21">
                  <c:v>173.4</c:v>
                </c:pt>
                <c:pt idx="22">
                  <c:v>109.4</c:v>
                </c:pt>
                <c:pt idx="23">
                  <c:v>172.9</c:v>
                </c:pt>
                <c:pt idx="24">
                  <c:v>245.5</c:v>
                </c:pt>
                <c:pt idx="25">
                  <c:v>205.8</c:v>
                </c:pt>
                <c:pt idx="26">
                  <c:v>124.4</c:v>
                </c:pt>
                <c:pt idx="27">
                  <c:v>118.5</c:v>
                </c:pt>
                <c:pt idx="28">
                  <c:v>101.39999999999998</c:v>
                </c:pt>
                <c:pt idx="29">
                  <c:v>190.2</c:v>
                </c:pt>
                <c:pt idx="30">
                  <c:v>151.20000000000002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212.4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'Mayอ.สองแคว'!$A$4:$A$34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'Mayอ.สองแคว'!$S$4:$S$35</c:f>
              <c:numCache>
                <c:ptCount val="32"/>
                <c:pt idx="0">
                  <c:v>212.43225806451605</c:v>
                </c:pt>
                <c:pt idx="1">
                  <c:v>212.43225806451605</c:v>
                </c:pt>
                <c:pt idx="2">
                  <c:v>212.43225806451605</c:v>
                </c:pt>
                <c:pt idx="3">
                  <c:v>212.43225806451605</c:v>
                </c:pt>
                <c:pt idx="4">
                  <c:v>212.43225806451605</c:v>
                </c:pt>
                <c:pt idx="5">
                  <c:v>212.43225806451605</c:v>
                </c:pt>
                <c:pt idx="6">
                  <c:v>212.43225806451605</c:v>
                </c:pt>
                <c:pt idx="7">
                  <c:v>212.43225806451605</c:v>
                </c:pt>
                <c:pt idx="8">
                  <c:v>212.43225806451605</c:v>
                </c:pt>
                <c:pt idx="9">
                  <c:v>212.43225806451605</c:v>
                </c:pt>
                <c:pt idx="10">
                  <c:v>212.43225806451605</c:v>
                </c:pt>
                <c:pt idx="11">
                  <c:v>212.43225806451605</c:v>
                </c:pt>
                <c:pt idx="12">
                  <c:v>212.43225806451605</c:v>
                </c:pt>
                <c:pt idx="13">
                  <c:v>212.43225806451605</c:v>
                </c:pt>
                <c:pt idx="14">
                  <c:v>212.43225806451605</c:v>
                </c:pt>
                <c:pt idx="15">
                  <c:v>212.43225806451605</c:v>
                </c:pt>
                <c:pt idx="16">
                  <c:v>212.43225806451605</c:v>
                </c:pt>
                <c:pt idx="17">
                  <c:v>212.43225806451605</c:v>
                </c:pt>
                <c:pt idx="18">
                  <c:v>212.43225806451605</c:v>
                </c:pt>
                <c:pt idx="19">
                  <c:v>212.43225806451605</c:v>
                </c:pt>
                <c:pt idx="20">
                  <c:v>212.43225806451605</c:v>
                </c:pt>
                <c:pt idx="21">
                  <c:v>212.43225806451605</c:v>
                </c:pt>
                <c:pt idx="22">
                  <c:v>212.43225806451605</c:v>
                </c:pt>
                <c:pt idx="23">
                  <c:v>212.43225806451605</c:v>
                </c:pt>
                <c:pt idx="24">
                  <c:v>212.43225806451605</c:v>
                </c:pt>
                <c:pt idx="25">
                  <c:v>212.43225806451605</c:v>
                </c:pt>
                <c:pt idx="26">
                  <c:v>212.43225806451605</c:v>
                </c:pt>
                <c:pt idx="27">
                  <c:v>212.43225806451605</c:v>
                </c:pt>
                <c:pt idx="28">
                  <c:v>212.43225806451605</c:v>
                </c:pt>
                <c:pt idx="29">
                  <c:v>212.43225806451605</c:v>
                </c:pt>
                <c:pt idx="30">
                  <c:v>212.43225806451605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'Mayอ.สองแคว'!$A$4:$A$34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'Mayอ.สองแคว'!$N$4:$N$35</c:f>
              <c:numCache>
                <c:ptCount val="32"/>
                <c:pt idx="0">
                  <c:v>1692.7</c:v>
                </c:pt>
                <c:pt idx="1">
                  <c:v>2015.8</c:v>
                </c:pt>
                <c:pt idx="2">
                  <c:v>2359.6</c:v>
                </c:pt>
                <c:pt idx="3">
                  <c:v>2098.8</c:v>
                </c:pt>
                <c:pt idx="4">
                  <c:v>1556.1</c:v>
                </c:pt>
                <c:pt idx="5">
                  <c:v>1436.6</c:v>
                </c:pt>
                <c:pt idx="6">
                  <c:v>1912.6</c:v>
                </c:pt>
                <c:pt idx="7">
                  <c:v>1924.7</c:v>
                </c:pt>
                <c:pt idx="8">
                  <c:v>1949.2</c:v>
                </c:pt>
                <c:pt idx="9">
                  <c:v>2017.8</c:v>
                </c:pt>
                <c:pt idx="10">
                  <c:v>1223.1</c:v>
                </c:pt>
                <c:pt idx="11">
                  <c:v>2138.1</c:v>
                </c:pt>
                <c:pt idx="12">
                  <c:v>1977.7</c:v>
                </c:pt>
                <c:pt idx="13">
                  <c:v>1963.1</c:v>
                </c:pt>
                <c:pt idx="14">
                  <c:v>1740.8</c:v>
                </c:pt>
                <c:pt idx="15">
                  <c:v>2129.2</c:v>
                </c:pt>
                <c:pt idx="16">
                  <c:v>1447.6</c:v>
                </c:pt>
                <c:pt idx="17">
                  <c:v>1950.5</c:v>
                </c:pt>
                <c:pt idx="18">
                  <c:v>2323.9</c:v>
                </c:pt>
                <c:pt idx="19">
                  <c:v>1716.9</c:v>
                </c:pt>
                <c:pt idx="20">
                  <c:v>1555.6</c:v>
                </c:pt>
                <c:pt idx="21">
                  <c:v>1557.2</c:v>
                </c:pt>
                <c:pt idx="22">
                  <c:v>1306.5</c:v>
                </c:pt>
                <c:pt idx="23">
                  <c:v>1562.8</c:v>
                </c:pt>
                <c:pt idx="24">
                  <c:v>1822.5</c:v>
                </c:pt>
                <c:pt idx="25">
                  <c:v>1741.5</c:v>
                </c:pt>
                <c:pt idx="26">
                  <c:v>1203.6000000000001</c:v>
                </c:pt>
                <c:pt idx="27">
                  <c:v>1388.5</c:v>
                </c:pt>
                <c:pt idx="28">
                  <c:v>1618.7999999999997</c:v>
                </c:pt>
                <c:pt idx="29">
                  <c:v>1583.8</c:v>
                </c:pt>
                <c:pt idx="30">
                  <c:v>1319.2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1,752.3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'Mayอ.สองแคว'!$A$4:$A$34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'Mayอ.สองแคว'!$T$4:$T$35</c:f>
              <c:numCache>
                <c:ptCount val="32"/>
                <c:pt idx="0">
                  <c:v>1752.3173118279572</c:v>
                </c:pt>
                <c:pt idx="1">
                  <c:v>1752.3173118279572</c:v>
                </c:pt>
                <c:pt idx="2">
                  <c:v>1752.3173118279572</c:v>
                </c:pt>
                <c:pt idx="3">
                  <c:v>1752.3173118279572</c:v>
                </c:pt>
                <c:pt idx="4">
                  <c:v>1752.3173118279572</c:v>
                </c:pt>
                <c:pt idx="5">
                  <c:v>1752.3173118279572</c:v>
                </c:pt>
                <c:pt idx="6">
                  <c:v>1752.3173118279572</c:v>
                </c:pt>
                <c:pt idx="7">
                  <c:v>1752.3173118279572</c:v>
                </c:pt>
                <c:pt idx="8">
                  <c:v>1752.3173118279572</c:v>
                </c:pt>
                <c:pt idx="9">
                  <c:v>1752.3173118279572</c:v>
                </c:pt>
                <c:pt idx="10">
                  <c:v>1752.3173118279572</c:v>
                </c:pt>
                <c:pt idx="11">
                  <c:v>1752.3173118279572</c:v>
                </c:pt>
                <c:pt idx="12">
                  <c:v>1752.3173118279572</c:v>
                </c:pt>
                <c:pt idx="13">
                  <c:v>1752.3173118279572</c:v>
                </c:pt>
                <c:pt idx="14">
                  <c:v>1752.3173118279572</c:v>
                </c:pt>
                <c:pt idx="15">
                  <c:v>1752.3173118279572</c:v>
                </c:pt>
                <c:pt idx="16">
                  <c:v>1752.3173118279572</c:v>
                </c:pt>
                <c:pt idx="17">
                  <c:v>1752.3173118279572</c:v>
                </c:pt>
                <c:pt idx="18">
                  <c:v>1752.3173118279572</c:v>
                </c:pt>
                <c:pt idx="19">
                  <c:v>1752.3173118279572</c:v>
                </c:pt>
                <c:pt idx="20">
                  <c:v>1752.3173118279572</c:v>
                </c:pt>
                <c:pt idx="21">
                  <c:v>1752.3173118279572</c:v>
                </c:pt>
                <c:pt idx="22">
                  <c:v>1752.3173118279572</c:v>
                </c:pt>
                <c:pt idx="23">
                  <c:v>1752.3173118279572</c:v>
                </c:pt>
                <c:pt idx="24">
                  <c:v>1752.3173118279572</c:v>
                </c:pt>
                <c:pt idx="25">
                  <c:v>1752.3173118279572</c:v>
                </c:pt>
                <c:pt idx="26">
                  <c:v>1752.3173118279572</c:v>
                </c:pt>
                <c:pt idx="27">
                  <c:v>1752.3173118279572</c:v>
                </c:pt>
                <c:pt idx="28">
                  <c:v>1752.3173118279572</c:v>
                </c:pt>
                <c:pt idx="29">
                  <c:v>1752.3173118279572</c:v>
                </c:pt>
                <c:pt idx="30">
                  <c:v>1752.3173118279572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'Mayอ.สองแคว'!$A$4:$A$34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'Mayอ.สองแคว'!$Q$4:$Q$35</c:f>
              <c:numCache>
                <c:ptCount val="32"/>
                <c:pt idx="30">
                  <c:v>1319.2</c:v>
                </c:pt>
              </c:numCache>
            </c:numRef>
          </c:val>
          <c:smooth val="0"/>
        </c:ser>
        <c:marker val="1"/>
        <c:axId val="4539334"/>
        <c:axId val="40854007"/>
      </c:lineChart>
      <c:catAx>
        <c:axId val="4539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0854007"/>
        <c:crossesAt val="-100"/>
        <c:auto val="0"/>
        <c:lblOffset val="100"/>
        <c:tickLblSkip val="2"/>
        <c:noMultiLvlLbl val="0"/>
      </c:catAx>
      <c:valAx>
        <c:axId val="40854007"/>
        <c:scaling>
          <c:orientation val="minMax"/>
          <c:max val="2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6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4539334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425"/>
          <c:y val="0.86075"/>
          <c:w val="0.83075"/>
          <c:h val="0.125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0.22175</cdr:x>
      <cdr:y>0.91975</cdr:y>
    </cdr:from>
    <cdr:to>
      <cdr:x>0.394</cdr:x>
      <cdr:y>0.9745</cdr:y>
    </cdr:to>
    <cdr:sp>
      <cdr:nvSpPr>
        <cdr:cNvPr id="1" name="Text Box 3"/>
        <cdr:cNvSpPr txBox="1">
          <a:spLocks noChangeArrowheads="1"/>
        </cdr:cNvSpPr>
      </cdr:nvSpPr>
      <cdr:spPr>
        <a:xfrm>
          <a:off x="1943100" y="5867400"/>
          <a:ext cx="15049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zoomScale="75" zoomScaleNormal="75" zoomScalePageLayoutView="0" workbookViewId="0" topLeftCell="A25">
      <selection activeCell="B36" sqref="B36:O38"/>
    </sheetView>
  </sheetViews>
  <sheetFormatPr defaultColWidth="8.77734375" defaultRowHeight="19.5"/>
  <cols>
    <col min="1" max="1" width="5.77734375" style="23" customWidth="1"/>
    <col min="2" max="13" width="5.77734375" style="9" customWidth="1"/>
    <col min="14" max="14" width="7.77734375" style="21" customWidth="1"/>
    <col min="15" max="15" width="5.77734375" style="22" customWidth="1"/>
    <col min="16" max="16" width="5.21484375" style="1" customWidth="1"/>
    <col min="17" max="17" width="7.105468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4.75" customHeight="1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38">
        <v>2536</v>
      </c>
      <c r="B4" s="39">
        <v>144.7</v>
      </c>
      <c r="C4" s="39">
        <v>228.4</v>
      </c>
      <c r="D4" s="39">
        <v>272.1</v>
      </c>
      <c r="E4" s="39">
        <v>298.9</v>
      </c>
      <c r="F4" s="39">
        <v>235.9</v>
      </c>
      <c r="G4" s="39">
        <v>225.7</v>
      </c>
      <c r="H4" s="39">
        <v>164.3</v>
      </c>
      <c r="I4" s="39">
        <v>0</v>
      </c>
      <c r="J4" s="39">
        <v>0</v>
      </c>
      <c r="K4" s="39">
        <v>0</v>
      </c>
      <c r="L4" s="39">
        <v>0</v>
      </c>
      <c r="M4" s="39">
        <v>122.7</v>
      </c>
      <c r="N4" s="40">
        <v>1692.7</v>
      </c>
      <c r="O4" s="41">
        <v>104</v>
      </c>
      <c r="S4" s="8">
        <f aca="true" t="shared" si="0" ref="S4:S34">$C$37</f>
        <v>212.43225806451605</v>
      </c>
      <c r="T4" s="8">
        <f>$N$37</f>
        <v>1752.3173118279572</v>
      </c>
    </row>
    <row r="5" spans="1:20" ht="21" customHeight="1">
      <c r="A5" s="42">
        <v>2537</v>
      </c>
      <c r="B5" s="43">
        <v>44.1</v>
      </c>
      <c r="C5" s="43">
        <v>168</v>
      </c>
      <c r="D5" s="43">
        <v>258.1</v>
      </c>
      <c r="E5" s="43">
        <v>502.3</v>
      </c>
      <c r="F5" s="43">
        <v>641.8</v>
      </c>
      <c r="G5" s="43">
        <v>168.7</v>
      </c>
      <c r="H5" s="43">
        <v>111.7</v>
      </c>
      <c r="I5" s="43">
        <v>36.6</v>
      </c>
      <c r="J5" s="43">
        <v>68.6</v>
      </c>
      <c r="K5" s="43">
        <v>0</v>
      </c>
      <c r="L5" s="43">
        <v>0</v>
      </c>
      <c r="M5" s="43">
        <v>15.9</v>
      </c>
      <c r="N5" s="44">
        <v>2015.8</v>
      </c>
      <c r="O5" s="45">
        <v>104</v>
      </c>
      <c r="S5" s="8">
        <f t="shared" si="0"/>
        <v>212.43225806451605</v>
      </c>
      <c r="T5" s="8">
        <f aca="true" t="shared" si="1" ref="T5:T34">$N$37</f>
        <v>1752.3173118279572</v>
      </c>
    </row>
    <row r="6" spans="1:20" ht="21" customHeight="1">
      <c r="A6" s="42">
        <v>2538</v>
      </c>
      <c r="B6" s="43">
        <v>126.1</v>
      </c>
      <c r="C6" s="43">
        <v>129.7</v>
      </c>
      <c r="D6" s="43">
        <v>374.2</v>
      </c>
      <c r="E6" s="43">
        <v>574.9</v>
      </c>
      <c r="F6" s="43">
        <v>655.9</v>
      </c>
      <c r="G6" s="43">
        <v>245.9</v>
      </c>
      <c r="H6" s="43">
        <v>113.4</v>
      </c>
      <c r="I6" s="43">
        <v>87.9</v>
      </c>
      <c r="J6" s="43">
        <v>0</v>
      </c>
      <c r="K6" s="43">
        <v>0</v>
      </c>
      <c r="L6" s="43">
        <v>13</v>
      </c>
      <c r="M6" s="43">
        <v>38.6</v>
      </c>
      <c r="N6" s="44">
        <v>2359.6</v>
      </c>
      <c r="O6" s="45">
        <v>108</v>
      </c>
      <c r="S6" s="8">
        <f t="shared" si="0"/>
        <v>212.43225806451605</v>
      </c>
      <c r="T6" s="8">
        <f t="shared" si="1"/>
        <v>1752.3173118279572</v>
      </c>
    </row>
    <row r="7" spans="1:20" ht="21" customHeight="1">
      <c r="A7" s="42">
        <v>2539</v>
      </c>
      <c r="B7" s="43">
        <v>176.9</v>
      </c>
      <c r="C7" s="43">
        <v>133.4</v>
      </c>
      <c r="D7" s="43">
        <v>371.1</v>
      </c>
      <c r="E7" s="43">
        <v>657.1</v>
      </c>
      <c r="F7" s="43">
        <v>267.1</v>
      </c>
      <c r="G7" s="43">
        <v>248</v>
      </c>
      <c r="H7" s="43">
        <v>130</v>
      </c>
      <c r="I7" s="43">
        <v>64.4</v>
      </c>
      <c r="J7" s="43">
        <v>0</v>
      </c>
      <c r="K7" s="43">
        <v>0</v>
      </c>
      <c r="L7" s="43">
        <v>0</v>
      </c>
      <c r="M7" s="43">
        <v>50.8</v>
      </c>
      <c r="N7" s="44">
        <v>2098.8</v>
      </c>
      <c r="O7" s="45">
        <v>107</v>
      </c>
      <c r="S7" s="8">
        <f t="shared" si="0"/>
        <v>212.43225806451605</v>
      </c>
      <c r="T7" s="8">
        <f t="shared" si="1"/>
        <v>1752.3173118279572</v>
      </c>
    </row>
    <row r="8" spans="1:20" ht="21" customHeight="1">
      <c r="A8" s="42">
        <v>2540</v>
      </c>
      <c r="B8" s="43">
        <v>127.4</v>
      </c>
      <c r="C8" s="43">
        <v>203.4</v>
      </c>
      <c r="D8" s="43">
        <v>86</v>
      </c>
      <c r="E8" s="43">
        <v>376.2</v>
      </c>
      <c r="F8" s="43">
        <v>386.1</v>
      </c>
      <c r="G8" s="43">
        <v>266.7</v>
      </c>
      <c r="H8" s="43">
        <v>73.8</v>
      </c>
      <c r="I8" s="43">
        <v>0</v>
      </c>
      <c r="J8" s="43">
        <v>0</v>
      </c>
      <c r="K8" s="43">
        <v>18.2</v>
      </c>
      <c r="L8" s="43">
        <v>0</v>
      </c>
      <c r="M8" s="43">
        <v>18.3</v>
      </c>
      <c r="N8" s="44">
        <v>1556.1</v>
      </c>
      <c r="O8" s="45">
        <v>87</v>
      </c>
      <c r="S8" s="8">
        <f t="shared" si="0"/>
        <v>212.43225806451605</v>
      </c>
      <c r="T8" s="8">
        <f t="shared" si="1"/>
        <v>1752.3173118279572</v>
      </c>
    </row>
    <row r="9" spans="1:20" ht="21" customHeight="1">
      <c r="A9" s="42">
        <v>2541</v>
      </c>
      <c r="B9" s="43">
        <v>53.4</v>
      </c>
      <c r="C9" s="43">
        <v>271.7</v>
      </c>
      <c r="D9" s="43">
        <v>207.5</v>
      </c>
      <c r="E9" s="43">
        <v>293.5</v>
      </c>
      <c r="F9" s="43">
        <v>168.3</v>
      </c>
      <c r="G9" s="43">
        <v>305.5</v>
      </c>
      <c r="H9" s="43">
        <v>63.3</v>
      </c>
      <c r="I9" s="43">
        <v>15.1</v>
      </c>
      <c r="J9" s="43">
        <v>0</v>
      </c>
      <c r="K9" s="43">
        <v>29.9</v>
      </c>
      <c r="L9" s="43">
        <v>0</v>
      </c>
      <c r="M9" s="43">
        <v>28.4</v>
      </c>
      <c r="N9" s="44">
        <v>1436.6</v>
      </c>
      <c r="O9" s="45">
        <v>83</v>
      </c>
      <c r="S9" s="8">
        <f t="shared" si="0"/>
        <v>212.43225806451605</v>
      </c>
      <c r="T9" s="8">
        <f t="shared" si="1"/>
        <v>1752.3173118279572</v>
      </c>
    </row>
    <row r="10" spans="1:20" ht="21" customHeight="1">
      <c r="A10" s="42">
        <v>2542</v>
      </c>
      <c r="B10" s="43">
        <v>110.5</v>
      </c>
      <c r="C10" s="43">
        <v>218.4</v>
      </c>
      <c r="D10" s="43">
        <v>253.8</v>
      </c>
      <c r="E10" s="43">
        <v>264.5</v>
      </c>
      <c r="F10" s="43">
        <v>419.1</v>
      </c>
      <c r="G10" s="43">
        <v>400.9</v>
      </c>
      <c r="H10" s="43">
        <v>113.5</v>
      </c>
      <c r="I10" s="43">
        <v>17.4</v>
      </c>
      <c r="J10" s="43">
        <v>0</v>
      </c>
      <c r="K10" s="43">
        <v>0</v>
      </c>
      <c r="L10" s="43">
        <v>54.9</v>
      </c>
      <c r="M10" s="43">
        <v>59.6</v>
      </c>
      <c r="N10" s="44">
        <v>1912.6</v>
      </c>
      <c r="O10" s="45">
        <v>126</v>
      </c>
      <c r="S10" s="8">
        <f t="shared" si="0"/>
        <v>212.43225806451605</v>
      </c>
      <c r="T10" s="8">
        <f t="shared" si="1"/>
        <v>1752.3173118279572</v>
      </c>
    </row>
    <row r="11" spans="1:20" ht="21" customHeight="1">
      <c r="A11" s="42">
        <v>2543</v>
      </c>
      <c r="B11" s="43">
        <v>143.3</v>
      </c>
      <c r="C11" s="43">
        <v>356.3</v>
      </c>
      <c r="D11" s="43">
        <v>310.8</v>
      </c>
      <c r="E11" s="43">
        <v>430.7</v>
      </c>
      <c r="F11" s="43">
        <v>267.5</v>
      </c>
      <c r="G11" s="43">
        <v>182.5</v>
      </c>
      <c r="H11" s="43">
        <v>96.2</v>
      </c>
      <c r="I11" s="43">
        <v>18.9</v>
      </c>
      <c r="J11" s="43">
        <v>0</v>
      </c>
      <c r="K11" s="43">
        <v>9.9</v>
      </c>
      <c r="L11" s="43">
        <v>0</v>
      </c>
      <c r="M11" s="43">
        <v>108.6</v>
      </c>
      <c r="N11" s="44">
        <v>1924.7</v>
      </c>
      <c r="O11" s="45">
        <v>123</v>
      </c>
      <c r="S11" s="8">
        <f t="shared" si="0"/>
        <v>212.43225806451605</v>
      </c>
      <c r="T11" s="8">
        <f t="shared" si="1"/>
        <v>1752.3173118279572</v>
      </c>
    </row>
    <row r="12" spans="1:20" ht="21" customHeight="1">
      <c r="A12" s="42">
        <v>2544</v>
      </c>
      <c r="B12" s="43">
        <v>26.9</v>
      </c>
      <c r="C12" s="43">
        <v>428.4</v>
      </c>
      <c r="D12" s="43">
        <v>225.9</v>
      </c>
      <c r="E12" s="43">
        <v>493.7</v>
      </c>
      <c r="F12" s="43">
        <v>437.7</v>
      </c>
      <c r="G12" s="43">
        <v>214.4</v>
      </c>
      <c r="H12" s="43">
        <v>87.9</v>
      </c>
      <c r="I12" s="43">
        <v>3.6</v>
      </c>
      <c r="J12" s="43">
        <v>0</v>
      </c>
      <c r="K12" s="43">
        <v>30.7</v>
      </c>
      <c r="L12" s="43">
        <v>0</v>
      </c>
      <c r="M12" s="43">
        <v>0</v>
      </c>
      <c r="N12" s="44">
        <v>1949.2</v>
      </c>
      <c r="O12" s="45">
        <v>107</v>
      </c>
      <c r="S12" s="8">
        <f t="shared" si="0"/>
        <v>212.43225806451605</v>
      </c>
      <c r="T12" s="8">
        <f t="shared" si="1"/>
        <v>1752.3173118279572</v>
      </c>
    </row>
    <row r="13" spans="1:20" ht="21" customHeight="1">
      <c r="A13" s="42">
        <v>2545</v>
      </c>
      <c r="B13" s="43">
        <v>147.4</v>
      </c>
      <c r="C13" s="43">
        <v>419</v>
      </c>
      <c r="D13" s="43">
        <v>320.5</v>
      </c>
      <c r="E13" s="43">
        <v>359</v>
      </c>
      <c r="F13" s="43">
        <v>360.3</v>
      </c>
      <c r="G13" s="43">
        <v>201</v>
      </c>
      <c r="H13" s="43">
        <v>29.5</v>
      </c>
      <c r="I13" s="43">
        <v>44</v>
      </c>
      <c r="J13" s="43">
        <v>35.9</v>
      </c>
      <c r="K13" s="43">
        <v>0</v>
      </c>
      <c r="L13" s="43">
        <v>11</v>
      </c>
      <c r="M13" s="43">
        <v>90.2</v>
      </c>
      <c r="N13" s="44">
        <v>2017.8</v>
      </c>
      <c r="O13" s="45">
        <v>108</v>
      </c>
      <c r="S13" s="8">
        <f t="shared" si="0"/>
        <v>212.43225806451605</v>
      </c>
      <c r="T13" s="8">
        <f t="shared" si="1"/>
        <v>1752.3173118279572</v>
      </c>
    </row>
    <row r="14" spans="1:20" ht="21" customHeight="1">
      <c r="A14" s="42">
        <v>2546</v>
      </c>
      <c r="B14" s="43">
        <v>115</v>
      </c>
      <c r="C14" s="43">
        <v>119.8</v>
      </c>
      <c r="D14" s="43">
        <v>213.2</v>
      </c>
      <c r="E14" s="43">
        <v>230.5</v>
      </c>
      <c r="F14" s="43">
        <v>219.1</v>
      </c>
      <c r="G14" s="43">
        <v>239.5</v>
      </c>
      <c r="H14" s="43">
        <v>41.8</v>
      </c>
      <c r="I14" s="43">
        <v>0</v>
      </c>
      <c r="J14" s="43">
        <v>0</v>
      </c>
      <c r="K14" s="43">
        <v>44.2</v>
      </c>
      <c r="L14" s="43">
        <v>0</v>
      </c>
      <c r="M14" s="43">
        <v>0</v>
      </c>
      <c r="N14" s="44">
        <v>1223.1</v>
      </c>
      <c r="O14" s="45">
        <v>81</v>
      </c>
      <c r="S14" s="8">
        <f t="shared" si="0"/>
        <v>212.43225806451605</v>
      </c>
      <c r="T14" s="8">
        <f t="shared" si="1"/>
        <v>1752.3173118279572</v>
      </c>
    </row>
    <row r="15" spans="1:20" ht="21" customHeight="1">
      <c r="A15" s="42">
        <v>2547</v>
      </c>
      <c r="B15" s="43">
        <v>141.2</v>
      </c>
      <c r="C15" s="43">
        <v>308.9</v>
      </c>
      <c r="D15" s="43">
        <v>291.8</v>
      </c>
      <c r="E15" s="43">
        <v>429.8</v>
      </c>
      <c r="F15" s="43">
        <v>524</v>
      </c>
      <c r="G15" s="43">
        <v>324.5</v>
      </c>
      <c r="H15" s="43">
        <v>27.4</v>
      </c>
      <c r="I15" s="43">
        <v>45.9</v>
      </c>
      <c r="J15" s="43">
        <v>0</v>
      </c>
      <c r="K15" s="43">
        <v>0</v>
      </c>
      <c r="L15" s="43">
        <v>0</v>
      </c>
      <c r="M15" s="43">
        <v>44.6</v>
      </c>
      <c r="N15" s="44">
        <v>2138.1</v>
      </c>
      <c r="O15" s="45">
        <v>102</v>
      </c>
      <c r="S15" s="8">
        <f t="shared" si="0"/>
        <v>212.43225806451605</v>
      </c>
      <c r="T15" s="8">
        <f t="shared" si="1"/>
        <v>1752.3173118279572</v>
      </c>
    </row>
    <row r="16" spans="1:20" ht="21" customHeight="1">
      <c r="A16" s="42">
        <v>2548</v>
      </c>
      <c r="B16" s="43">
        <v>94.1</v>
      </c>
      <c r="C16" s="43">
        <v>217</v>
      </c>
      <c r="D16" s="43">
        <v>297.9</v>
      </c>
      <c r="E16" s="43">
        <v>299</v>
      </c>
      <c r="F16" s="43">
        <v>391.2</v>
      </c>
      <c r="G16" s="43">
        <v>369.8</v>
      </c>
      <c r="H16" s="43">
        <v>154.8</v>
      </c>
      <c r="I16" s="43">
        <v>43</v>
      </c>
      <c r="J16" s="43">
        <v>8.9</v>
      </c>
      <c r="K16" s="43">
        <v>0</v>
      </c>
      <c r="L16" s="43">
        <v>30.5</v>
      </c>
      <c r="M16" s="43">
        <v>71.5</v>
      </c>
      <c r="N16" s="44">
        <v>1977.7</v>
      </c>
      <c r="O16" s="45">
        <v>100</v>
      </c>
      <c r="S16" s="8">
        <f t="shared" si="0"/>
        <v>212.43225806451605</v>
      </c>
      <c r="T16" s="8">
        <f t="shared" si="1"/>
        <v>1752.3173118279572</v>
      </c>
    </row>
    <row r="17" spans="1:20" ht="21" customHeight="1">
      <c r="A17" s="42">
        <v>2549</v>
      </c>
      <c r="B17" s="43">
        <v>122.9</v>
      </c>
      <c r="C17" s="43">
        <v>276.9</v>
      </c>
      <c r="D17" s="43">
        <v>152.5</v>
      </c>
      <c r="E17" s="43">
        <v>467.5</v>
      </c>
      <c r="F17" s="43">
        <v>710.5</v>
      </c>
      <c r="G17" s="43">
        <v>122.4</v>
      </c>
      <c r="H17" s="43">
        <v>106.6</v>
      </c>
      <c r="I17" s="43">
        <v>0</v>
      </c>
      <c r="J17" s="43">
        <v>0</v>
      </c>
      <c r="K17" s="43">
        <v>0</v>
      </c>
      <c r="L17" s="43">
        <v>0</v>
      </c>
      <c r="M17" s="43">
        <v>3.8</v>
      </c>
      <c r="N17" s="44">
        <v>1963.1</v>
      </c>
      <c r="O17" s="45">
        <v>108</v>
      </c>
      <c r="S17" s="8">
        <f t="shared" si="0"/>
        <v>212.43225806451605</v>
      </c>
      <c r="T17" s="8">
        <f t="shared" si="1"/>
        <v>1752.3173118279572</v>
      </c>
    </row>
    <row r="18" spans="1:20" ht="21" customHeight="1">
      <c r="A18" s="42">
        <v>2550</v>
      </c>
      <c r="B18" s="43">
        <v>187.7</v>
      </c>
      <c r="C18" s="43">
        <v>178.9</v>
      </c>
      <c r="D18" s="43">
        <v>250.1</v>
      </c>
      <c r="E18" s="43">
        <v>282.4</v>
      </c>
      <c r="F18" s="43">
        <v>316.3</v>
      </c>
      <c r="G18" s="43">
        <v>237</v>
      </c>
      <c r="H18" s="43">
        <v>221.3</v>
      </c>
      <c r="I18" s="43">
        <v>5.6</v>
      </c>
      <c r="J18" s="43">
        <v>0</v>
      </c>
      <c r="K18" s="43">
        <v>0</v>
      </c>
      <c r="L18" s="43">
        <v>21.9</v>
      </c>
      <c r="M18" s="43">
        <v>39.6</v>
      </c>
      <c r="N18" s="44">
        <v>1740.8</v>
      </c>
      <c r="O18" s="45">
        <v>105</v>
      </c>
      <c r="S18" s="8">
        <f t="shared" si="0"/>
        <v>212.43225806451605</v>
      </c>
      <c r="T18" s="8">
        <f t="shared" si="1"/>
        <v>1752.3173118279572</v>
      </c>
    </row>
    <row r="19" spans="1:20" ht="21" customHeight="1">
      <c r="A19" s="42">
        <v>2551</v>
      </c>
      <c r="B19" s="43">
        <v>220</v>
      </c>
      <c r="C19" s="43">
        <v>128.1</v>
      </c>
      <c r="D19" s="43">
        <v>444</v>
      </c>
      <c r="E19" s="43">
        <v>666.9</v>
      </c>
      <c r="F19" s="43">
        <v>331.1</v>
      </c>
      <c r="G19" s="43">
        <v>180.3</v>
      </c>
      <c r="H19" s="43">
        <v>82.3</v>
      </c>
      <c r="I19" s="43">
        <v>38.4</v>
      </c>
      <c r="J19" s="43">
        <v>0</v>
      </c>
      <c r="K19" s="43">
        <v>0</v>
      </c>
      <c r="L19" s="43">
        <v>0</v>
      </c>
      <c r="M19" s="43">
        <v>38.1</v>
      </c>
      <c r="N19" s="44">
        <v>2129.2</v>
      </c>
      <c r="O19" s="45">
        <v>125</v>
      </c>
      <c r="S19" s="8">
        <f t="shared" si="0"/>
        <v>212.43225806451605</v>
      </c>
      <c r="T19" s="8">
        <f t="shared" si="1"/>
        <v>1752.3173118279572</v>
      </c>
    </row>
    <row r="20" spans="1:20" ht="21" customHeight="1">
      <c r="A20" s="42">
        <v>2552</v>
      </c>
      <c r="B20" s="43">
        <v>104.6</v>
      </c>
      <c r="C20" s="43">
        <v>175.6</v>
      </c>
      <c r="D20" s="43">
        <v>245.3</v>
      </c>
      <c r="E20" s="43">
        <v>367.9</v>
      </c>
      <c r="F20" s="43">
        <v>295.5</v>
      </c>
      <c r="G20" s="43">
        <v>132.3</v>
      </c>
      <c r="H20" s="43">
        <v>55.2</v>
      </c>
      <c r="I20" s="43">
        <v>0</v>
      </c>
      <c r="J20" s="43">
        <v>0</v>
      </c>
      <c r="K20" s="43">
        <v>49.4</v>
      </c>
      <c r="L20" s="43">
        <v>0</v>
      </c>
      <c r="M20" s="43">
        <v>21.8</v>
      </c>
      <c r="N20" s="44">
        <v>1447.6</v>
      </c>
      <c r="O20" s="45">
        <v>81</v>
      </c>
      <c r="S20" s="8">
        <f t="shared" si="0"/>
        <v>212.43225806451605</v>
      </c>
      <c r="T20" s="8">
        <f t="shared" si="1"/>
        <v>1752.3173118279572</v>
      </c>
    </row>
    <row r="21" spans="1:20" ht="21" customHeight="1">
      <c r="A21" s="42">
        <v>2553</v>
      </c>
      <c r="B21" s="43">
        <v>65</v>
      </c>
      <c r="C21" s="43">
        <v>254.1</v>
      </c>
      <c r="D21" s="43">
        <v>155.9</v>
      </c>
      <c r="E21" s="43">
        <v>475.2</v>
      </c>
      <c r="F21" s="43">
        <v>527</v>
      </c>
      <c r="G21" s="43">
        <v>300.4</v>
      </c>
      <c r="H21" s="43">
        <v>4.2</v>
      </c>
      <c r="I21" s="43">
        <v>0</v>
      </c>
      <c r="J21" s="43">
        <v>72.5</v>
      </c>
      <c r="K21" s="43">
        <v>5.8</v>
      </c>
      <c r="L21" s="43">
        <v>0</v>
      </c>
      <c r="M21" s="43">
        <v>90.4</v>
      </c>
      <c r="N21" s="44">
        <v>1950.5</v>
      </c>
      <c r="O21" s="45">
        <v>106</v>
      </c>
      <c r="S21" s="8">
        <f t="shared" si="0"/>
        <v>212.43225806451605</v>
      </c>
      <c r="T21" s="8">
        <f t="shared" si="1"/>
        <v>1752.3173118279572</v>
      </c>
    </row>
    <row r="22" spans="1:20" ht="21" customHeight="1">
      <c r="A22" s="42">
        <v>2554</v>
      </c>
      <c r="B22" s="43">
        <v>167.5</v>
      </c>
      <c r="C22" s="43">
        <v>293</v>
      </c>
      <c r="D22" s="43">
        <v>428.8</v>
      </c>
      <c r="E22" s="43">
        <v>481.1</v>
      </c>
      <c r="F22" s="43">
        <v>468.9</v>
      </c>
      <c r="G22" s="43">
        <v>382</v>
      </c>
      <c r="H22" s="43">
        <v>56</v>
      </c>
      <c r="I22" s="43">
        <v>16.8</v>
      </c>
      <c r="J22" s="43">
        <v>0</v>
      </c>
      <c r="K22" s="43">
        <v>0</v>
      </c>
      <c r="L22" s="43">
        <v>0</v>
      </c>
      <c r="M22" s="43">
        <v>29.8</v>
      </c>
      <c r="N22" s="44">
        <v>2323.9</v>
      </c>
      <c r="O22" s="45">
        <v>108</v>
      </c>
      <c r="S22" s="8">
        <f t="shared" si="0"/>
        <v>212.43225806451605</v>
      </c>
      <c r="T22" s="8">
        <f t="shared" si="1"/>
        <v>1752.3173118279572</v>
      </c>
    </row>
    <row r="23" spans="1:20" ht="21" customHeight="1">
      <c r="A23" s="42">
        <v>2555</v>
      </c>
      <c r="B23" s="43">
        <v>96.8</v>
      </c>
      <c r="C23" s="43">
        <v>278.3</v>
      </c>
      <c r="D23" s="43">
        <v>91.2</v>
      </c>
      <c r="E23" s="43">
        <v>334.6</v>
      </c>
      <c r="F23" s="43">
        <v>399.9</v>
      </c>
      <c r="G23" s="43">
        <v>183</v>
      </c>
      <c r="H23" s="43">
        <v>95.8</v>
      </c>
      <c r="I23" s="43">
        <v>125.9</v>
      </c>
      <c r="J23" s="43">
        <v>20.8</v>
      </c>
      <c r="K23" s="43">
        <v>57.9</v>
      </c>
      <c r="L23" s="43">
        <v>12.6</v>
      </c>
      <c r="M23" s="43">
        <v>20.1</v>
      </c>
      <c r="N23" s="44">
        <v>1716.9</v>
      </c>
      <c r="O23" s="45">
        <v>103</v>
      </c>
      <c r="S23" s="8">
        <f t="shared" si="0"/>
        <v>212.43225806451605</v>
      </c>
      <c r="T23" s="8">
        <f t="shared" si="1"/>
        <v>1752.3173118279572</v>
      </c>
    </row>
    <row r="24" spans="1:20" ht="21" customHeight="1">
      <c r="A24" s="42">
        <v>2556</v>
      </c>
      <c r="B24" s="43">
        <v>63.8</v>
      </c>
      <c r="C24" s="43">
        <v>205.4</v>
      </c>
      <c r="D24" s="43">
        <v>188.5</v>
      </c>
      <c r="E24" s="43">
        <v>390.4</v>
      </c>
      <c r="F24" s="43">
        <v>318.7</v>
      </c>
      <c r="G24" s="43">
        <v>289.5</v>
      </c>
      <c r="H24" s="43">
        <v>66.9</v>
      </c>
      <c r="I24" s="43">
        <v>1.6</v>
      </c>
      <c r="J24" s="43">
        <v>20.1</v>
      </c>
      <c r="K24" s="43">
        <v>0</v>
      </c>
      <c r="L24" s="43">
        <v>0</v>
      </c>
      <c r="M24" s="43">
        <v>10.7</v>
      </c>
      <c r="N24" s="44">
        <v>1555.6</v>
      </c>
      <c r="O24" s="45">
        <v>94</v>
      </c>
      <c r="S24" s="8">
        <f t="shared" si="0"/>
        <v>212.43225806451605</v>
      </c>
      <c r="T24" s="8">
        <f t="shared" si="1"/>
        <v>1752.3173118279572</v>
      </c>
    </row>
    <row r="25" spans="1:20" ht="21" customHeight="1">
      <c r="A25" s="42">
        <v>2557</v>
      </c>
      <c r="B25" s="43">
        <v>72.2</v>
      </c>
      <c r="C25" s="43">
        <v>173.4</v>
      </c>
      <c r="D25" s="43">
        <v>232</v>
      </c>
      <c r="E25" s="43">
        <v>187.9</v>
      </c>
      <c r="F25" s="43">
        <v>452.6</v>
      </c>
      <c r="G25" s="43">
        <v>295.5</v>
      </c>
      <c r="H25" s="43" t="s">
        <v>23</v>
      </c>
      <c r="I25" s="43">
        <v>57.6</v>
      </c>
      <c r="J25" s="43">
        <v>0</v>
      </c>
      <c r="K25" s="43">
        <v>71.6</v>
      </c>
      <c r="L25" s="43">
        <v>0</v>
      </c>
      <c r="M25" s="43">
        <v>14.4</v>
      </c>
      <c r="N25" s="44">
        <v>1557.2</v>
      </c>
      <c r="O25" s="45">
        <v>79</v>
      </c>
      <c r="S25" s="8">
        <f t="shared" si="0"/>
        <v>212.43225806451605</v>
      </c>
      <c r="T25" s="8">
        <f t="shared" si="1"/>
        <v>1752.3173118279572</v>
      </c>
    </row>
    <row r="26" spans="1:20" ht="21" customHeight="1">
      <c r="A26" s="42">
        <v>2558</v>
      </c>
      <c r="B26" s="43">
        <v>153.9</v>
      </c>
      <c r="C26" s="43">
        <v>109.4</v>
      </c>
      <c r="D26" s="43">
        <v>171.9</v>
      </c>
      <c r="E26" s="43">
        <v>267.7</v>
      </c>
      <c r="F26" s="43">
        <v>159.5</v>
      </c>
      <c r="G26" s="43">
        <v>208.4</v>
      </c>
      <c r="H26" s="43">
        <v>66.9</v>
      </c>
      <c r="I26" s="43">
        <v>46.7</v>
      </c>
      <c r="J26" s="43">
        <v>84.7</v>
      </c>
      <c r="K26" s="43">
        <v>35.6</v>
      </c>
      <c r="L26" s="43">
        <v>1.8</v>
      </c>
      <c r="M26" s="43">
        <v>0</v>
      </c>
      <c r="N26" s="44">
        <v>1306.5</v>
      </c>
      <c r="O26" s="45">
        <v>73</v>
      </c>
      <c r="S26" s="8">
        <f t="shared" si="0"/>
        <v>212.43225806451605</v>
      </c>
      <c r="T26" s="8">
        <f t="shared" si="1"/>
        <v>1752.3173118279572</v>
      </c>
    </row>
    <row r="27" spans="1:20" ht="21" customHeight="1">
      <c r="A27" s="42">
        <v>2559</v>
      </c>
      <c r="B27" s="43">
        <v>64.1</v>
      </c>
      <c r="C27" s="43">
        <v>172.9</v>
      </c>
      <c r="D27" s="43">
        <v>210.9</v>
      </c>
      <c r="E27" s="43">
        <v>259.7</v>
      </c>
      <c r="F27" s="43">
        <v>433.6</v>
      </c>
      <c r="G27" s="43">
        <v>202</v>
      </c>
      <c r="H27" s="43">
        <v>125.5</v>
      </c>
      <c r="I27" s="43">
        <v>43.9</v>
      </c>
      <c r="J27" s="43">
        <v>0</v>
      </c>
      <c r="K27" s="43">
        <v>27</v>
      </c>
      <c r="L27" s="43">
        <v>0</v>
      </c>
      <c r="M27" s="43">
        <v>23.2</v>
      </c>
      <c r="N27" s="44">
        <v>1562.8</v>
      </c>
      <c r="O27" s="45">
        <v>82</v>
      </c>
      <c r="S27" s="8">
        <f t="shared" si="0"/>
        <v>212.43225806451605</v>
      </c>
      <c r="T27" s="8">
        <f t="shared" si="1"/>
        <v>1752.3173118279572</v>
      </c>
    </row>
    <row r="28" spans="1:20" ht="21" customHeight="1">
      <c r="A28" s="42">
        <v>2560</v>
      </c>
      <c r="B28" s="43">
        <v>83.7</v>
      </c>
      <c r="C28" s="43">
        <v>245.5</v>
      </c>
      <c r="D28" s="43">
        <v>198.4</v>
      </c>
      <c r="E28" s="43">
        <v>368.1</v>
      </c>
      <c r="F28" s="43">
        <v>442</v>
      </c>
      <c r="G28" s="43">
        <v>323.4</v>
      </c>
      <c r="H28" s="43">
        <v>52.2</v>
      </c>
      <c r="I28" s="43">
        <v>3.6</v>
      </c>
      <c r="J28" s="43">
        <v>53.4</v>
      </c>
      <c r="K28" s="43">
        <v>0</v>
      </c>
      <c r="L28" s="43">
        <v>4.8</v>
      </c>
      <c r="M28" s="43">
        <v>47.4</v>
      </c>
      <c r="N28" s="44">
        <v>1822.5</v>
      </c>
      <c r="O28" s="45">
        <v>113</v>
      </c>
      <c r="S28" s="8">
        <f t="shared" si="0"/>
        <v>212.43225806451605</v>
      </c>
      <c r="T28" s="8">
        <f t="shared" si="1"/>
        <v>1752.3173118279572</v>
      </c>
    </row>
    <row r="29" spans="1:20" ht="21" customHeight="1">
      <c r="A29" s="42">
        <v>2561</v>
      </c>
      <c r="B29" s="43">
        <v>103.2</v>
      </c>
      <c r="C29" s="43">
        <v>205.8</v>
      </c>
      <c r="D29" s="43">
        <v>297.1</v>
      </c>
      <c r="E29" s="43">
        <v>359.4</v>
      </c>
      <c r="F29" s="43">
        <v>423.9</v>
      </c>
      <c r="G29" s="43">
        <v>228.6</v>
      </c>
      <c r="H29" s="43">
        <v>42.1</v>
      </c>
      <c r="I29" s="43">
        <v>0.9</v>
      </c>
      <c r="J29" s="43">
        <v>0</v>
      </c>
      <c r="K29" s="43">
        <v>65.5</v>
      </c>
      <c r="L29" s="43">
        <v>15</v>
      </c>
      <c r="M29" s="43">
        <v>0</v>
      </c>
      <c r="N29" s="44">
        <v>1741.5</v>
      </c>
      <c r="O29" s="45">
        <v>118</v>
      </c>
      <c r="S29" s="8">
        <f t="shared" si="0"/>
        <v>212.43225806451605</v>
      </c>
      <c r="T29" s="8">
        <f t="shared" si="1"/>
        <v>1752.3173118279572</v>
      </c>
    </row>
    <row r="30" spans="1:20" ht="21" customHeight="1">
      <c r="A30" s="42">
        <v>2562</v>
      </c>
      <c r="B30" s="43">
        <v>76.1</v>
      </c>
      <c r="C30" s="43">
        <v>124.4</v>
      </c>
      <c r="D30" s="43">
        <v>47.2</v>
      </c>
      <c r="E30" s="43">
        <v>176.9</v>
      </c>
      <c r="F30" s="43">
        <v>573.1</v>
      </c>
      <c r="G30" s="43">
        <v>107.9</v>
      </c>
      <c r="H30" s="43">
        <v>72.6</v>
      </c>
      <c r="I30" s="43">
        <v>15.2</v>
      </c>
      <c r="J30" s="43">
        <v>0</v>
      </c>
      <c r="K30" s="43">
        <v>0</v>
      </c>
      <c r="L30" s="43">
        <v>0</v>
      </c>
      <c r="M30" s="43">
        <v>10.2</v>
      </c>
      <c r="N30" s="44">
        <f>SUM(B30:M30)</f>
        <v>1203.6000000000001</v>
      </c>
      <c r="O30" s="45">
        <v>78</v>
      </c>
      <c r="S30" s="8">
        <f t="shared" si="0"/>
        <v>212.43225806451605</v>
      </c>
      <c r="T30" s="8">
        <f t="shared" si="1"/>
        <v>1752.3173118279572</v>
      </c>
    </row>
    <row r="31" spans="1:20" ht="21" customHeight="1">
      <c r="A31" s="42">
        <v>2563</v>
      </c>
      <c r="B31" s="43">
        <v>65</v>
      </c>
      <c r="C31" s="43">
        <v>118.5</v>
      </c>
      <c r="D31" s="43">
        <v>219.3</v>
      </c>
      <c r="E31" s="43">
        <v>144.6</v>
      </c>
      <c r="F31" s="43">
        <v>561.2</v>
      </c>
      <c r="G31" s="43">
        <v>193.8</v>
      </c>
      <c r="H31" s="43">
        <v>41.7</v>
      </c>
      <c r="I31" s="43">
        <v>17.2</v>
      </c>
      <c r="J31" s="43">
        <v>0</v>
      </c>
      <c r="K31" s="43">
        <v>0</v>
      </c>
      <c r="L31" s="43">
        <v>0</v>
      </c>
      <c r="M31" s="43">
        <v>27.2</v>
      </c>
      <c r="N31" s="44">
        <f>SUM(B31:M31)</f>
        <v>1388.5</v>
      </c>
      <c r="O31" s="45">
        <v>108</v>
      </c>
      <c r="Q31" s="24"/>
      <c r="S31" s="8">
        <f t="shared" si="0"/>
        <v>212.43225806451605</v>
      </c>
      <c r="T31" s="8">
        <f t="shared" si="1"/>
        <v>1752.3173118279572</v>
      </c>
    </row>
    <row r="32" spans="1:20" ht="21" customHeight="1">
      <c r="A32" s="54">
        <v>2564</v>
      </c>
      <c r="B32" s="55">
        <v>189.60000000000002</v>
      </c>
      <c r="C32" s="55">
        <v>101.39999999999998</v>
      </c>
      <c r="D32" s="55">
        <v>349</v>
      </c>
      <c r="E32" s="55">
        <v>261.00000000000006</v>
      </c>
      <c r="F32" s="55">
        <v>219.10000000000002</v>
      </c>
      <c r="G32" s="55">
        <v>145</v>
      </c>
      <c r="H32" s="55">
        <v>127.6</v>
      </c>
      <c r="I32" s="55">
        <v>0</v>
      </c>
      <c r="J32" s="55">
        <v>0</v>
      </c>
      <c r="K32" s="55">
        <v>33.8</v>
      </c>
      <c r="L32" s="55">
        <v>50.2</v>
      </c>
      <c r="M32" s="55">
        <v>142.1</v>
      </c>
      <c r="N32" s="56">
        <v>1618.7999999999997</v>
      </c>
      <c r="O32" s="57">
        <v>116</v>
      </c>
      <c r="Q32" s="37"/>
      <c r="S32" s="8">
        <f t="shared" si="0"/>
        <v>212.43225806451605</v>
      </c>
      <c r="T32" s="8">
        <f t="shared" si="1"/>
        <v>1752.3173118279572</v>
      </c>
    </row>
    <row r="33" spans="1:20" ht="21" customHeight="1">
      <c r="A33" s="42">
        <v>2565</v>
      </c>
      <c r="B33" s="43">
        <v>149.5</v>
      </c>
      <c r="C33" s="43">
        <v>190.2</v>
      </c>
      <c r="D33" s="43">
        <v>214.09999999999997</v>
      </c>
      <c r="E33" s="43">
        <v>258.2</v>
      </c>
      <c r="F33" s="43">
        <v>382.70000000000005</v>
      </c>
      <c r="G33" s="43">
        <v>232.7</v>
      </c>
      <c r="H33" s="43">
        <v>78.6</v>
      </c>
      <c r="I33" s="43">
        <v>61.2</v>
      </c>
      <c r="J33" s="43">
        <v>0</v>
      </c>
      <c r="K33" s="43">
        <v>12</v>
      </c>
      <c r="L33" s="43">
        <v>0</v>
      </c>
      <c r="M33" s="43">
        <v>4.6</v>
      </c>
      <c r="N33" s="44">
        <v>1583.8</v>
      </c>
      <c r="O33" s="45">
        <v>97</v>
      </c>
      <c r="Q33" s="37"/>
      <c r="S33" s="8">
        <f t="shared" si="0"/>
        <v>212.43225806451605</v>
      </c>
      <c r="T33" s="8">
        <f t="shared" si="1"/>
        <v>1752.3173118279572</v>
      </c>
    </row>
    <row r="34" spans="1:20" ht="21" customHeight="1">
      <c r="A34" s="50">
        <v>2566</v>
      </c>
      <c r="B34" s="51">
        <v>38.6</v>
      </c>
      <c r="C34" s="51">
        <v>151.20000000000002</v>
      </c>
      <c r="D34" s="51">
        <v>226.79999999999998</v>
      </c>
      <c r="E34" s="51">
        <v>214.8</v>
      </c>
      <c r="F34" s="51">
        <v>316.2</v>
      </c>
      <c r="G34" s="51">
        <v>203.59999999999997</v>
      </c>
      <c r="H34" s="51">
        <v>107.99999999999999</v>
      </c>
      <c r="I34" s="51">
        <v>0</v>
      </c>
      <c r="J34" s="51">
        <v>8</v>
      </c>
      <c r="K34" s="51">
        <v>18</v>
      </c>
      <c r="L34" s="51">
        <v>0</v>
      </c>
      <c r="M34" s="51">
        <v>34</v>
      </c>
      <c r="N34" s="52">
        <v>1319.2</v>
      </c>
      <c r="O34" s="53">
        <v>93</v>
      </c>
      <c r="Q34" s="37">
        <f>N34</f>
        <v>1319.2</v>
      </c>
      <c r="S34" s="8">
        <f t="shared" si="0"/>
        <v>212.43225806451605</v>
      </c>
      <c r="T34" s="8">
        <f t="shared" si="1"/>
        <v>1752.3173118279572</v>
      </c>
    </row>
    <row r="35" spans="1:20" ht="21" customHeight="1">
      <c r="A35" s="46">
        <v>2567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8"/>
      <c r="O35" s="49"/>
      <c r="S35" s="8"/>
      <c r="T35" s="8"/>
    </row>
    <row r="36" spans="1:20" ht="21" customHeight="1">
      <c r="A36" s="25" t="s">
        <v>16</v>
      </c>
      <c r="B36" s="26">
        <v>220</v>
      </c>
      <c r="C36" s="26">
        <v>428.4</v>
      </c>
      <c r="D36" s="26">
        <v>444</v>
      </c>
      <c r="E36" s="26">
        <v>666.9</v>
      </c>
      <c r="F36" s="26">
        <v>710.5</v>
      </c>
      <c r="G36" s="26">
        <v>400.9</v>
      </c>
      <c r="H36" s="26">
        <v>221.3</v>
      </c>
      <c r="I36" s="26">
        <v>125.89999999999999</v>
      </c>
      <c r="J36" s="26">
        <v>84.7</v>
      </c>
      <c r="K36" s="26">
        <v>71.6</v>
      </c>
      <c r="L36" s="26">
        <v>54.9</v>
      </c>
      <c r="M36" s="26">
        <v>142.1</v>
      </c>
      <c r="N36" s="27">
        <v>2359.6</v>
      </c>
      <c r="O36" s="28">
        <v>126</v>
      </c>
      <c r="S36" s="8"/>
      <c r="T36" s="8"/>
    </row>
    <row r="37" spans="1:20" ht="21" customHeight="1">
      <c r="A37" s="29" t="s">
        <v>17</v>
      </c>
      <c r="B37" s="30">
        <v>112.10322580645159</v>
      </c>
      <c r="C37" s="30">
        <v>212.43225806451605</v>
      </c>
      <c r="D37" s="30">
        <v>245.3516129032258</v>
      </c>
      <c r="E37" s="30">
        <v>360.46451612903223</v>
      </c>
      <c r="F37" s="30">
        <v>396.96129032258074</v>
      </c>
      <c r="G37" s="30">
        <v>237.4483870967742</v>
      </c>
      <c r="H37" s="30">
        <v>87.03666666666665</v>
      </c>
      <c r="I37" s="30">
        <v>26.1741935483871</v>
      </c>
      <c r="J37" s="30">
        <v>12.029032258064515</v>
      </c>
      <c r="K37" s="30">
        <v>16.435483870967744</v>
      </c>
      <c r="L37" s="30">
        <v>6.958064516129034</v>
      </c>
      <c r="M37" s="30">
        <v>38.92258064516129</v>
      </c>
      <c r="N37" s="31">
        <v>1752.3173118279572</v>
      </c>
      <c r="O37" s="32">
        <v>100.87096774193549</v>
      </c>
      <c r="S37" s="8"/>
      <c r="T37" s="8"/>
    </row>
    <row r="38" spans="1:20" ht="21" customHeight="1">
      <c r="A38" s="33" t="s">
        <v>18</v>
      </c>
      <c r="B38" s="34">
        <v>26.9</v>
      </c>
      <c r="C38" s="34">
        <v>101.39999999999998</v>
      </c>
      <c r="D38" s="34">
        <v>47.2</v>
      </c>
      <c r="E38" s="34">
        <v>144.6</v>
      </c>
      <c r="F38" s="34">
        <v>159.5</v>
      </c>
      <c r="G38" s="34">
        <v>107.9</v>
      </c>
      <c r="H38" s="34">
        <v>4.199999999999999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5">
        <v>1203.6000000000001</v>
      </c>
      <c r="O38" s="36">
        <v>73</v>
      </c>
      <c r="S38" s="8"/>
      <c r="T38" s="8"/>
    </row>
    <row r="39" spans="1:15" ht="21" customHeight="1">
      <c r="A39" s="10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2"/>
    </row>
    <row r="40" spans="1:15" ht="21" customHeight="1">
      <c r="A40" s="10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4"/>
      <c r="O40" s="12"/>
    </row>
    <row r="41" spans="1:15" ht="21" customHeight="1">
      <c r="A41" s="10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4"/>
      <c r="O41" s="12"/>
    </row>
    <row r="42" spans="1:15" ht="21" customHeight="1">
      <c r="A42" s="15"/>
      <c r="B42" s="16"/>
      <c r="C42" s="17" t="s">
        <v>22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8"/>
      <c r="O42" s="19"/>
    </row>
    <row r="43" spans="1:15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3" ht="19.5" customHeight="1">
      <c r="A44" s="20" t="s">
        <v>19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3">
    <mergeCell ref="A1:O1"/>
    <mergeCell ref="A2:O2"/>
    <mergeCell ref="B44:M4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2024-05-13T02:56:01Z</dcterms:modified>
  <cp:category/>
  <cp:version/>
  <cp:contentType/>
  <cp:contentStatus/>
</cp:coreProperties>
</file>