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3836" windowHeight="9444" activeTab="0"/>
  </bookViews>
  <sheets>
    <sheet name="Mayเมืองน่าน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<sst xmlns="http://schemas.openxmlformats.org/spreadsheetml/2006/main" count="26" uniqueCount="26">
  <si>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</si>
  <si>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</si>
  <si>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</si>
  <si>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</si>
  <si>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</si>
  <si>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</si>
  <si>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</si>
  <si>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</si>
  <si>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</si>
  <si>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</si>
  <si>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</si>
  <si>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</si>
  <si>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</si>
  <si>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</si>
  <si>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</si>
  <si>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</si>
  <si>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</si>
  <si>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</si>
  <si>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</si>
  <si>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</si>
  <si>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</si>
  <si>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</si>
  <si>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</si>
  <si>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*</t>
  </si>
  <si>
    <t>สถานี : 28013 อ.เมือง จ.น่าน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</si>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</sst>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6" fillId="36" borderId="19" xfId="0" applyNumberFormat="1" applyFont="1" applyFill="1" applyBorder="1" applyAlignment="1" applyProtection="1">
      <alignment horizontal="center"/>
      <protection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14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" fontId="53" fillId="33" borderId="12" xfId="0" applyNumberFormat="1" applyFont="1" applyFill="1" applyBorder="1" applyAlignment="1" applyProtection="1">
      <alignment horizontal="center"/>
      <protection/>
    </xf>
    <xf numFmtId="186" fontId="53" fillId="34" borderId="0" xfId="0" applyNumberFormat="1" applyFont="1" applyFill="1" applyAlignment="1">
      <alignment/>
    </xf>
    <xf numFmtId="186" fontId="53" fillId="34" borderId="13" xfId="0" applyNumberFormat="1" applyFont="1" applyFill="1" applyBorder="1" applyAlignment="1">
      <alignment/>
    </xf>
    <xf numFmtId="0" fontId="53" fillId="34" borderId="0" xfId="0" applyFont="1" applyFill="1" applyAlignment="1">
      <alignment/>
    </xf>
    <xf numFmtId="1" fontId="53" fillId="36" borderId="14" xfId="0" applyNumberFormat="1" applyFont="1" applyFill="1" applyBorder="1" applyAlignment="1">
      <alignment horizontal="center"/>
    </xf>
    <xf numFmtId="186" fontId="53" fillId="35" borderId="13" xfId="0" applyNumberFormat="1" applyFont="1" applyFill="1" applyBorder="1" applyAlignment="1" applyProtection="1">
      <alignment horizontal="right"/>
      <protection/>
    </xf>
    <xf numFmtId="1" fontId="54" fillId="33" borderId="12" xfId="0" applyNumberFormat="1" applyFont="1" applyFill="1" applyBorder="1" applyAlignment="1" applyProtection="1">
      <alignment horizontal="center"/>
      <protection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อ.เมือง จ.น่าน</a:t>
            </a:r>
          </a:p>
        </c:rich>
      </c:tx>
      <c:layout>
        <c:manualLayout>
          <c:xMode val="factor"/>
          <c:yMode val="factor"/>
          <c:x val="-0.008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1755"/>
          <c:w val="0.84375"/>
          <c:h val="0.60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36.0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Mayเมืองน่าน!$A$4:$A$74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Mayเมืองน่าน!$C$4:$C$76</c:f>
              <c:numCache>
                <c:ptCount val="73"/>
                <c:pt idx="0">
                  <c:v>85.1</c:v>
                </c:pt>
                <c:pt idx="1">
                  <c:v>60.7</c:v>
                </c:pt>
                <c:pt idx="2">
                  <c:v>117.8</c:v>
                </c:pt>
                <c:pt idx="3">
                  <c:v>179.6</c:v>
                </c:pt>
                <c:pt idx="4">
                  <c:v>89.9</c:v>
                </c:pt>
                <c:pt idx="5">
                  <c:v>95.3</c:v>
                </c:pt>
                <c:pt idx="6">
                  <c:v>97.5</c:v>
                </c:pt>
                <c:pt idx="7">
                  <c:v>311.4</c:v>
                </c:pt>
                <c:pt idx="8">
                  <c:v>119.3</c:v>
                </c:pt>
                <c:pt idx="9">
                  <c:v>165.6</c:v>
                </c:pt>
                <c:pt idx="10">
                  <c:v>153.5</c:v>
                </c:pt>
                <c:pt idx="11">
                  <c:v>9.2</c:v>
                </c:pt>
                <c:pt idx="12">
                  <c:v>203.4</c:v>
                </c:pt>
                <c:pt idx="13">
                  <c:v>8.2</c:v>
                </c:pt>
                <c:pt idx="14">
                  <c:v>185.5</c:v>
                </c:pt>
                <c:pt idx="15">
                  <c:v>135.8</c:v>
                </c:pt>
                <c:pt idx="16">
                  <c:v>138.1</c:v>
                </c:pt>
                <c:pt idx="17">
                  <c:v>197.2</c:v>
                </c:pt>
                <c:pt idx="18">
                  <c:v>185.3</c:v>
                </c:pt>
                <c:pt idx="19">
                  <c:v>201.7</c:v>
                </c:pt>
                <c:pt idx="20">
                  <c:v>159</c:v>
                </c:pt>
                <c:pt idx="21">
                  <c:v>114.4</c:v>
                </c:pt>
                <c:pt idx="22">
                  <c:v>62</c:v>
                </c:pt>
                <c:pt idx="23">
                  <c:v>340</c:v>
                </c:pt>
                <c:pt idx="24">
                  <c:v>201.3</c:v>
                </c:pt>
                <c:pt idx="25">
                  <c:v>142</c:v>
                </c:pt>
                <c:pt idx="26">
                  <c:v>84.3</c:v>
                </c:pt>
                <c:pt idx="27">
                  <c:v>181.9</c:v>
                </c:pt>
                <c:pt idx="28">
                  <c:v>161.8</c:v>
                </c:pt>
                <c:pt idx="29">
                  <c:v>196.3</c:v>
                </c:pt>
                <c:pt idx="30">
                  <c:v>101.9</c:v>
                </c:pt>
                <c:pt idx="31">
                  <c:v>293</c:v>
                </c:pt>
                <c:pt idx="32">
                  <c:v>164.6</c:v>
                </c:pt>
                <c:pt idx="33">
                  <c:v>206.5</c:v>
                </c:pt>
                <c:pt idx="34">
                  <c:v>144.7</c:v>
                </c:pt>
                <c:pt idx="35">
                  <c:v>86.6</c:v>
                </c:pt>
                <c:pt idx="36">
                  <c:v>195.9</c:v>
                </c:pt>
                <c:pt idx="37">
                  <c:v>251.9</c:v>
                </c:pt>
                <c:pt idx="38">
                  <c:v>283.4</c:v>
                </c:pt>
                <c:pt idx="39">
                  <c:v>223.6</c:v>
                </c:pt>
                <c:pt idx="40">
                  <c:v>71.2</c:v>
                </c:pt>
                <c:pt idx="41">
                  <c:v>125.8</c:v>
                </c:pt>
                <c:pt idx="42">
                  <c:v>177.3</c:v>
                </c:pt>
                <c:pt idx="43">
                  <c:v>145.5</c:v>
                </c:pt>
                <c:pt idx="44">
                  <c:v>60.2</c:v>
                </c:pt>
                <c:pt idx="45">
                  <c:v>48.3</c:v>
                </c:pt>
                <c:pt idx="46">
                  <c:v>159.6</c:v>
                </c:pt>
                <c:pt idx="47">
                  <c:v>117.1</c:v>
                </c:pt>
                <c:pt idx="48">
                  <c:v>331.6</c:v>
                </c:pt>
                <c:pt idx="49">
                  <c:v>198.2</c:v>
                </c:pt>
                <c:pt idx="50">
                  <c:v>409.6</c:v>
                </c:pt>
                <c:pt idx="51">
                  <c:v>173.8</c:v>
                </c:pt>
                <c:pt idx="52">
                  <c:v>121.6</c:v>
                </c:pt>
                <c:pt idx="53">
                  <c:v>139.4</c:v>
                </c:pt>
                <c:pt idx="54">
                  <c:v>278.7</c:v>
                </c:pt>
                <c:pt idx="55">
                  <c:v>208</c:v>
                </c:pt>
                <c:pt idx="56">
                  <c:v>71.1</c:v>
                </c:pt>
                <c:pt idx="57">
                  <c:v>189.3</c:v>
                </c:pt>
                <c:pt idx="58">
                  <c:v>137.8</c:v>
                </c:pt>
                <c:pt idx="59">
                  <c:v>317.6</c:v>
                </c:pt>
                <c:pt idx="60">
                  <c:v>289</c:v>
                </c:pt>
                <c:pt idx="61">
                  <c:v>72.1</c:v>
                </c:pt>
                <c:pt idx="62">
                  <c:v>182.1</c:v>
                </c:pt>
                <c:pt idx="63">
                  <c:v>56.2</c:v>
                </c:pt>
                <c:pt idx="64">
                  <c:v>276.2</c:v>
                </c:pt>
                <c:pt idx="65">
                  <c:v>131</c:v>
                </c:pt>
                <c:pt idx="66">
                  <c:v>103.6</c:v>
                </c:pt>
                <c:pt idx="67">
                  <c:v>158.4</c:v>
                </c:pt>
                <c:pt idx="68">
                  <c:v>104.3</c:v>
                </c:pt>
                <c:pt idx="69">
                  <c:v>106.10000000000001</c:v>
                </c:pt>
                <c:pt idx="70">
                  <c:v>157.00000000000003</c:v>
                </c:pt>
                <c:pt idx="71">
                  <c:v>36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159.6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Mayเมืองน่าน!$A$4:$A$74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Mayเมืองน่าน!$S$4:$S$75</c:f>
              <c:numCache>
                <c:ptCount val="72"/>
                <c:pt idx="0">
                  <c:v>159.5680555555556</c:v>
                </c:pt>
                <c:pt idx="1">
                  <c:v>159.5680555555556</c:v>
                </c:pt>
                <c:pt idx="2">
                  <c:v>159.5680555555556</c:v>
                </c:pt>
                <c:pt idx="3">
                  <c:v>159.5680555555556</c:v>
                </c:pt>
                <c:pt idx="4">
                  <c:v>159.5680555555556</c:v>
                </c:pt>
                <c:pt idx="5">
                  <c:v>159.5680555555556</c:v>
                </c:pt>
                <c:pt idx="6">
                  <c:v>159.5680555555556</c:v>
                </c:pt>
                <c:pt idx="7">
                  <c:v>159.5680555555556</c:v>
                </c:pt>
                <c:pt idx="8">
                  <c:v>159.5680555555556</c:v>
                </c:pt>
                <c:pt idx="9">
                  <c:v>159.5680555555556</c:v>
                </c:pt>
                <c:pt idx="10">
                  <c:v>159.5680555555556</c:v>
                </c:pt>
                <c:pt idx="11">
                  <c:v>159.5680555555556</c:v>
                </c:pt>
                <c:pt idx="12">
                  <c:v>159.5680555555556</c:v>
                </c:pt>
                <c:pt idx="13">
                  <c:v>159.5680555555556</c:v>
                </c:pt>
                <c:pt idx="14">
                  <c:v>159.5680555555556</c:v>
                </c:pt>
                <c:pt idx="15">
                  <c:v>159.5680555555556</c:v>
                </c:pt>
                <c:pt idx="16">
                  <c:v>159.5680555555556</c:v>
                </c:pt>
                <c:pt idx="17">
                  <c:v>159.5680555555556</c:v>
                </c:pt>
                <c:pt idx="18">
                  <c:v>159.5680555555556</c:v>
                </c:pt>
                <c:pt idx="19">
                  <c:v>159.5680555555556</c:v>
                </c:pt>
                <c:pt idx="20">
                  <c:v>159.5680555555556</c:v>
                </c:pt>
                <c:pt idx="21">
                  <c:v>159.5680555555556</c:v>
                </c:pt>
                <c:pt idx="22">
                  <c:v>159.5680555555556</c:v>
                </c:pt>
                <c:pt idx="23">
                  <c:v>159.5680555555556</c:v>
                </c:pt>
                <c:pt idx="24">
                  <c:v>159.5680555555556</c:v>
                </c:pt>
                <c:pt idx="25">
                  <c:v>159.5680555555556</c:v>
                </c:pt>
                <c:pt idx="26">
                  <c:v>159.5680555555556</c:v>
                </c:pt>
                <c:pt idx="27">
                  <c:v>159.5680555555556</c:v>
                </c:pt>
                <c:pt idx="28">
                  <c:v>159.5680555555556</c:v>
                </c:pt>
                <c:pt idx="29">
                  <c:v>159.5680555555556</c:v>
                </c:pt>
                <c:pt idx="30">
                  <c:v>159.5680555555556</c:v>
                </c:pt>
                <c:pt idx="31">
                  <c:v>159.5680555555556</c:v>
                </c:pt>
                <c:pt idx="32">
                  <c:v>159.5680555555556</c:v>
                </c:pt>
                <c:pt idx="33">
                  <c:v>159.5680555555556</c:v>
                </c:pt>
                <c:pt idx="34">
                  <c:v>159.5680555555556</c:v>
                </c:pt>
                <c:pt idx="35">
                  <c:v>159.5680555555556</c:v>
                </c:pt>
                <c:pt idx="36">
                  <c:v>159.5680555555556</c:v>
                </c:pt>
                <c:pt idx="37">
                  <c:v>159.5680555555556</c:v>
                </c:pt>
                <c:pt idx="38">
                  <c:v>159.5680555555556</c:v>
                </c:pt>
                <c:pt idx="39">
                  <c:v>159.5680555555556</c:v>
                </c:pt>
                <c:pt idx="40">
                  <c:v>159.5680555555556</c:v>
                </c:pt>
                <c:pt idx="41">
                  <c:v>159.5680555555556</c:v>
                </c:pt>
                <c:pt idx="42">
                  <c:v>159.5680555555556</c:v>
                </c:pt>
                <c:pt idx="43">
                  <c:v>159.5680555555556</c:v>
                </c:pt>
                <c:pt idx="44">
                  <c:v>159.5680555555556</c:v>
                </c:pt>
                <c:pt idx="45">
                  <c:v>159.5680555555556</c:v>
                </c:pt>
                <c:pt idx="46">
                  <c:v>159.5680555555556</c:v>
                </c:pt>
                <c:pt idx="47">
                  <c:v>159.5680555555556</c:v>
                </c:pt>
                <c:pt idx="48">
                  <c:v>159.5680555555556</c:v>
                </c:pt>
                <c:pt idx="49">
                  <c:v>159.5680555555556</c:v>
                </c:pt>
                <c:pt idx="50">
                  <c:v>159.5680555555556</c:v>
                </c:pt>
                <c:pt idx="51">
                  <c:v>159.5680555555556</c:v>
                </c:pt>
                <c:pt idx="52">
                  <c:v>159.5680555555556</c:v>
                </c:pt>
                <c:pt idx="53">
                  <c:v>159.5680555555556</c:v>
                </c:pt>
                <c:pt idx="54">
                  <c:v>159.5680555555556</c:v>
                </c:pt>
                <c:pt idx="55">
                  <c:v>159.5680555555556</c:v>
                </c:pt>
                <c:pt idx="56">
                  <c:v>159.5680555555556</c:v>
                </c:pt>
                <c:pt idx="57">
                  <c:v>159.5680555555556</c:v>
                </c:pt>
                <c:pt idx="58">
                  <c:v>159.5680555555556</c:v>
                </c:pt>
                <c:pt idx="59">
                  <c:v>159.5680555555556</c:v>
                </c:pt>
                <c:pt idx="60">
                  <c:v>159.5680555555556</c:v>
                </c:pt>
                <c:pt idx="61">
                  <c:v>159.5680555555556</c:v>
                </c:pt>
                <c:pt idx="62">
                  <c:v>159.5680555555556</c:v>
                </c:pt>
                <c:pt idx="63">
                  <c:v>159.5680555555556</c:v>
                </c:pt>
                <c:pt idx="64">
                  <c:v>159.5680555555556</c:v>
                </c:pt>
                <c:pt idx="65">
                  <c:v>159.5680555555556</c:v>
                </c:pt>
                <c:pt idx="66">
                  <c:v>159.5680555555556</c:v>
                </c:pt>
                <c:pt idx="67">
                  <c:v>159.5680555555556</c:v>
                </c:pt>
                <c:pt idx="68">
                  <c:v>159.5680555555556</c:v>
                </c:pt>
                <c:pt idx="69">
                  <c:v>159.5680555555556</c:v>
                </c:pt>
                <c:pt idx="70">
                  <c:v>159.5680555555556</c:v>
                </c:pt>
                <c:pt idx="71">
                  <c:v>159.5680555555556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Mayเมืองน่าน!$A$4:$A$74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Mayเมืองน่าน!$N$4:$N$76</c:f>
              <c:numCache>
                <c:ptCount val="73"/>
                <c:pt idx="0">
                  <c:v>963.1</c:v>
                </c:pt>
                <c:pt idx="1">
                  <c:v>878.7</c:v>
                </c:pt>
                <c:pt idx="2">
                  <c:v>773.8</c:v>
                </c:pt>
                <c:pt idx="3">
                  <c:v>1277.1</c:v>
                </c:pt>
                <c:pt idx="4">
                  <c:v>1329.4</c:v>
                </c:pt>
                <c:pt idx="5">
                  <c:v>1270.8</c:v>
                </c:pt>
                <c:pt idx="6">
                  <c:v>923.2</c:v>
                </c:pt>
                <c:pt idx="7">
                  <c:v>1275.2</c:v>
                </c:pt>
                <c:pt idx="8">
                  <c:v>1298.2</c:v>
                </c:pt>
                <c:pt idx="9">
                  <c:v>1511.9</c:v>
                </c:pt>
                <c:pt idx="10">
                  <c:v>1065</c:v>
                </c:pt>
                <c:pt idx="11">
                  <c:v>1320.1</c:v>
                </c:pt>
                <c:pt idx="12">
                  <c:v>1402</c:v>
                </c:pt>
                <c:pt idx="13">
                  <c:v>755.2</c:v>
                </c:pt>
                <c:pt idx="14">
                  <c:v>1210.2</c:v>
                </c:pt>
                <c:pt idx="15">
                  <c:v>1270.6</c:v>
                </c:pt>
                <c:pt idx="16">
                  <c:v>1071.1</c:v>
                </c:pt>
                <c:pt idx="17">
                  <c:v>1042.2</c:v>
                </c:pt>
                <c:pt idx="18">
                  <c:v>1434.6</c:v>
                </c:pt>
                <c:pt idx="19">
                  <c:v>1266.7</c:v>
                </c:pt>
                <c:pt idx="20">
                  <c:v>1287.3</c:v>
                </c:pt>
                <c:pt idx="21">
                  <c:v>1469</c:v>
                </c:pt>
                <c:pt idx="22">
                  <c:v>1020.6</c:v>
                </c:pt>
                <c:pt idx="23">
                  <c:v>1469.2</c:v>
                </c:pt>
                <c:pt idx="24">
                  <c:v>1477.8</c:v>
                </c:pt>
                <c:pt idx="25">
                  <c:v>1364.1</c:v>
                </c:pt>
                <c:pt idx="26">
                  <c:v>1224.1</c:v>
                </c:pt>
                <c:pt idx="27">
                  <c:v>1013.9</c:v>
                </c:pt>
                <c:pt idx="28">
                  <c:v>1495</c:v>
                </c:pt>
                <c:pt idx="29">
                  <c:v>1240.9</c:v>
                </c:pt>
                <c:pt idx="30">
                  <c:v>1104.1</c:v>
                </c:pt>
                <c:pt idx="31">
                  <c:v>1463.7</c:v>
                </c:pt>
                <c:pt idx="32">
                  <c:v>1253.7</c:v>
                </c:pt>
                <c:pt idx="33">
                  <c:v>1189.6</c:v>
                </c:pt>
                <c:pt idx="34">
                  <c:v>1015.7</c:v>
                </c:pt>
                <c:pt idx="35">
                  <c:v>937.3</c:v>
                </c:pt>
                <c:pt idx="36">
                  <c:v>1346.9</c:v>
                </c:pt>
                <c:pt idx="37">
                  <c:v>961.4</c:v>
                </c:pt>
                <c:pt idx="38">
                  <c:v>1224.3</c:v>
                </c:pt>
                <c:pt idx="39">
                  <c:v>1069</c:v>
                </c:pt>
                <c:pt idx="40">
                  <c:v>1094.7</c:v>
                </c:pt>
                <c:pt idx="41">
                  <c:v>1021.5</c:v>
                </c:pt>
                <c:pt idx="42">
                  <c:v>1326.4</c:v>
                </c:pt>
                <c:pt idx="43">
                  <c:v>1533.3</c:v>
                </c:pt>
                <c:pt idx="44">
                  <c:v>959.3</c:v>
                </c:pt>
                <c:pt idx="45">
                  <c:v>1151.7</c:v>
                </c:pt>
                <c:pt idx="46">
                  <c:v>1234.2</c:v>
                </c:pt>
                <c:pt idx="47">
                  <c:v>1469.2</c:v>
                </c:pt>
                <c:pt idx="48">
                  <c:v>1602.3</c:v>
                </c:pt>
                <c:pt idx="49">
                  <c:v>1391</c:v>
                </c:pt>
                <c:pt idx="50">
                  <c:v>1600.2</c:v>
                </c:pt>
                <c:pt idx="51">
                  <c:v>1092.7</c:v>
                </c:pt>
                <c:pt idx="52">
                  <c:v>1037</c:v>
                </c:pt>
                <c:pt idx="53">
                  <c:v>1476.3</c:v>
                </c:pt>
                <c:pt idx="54">
                  <c:v>1156.9</c:v>
                </c:pt>
                <c:pt idx="55">
                  <c:v>1123</c:v>
                </c:pt>
                <c:pt idx="56">
                  <c:v>1130.8</c:v>
                </c:pt>
                <c:pt idx="57">
                  <c:v>1071</c:v>
                </c:pt>
                <c:pt idx="58">
                  <c:v>1493.5</c:v>
                </c:pt>
                <c:pt idx="59">
                  <c:v>1954.2</c:v>
                </c:pt>
                <c:pt idx="60">
                  <c:v>1125.5</c:v>
                </c:pt>
                <c:pt idx="61">
                  <c:v>1017.1</c:v>
                </c:pt>
                <c:pt idx="62">
                  <c:v>1136.7</c:v>
                </c:pt>
                <c:pt idx="63">
                  <c:v>1097.4</c:v>
                </c:pt>
                <c:pt idx="64">
                  <c:v>1432.1</c:v>
                </c:pt>
                <c:pt idx="65">
                  <c:v>1201.9</c:v>
                </c:pt>
                <c:pt idx="66">
                  <c:v>1157</c:v>
                </c:pt>
                <c:pt idx="67">
                  <c:v>1183.7</c:v>
                </c:pt>
                <c:pt idx="68">
                  <c:v>1247.5</c:v>
                </c:pt>
                <c:pt idx="69">
                  <c:v>1309.4</c:v>
                </c:pt>
                <c:pt idx="70">
                  <c:v>1255.6</c:v>
                </c:pt>
                <c:pt idx="71">
                  <c:v>1017.1999999999998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1,223.4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Mayเมืองน่าน!$A$4:$A$74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Mayเมืองน่าน!$T$4:$T$75</c:f>
              <c:numCache>
                <c:ptCount val="72"/>
                <c:pt idx="0">
                  <c:v>1223.3968681533645</c:v>
                </c:pt>
                <c:pt idx="1">
                  <c:v>1223.3968681533645</c:v>
                </c:pt>
                <c:pt idx="2">
                  <c:v>1223.3968681533645</c:v>
                </c:pt>
                <c:pt idx="3">
                  <c:v>1223.3968681533645</c:v>
                </c:pt>
                <c:pt idx="4">
                  <c:v>1223.3968681533645</c:v>
                </c:pt>
                <c:pt idx="5">
                  <c:v>1223.3968681533645</c:v>
                </c:pt>
                <c:pt idx="6">
                  <c:v>1223.3968681533645</c:v>
                </c:pt>
                <c:pt idx="7">
                  <c:v>1223.3968681533645</c:v>
                </c:pt>
                <c:pt idx="8">
                  <c:v>1223.3968681533645</c:v>
                </c:pt>
                <c:pt idx="9">
                  <c:v>1223.3968681533645</c:v>
                </c:pt>
                <c:pt idx="10">
                  <c:v>1223.3968681533645</c:v>
                </c:pt>
                <c:pt idx="11">
                  <c:v>1223.3968681533645</c:v>
                </c:pt>
                <c:pt idx="12">
                  <c:v>1223.3968681533645</c:v>
                </c:pt>
                <c:pt idx="13">
                  <c:v>1223.3968681533645</c:v>
                </c:pt>
                <c:pt idx="14">
                  <c:v>1223.3968681533645</c:v>
                </c:pt>
                <c:pt idx="15">
                  <c:v>1223.3968681533645</c:v>
                </c:pt>
                <c:pt idx="16">
                  <c:v>1223.3968681533645</c:v>
                </c:pt>
                <c:pt idx="17">
                  <c:v>1223.3968681533645</c:v>
                </c:pt>
                <c:pt idx="18">
                  <c:v>1223.3968681533645</c:v>
                </c:pt>
                <c:pt idx="19">
                  <c:v>1223.3968681533645</c:v>
                </c:pt>
                <c:pt idx="20">
                  <c:v>1223.3968681533645</c:v>
                </c:pt>
                <c:pt idx="21">
                  <c:v>1223.3968681533645</c:v>
                </c:pt>
                <c:pt idx="22">
                  <c:v>1223.3968681533645</c:v>
                </c:pt>
                <c:pt idx="23">
                  <c:v>1223.3968681533645</c:v>
                </c:pt>
                <c:pt idx="24">
                  <c:v>1223.3968681533645</c:v>
                </c:pt>
                <c:pt idx="25">
                  <c:v>1223.3968681533645</c:v>
                </c:pt>
                <c:pt idx="26">
                  <c:v>1223.3968681533645</c:v>
                </c:pt>
                <c:pt idx="27">
                  <c:v>1223.3968681533645</c:v>
                </c:pt>
                <c:pt idx="28">
                  <c:v>1223.3968681533645</c:v>
                </c:pt>
                <c:pt idx="29">
                  <c:v>1223.3968681533645</c:v>
                </c:pt>
                <c:pt idx="30">
                  <c:v>1223.3968681533645</c:v>
                </c:pt>
                <c:pt idx="31">
                  <c:v>1223.3968681533645</c:v>
                </c:pt>
                <c:pt idx="32">
                  <c:v>1223.3968681533645</c:v>
                </c:pt>
                <c:pt idx="33">
                  <c:v>1223.3968681533645</c:v>
                </c:pt>
                <c:pt idx="34">
                  <c:v>1223.3968681533645</c:v>
                </c:pt>
                <c:pt idx="35">
                  <c:v>1223.3968681533645</c:v>
                </c:pt>
                <c:pt idx="36">
                  <c:v>1223.3968681533645</c:v>
                </c:pt>
                <c:pt idx="37">
                  <c:v>1223.3968681533645</c:v>
                </c:pt>
                <c:pt idx="38">
                  <c:v>1223.3968681533645</c:v>
                </c:pt>
                <c:pt idx="39">
                  <c:v>1223.3968681533645</c:v>
                </c:pt>
                <c:pt idx="40">
                  <c:v>1223.3968681533645</c:v>
                </c:pt>
                <c:pt idx="41">
                  <c:v>1223.3968681533645</c:v>
                </c:pt>
                <c:pt idx="42">
                  <c:v>1223.3968681533645</c:v>
                </c:pt>
                <c:pt idx="43">
                  <c:v>1223.3968681533645</c:v>
                </c:pt>
                <c:pt idx="44">
                  <c:v>1223.3968681533645</c:v>
                </c:pt>
                <c:pt idx="45">
                  <c:v>1223.3968681533645</c:v>
                </c:pt>
                <c:pt idx="46">
                  <c:v>1223.3968681533645</c:v>
                </c:pt>
                <c:pt idx="47">
                  <c:v>1223.3968681533645</c:v>
                </c:pt>
                <c:pt idx="48">
                  <c:v>1223.3968681533645</c:v>
                </c:pt>
                <c:pt idx="49">
                  <c:v>1223.3968681533645</c:v>
                </c:pt>
                <c:pt idx="50">
                  <c:v>1223.3968681533645</c:v>
                </c:pt>
                <c:pt idx="51">
                  <c:v>1223.3968681533645</c:v>
                </c:pt>
                <c:pt idx="52">
                  <c:v>1223.3968681533645</c:v>
                </c:pt>
                <c:pt idx="53">
                  <c:v>1223.3968681533645</c:v>
                </c:pt>
                <c:pt idx="54">
                  <c:v>1223.3968681533645</c:v>
                </c:pt>
                <c:pt idx="55">
                  <c:v>1223.3968681533645</c:v>
                </c:pt>
                <c:pt idx="56">
                  <c:v>1223.3968681533645</c:v>
                </c:pt>
                <c:pt idx="57">
                  <c:v>1223.3968681533645</c:v>
                </c:pt>
                <c:pt idx="58">
                  <c:v>1223.3968681533645</c:v>
                </c:pt>
                <c:pt idx="59">
                  <c:v>1223.3968681533645</c:v>
                </c:pt>
                <c:pt idx="60">
                  <c:v>1223.3968681533645</c:v>
                </c:pt>
                <c:pt idx="61">
                  <c:v>1223.3968681533645</c:v>
                </c:pt>
                <c:pt idx="62">
                  <c:v>1223.3968681533645</c:v>
                </c:pt>
                <c:pt idx="63">
                  <c:v>1223.3968681533645</c:v>
                </c:pt>
                <c:pt idx="64">
                  <c:v>1223.3968681533645</c:v>
                </c:pt>
                <c:pt idx="65">
                  <c:v>1223.3968681533645</c:v>
                </c:pt>
                <c:pt idx="66">
                  <c:v>1223.3968681533645</c:v>
                </c:pt>
                <c:pt idx="67">
                  <c:v>1223.3968681533645</c:v>
                </c:pt>
                <c:pt idx="68">
                  <c:v>1223.3968681533645</c:v>
                </c:pt>
                <c:pt idx="69">
                  <c:v>1223.3968681533645</c:v>
                </c:pt>
                <c:pt idx="70">
                  <c:v>1223.3968681533645</c:v>
                </c:pt>
                <c:pt idx="71">
                  <c:v>1223.3968681533645</c:v>
                </c:pt>
              </c:numCache>
            </c:numRef>
          </c:val>
          <c:smooth val="0"/>
        </c:ser>
        <c:ser>
          <c:idx val="4"/>
          <c:order val="4"/>
          <c:tx>
            <c:v>ปี2566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7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Mayเมืองน่าน!$A$4:$A$74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Mayเมืองน่าน!$Q$4:$Q$76</c:f>
              <c:numCache>
                <c:ptCount val="73"/>
                <c:pt idx="71">
                  <c:v>1017.1999999999998</c:v>
                </c:pt>
              </c:numCache>
            </c:numRef>
          </c:val>
          <c:smooth val="0"/>
        </c:ser>
        <c:marker val="1"/>
        <c:axId val="61674572"/>
        <c:axId val="18200237"/>
      </c:lineChart>
      <c:catAx>
        <c:axId val="61674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8200237"/>
        <c:crossesAt val="-100"/>
        <c:auto val="0"/>
        <c:lblOffset val="100"/>
        <c:tickLblSkip val="3"/>
        <c:noMultiLvlLbl val="0"/>
      </c:catAx>
      <c:valAx>
        <c:axId val="18200237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6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61674572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8"/>
          <c:y val="0.864"/>
          <c:w val="0.84225"/>
          <c:h val="0.12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0.21625</cdr:x>
      <cdr:y>0.92625</cdr:y>
    </cdr:from>
    <cdr:to>
      <cdr:x>0.3895</cdr:x>
      <cdr:y>0.98125</cdr:y>
    </cdr:to>
    <cdr:sp>
      <cdr:nvSpPr>
        <cdr:cNvPr id="1" name="Text Box 3"/>
        <cdr:cNvSpPr txBox="1">
          <a:spLocks noChangeArrowheads="1"/>
        </cdr:cNvSpPr>
      </cdr:nvSpPr>
      <cdr:spPr>
        <a:xfrm>
          <a:off x="1885950" y="5905500"/>
          <a:ext cx="15144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6"/>
  <sheetViews>
    <sheetView tabSelected="1" zoomScale="70" zoomScaleNormal="70" zoomScalePageLayoutView="0" workbookViewId="0" topLeftCell="A67">
      <selection activeCell="Q78" sqref="Q78"/>
    </sheetView>
  </sheetViews>
  <sheetFormatPr defaultColWidth="8.77734375" defaultRowHeight="19.5"/>
  <cols>
    <col min="1" max="1" width="5.77734375" style="48" customWidth="1"/>
    <col min="2" max="13" width="5.77734375" style="25" customWidth="1"/>
    <col min="14" max="14" width="7.77734375" style="46" customWidth="1"/>
    <col min="15" max="15" width="5.77734375" style="47" customWidth="1"/>
    <col min="16" max="16" width="5.21484375" style="1" customWidth="1"/>
    <col min="17" max="17" width="7.10546875" style="1" customWidth="1"/>
    <col min="18" max="19" width="5.21484375" style="1" customWidth="1"/>
    <col min="20" max="20" width="7.214843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4.75" customHeight="1">
      <c r="A2" s="69" t="s">
        <v>24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55">
        <v>2495</v>
      </c>
      <c r="B4" s="56">
        <v>68.7</v>
      </c>
      <c r="C4" s="56">
        <v>85.1</v>
      </c>
      <c r="D4" s="56">
        <v>37.4</v>
      </c>
      <c r="E4" s="56">
        <v>49</v>
      </c>
      <c r="F4" s="56">
        <v>285.5</v>
      </c>
      <c r="G4" s="56">
        <v>342.2</v>
      </c>
      <c r="H4" s="56">
        <v>17.8</v>
      </c>
      <c r="I4" s="56">
        <v>2.7</v>
      </c>
      <c r="J4" s="56">
        <v>0</v>
      </c>
      <c r="K4" s="56">
        <v>26.4</v>
      </c>
      <c r="L4" s="56">
        <v>28.4</v>
      </c>
      <c r="M4" s="56">
        <v>19.9</v>
      </c>
      <c r="N4" s="57">
        <v>963.1</v>
      </c>
      <c r="O4" s="58">
        <v>86</v>
      </c>
      <c r="S4" s="12">
        <f aca="true" t="shared" si="0" ref="S4:S67">$C$79</f>
        <v>159.5680555555556</v>
      </c>
      <c r="T4" s="12">
        <f>$N$79</f>
        <v>1223.3968681533645</v>
      </c>
    </row>
    <row r="5" spans="1:20" ht="21" customHeight="1">
      <c r="A5" s="55">
        <v>2496</v>
      </c>
      <c r="B5" s="56">
        <v>177</v>
      </c>
      <c r="C5" s="56">
        <v>60.7</v>
      </c>
      <c r="D5" s="56">
        <v>124.2</v>
      </c>
      <c r="E5" s="56">
        <v>84.1</v>
      </c>
      <c r="F5" s="56">
        <v>208.9</v>
      </c>
      <c r="G5" s="56">
        <v>135.5</v>
      </c>
      <c r="H5" s="56">
        <v>37.7</v>
      </c>
      <c r="I5" s="56">
        <v>4.9</v>
      </c>
      <c r="J5" s="56">
        <v>1.2</v>
      </c>
      <c r="K5" s="56">
        <v>0</v>
      </c>
      <c r="L5" s="56">
        <v>0</v>
      </c>
      <c r="M5" s="56">
        <v>44.5</v>
      </c>
      <c r="N5" s="57">
        <v>878.7</v>
      </c>
      <c r="O5" s="58">
        <v>86</v>
      </c>
      <c r="S5" s="12">
        <f t="shared" si="0"/>
        <v>159.5680555555556</v>
      </c>
      <c r="T5" s="12">
        <f aca="true" t="shared" si="1" ref="T5:T68">$N$79</f>
        <v>1223.3968681533645</v>
      </c>
    </row>
    <row r="6" spans="1:20" ht="21" customHeight="1">
      <c r="A6" s="55">
        <v>2497</v>
      </c>
      <c r="B6" s="56">
        <v>0.6</v>
      </c>
      <c r="C6" s="56">
        <v>117.8</v>
      </c>
      <c r="D6" s="56">
        <v>85.2</v>
      </c>
      <c r="E6" s="56">
        <v>67.3</v>
      </c>
      <c r="F6" s="56">
        <v>121.1</v>
      </c>
      <c r="G6" s="56">
        <v>227.8</v>
      </c>
      <c r="H6" s="56">
        <v>38.1</v>
      </c>
      <c r="I6" s="56">
        <v>1.3</v>
      </c>
      <c r="J6" s="56">
        <v>11.6</v>
      </c>
      <c r="K6" s="56">
        <v>0</v>
      </c>
      <c r="L6" s="56">
        <v>15.5</v>
      </c>
      <c r="M6" s="56">
        <v>87.5</v>
      </c>
      <c r="N6" s="57">
        <v>773.8</v>
      </c>
      <c r="O6" s="58">
        <v>84</v>
      </c>
      <c r="S6" s="12">
        <f t="shared" si="0"/>
        <v>159.5680555555556</v>
      </c>
      <c r="T6" s="12">
        <f t="shared" si="1"/>
        <v>1223.3968681533645</v>
      </c>
    </row>
    <row r="7" spans="1:20" ht="21" customHeight="1">
      <c r="A7" s="55">
        <v>2498</v>
      </c>
      <c r="B7" s="56">
        <v>109.5</v>
      </c>
      <c r="C7" s="56">
        <v>179.6</v>
      </c>
      <c r="D7" s="56">
        <v>140.3</v>
      </c>
      <c r="E7" s="56">
        <v>116.4</v>
      </c>
      <c r="F7" s="56">
        <v>415.5</v>
      </c>
      <c r="G7" s="56">
        <v>252.4</v>
      </c>
      <c r="H7" s="56">
        <v>26.3</v>
      </c>
      <c r="I7" s="56">
        <v>13.8</v>
      </c>
      <c r="J7" s="56">
        <v>0</v>
      </c>
      <c r="K7" s="56">
        <v>0</v>
      </c>
      <c r="L7" s="56">
        <v>13.1</v>
      </c>
      <c r="M7" s="56">
        <v>10.2</v>
      </c>
      <c r="N7" s="57">
        <v>1277.1</v>
      </c>
      <c r="O7" s="58">
        <v>97</v>
      </c>
      <c r="S7" s="12">
        <f t="shared" si="0"/>
        <v>159.5680555555556</v>
      </c>
      <c r="T7" s="12">
        <f t="shared" si="1"/>
        <v>1223.3968681533645</v>
      </c>
    </row>
    <row r="8" spans="1:20" ht="21" customHeight="1">
      <c r="A8" s="55">
        <v>2499</v>
      </c>
      <c r="B8" s="56">
        <v>96.1</v>
      </c>
      <c r="C8" s="56">
        <v>89.9</v>
      </c>
      <c r="D8" s="56">
        <v>153.3</v>
      </c>
      <c r="E8" s="56">
        <v>195.8</v>
      </c>
      <c r="F8" s="56">
        <v>467.8</v>
      </c>
      <c r="G8" s="56">
        <v>219.5</v>
      </c>
      <c r="H8" s="56">
        <v>36.3</v>
      </c>
      <c r="I8" s="56">
        <v>3.9</v>
      </c>
      <c r="J8" s="56">
        <v>0</v>
      </c>
      <c r="K8" s="56">
        <v>0</v>
      </c>
      <c r="L8" s="56">
        <v>3.7</v>
      </c>
      <c r="M8" s="56">
        <v>63.1</v>
      </c>
      <c r="N8" s="57">
        <v>1329.4</v>
      </c>
      <c r="O8" s="58">
        <v>115</v>
      </c>
      <c r="S8" s="12">
        <f t="shared" si="0"/>
        <v>159.5680555555556</v>
      </c>
      <c r="T8" s="12">
        <f t="shared" si="1"/>
        <v>1223.3968681533645</v>
      </c>
    </row>
    <row r="9" spans="1:20" ht="21" customHeight="1">
      <c r="A9" s="55">
        <v>2500</v>
      </c>
      <c r="B9" s="56">
        <v>146.5</v>
      </c>
      <c r="C9" s="56">
        <v>95.3</v>
      </c>
      <c r="D9" s="56">
        <v>151.5</v>
      </c>
      <c r="E9" s="56">
        <v>203.1</v>
      </c>
      <c r="F9" s="56">
        <v>350.2</v>
      </c>
      <c r="G9" s="56">
        <v>227.1</v>
      </c>
      <c r="H9" s="56">
        <v>39.4</v>
      </c>
      <c r="I9" s="56">
        <v>0</v>
      </c>
      <c r="J9" s="56">
        <v>0</v>
      </c>
      <c r="K9" s="56">
        <v>25.1</v>
      </c>
      <c r="L9" s="56">
        <v>10.6</v>
      </c>
      <c r="M9" s="56">
        <v>22</v>
      </c>
      <c r="N9" s="57">
        <v>1270.8</v>
      </c>
      <c r="O9" s="58">
        <v>107</v>
      </c>
      <c r="S9" s="12">
        <f t="shared" si="0"/>
        <v>159.5680555555556</v>
      </c>
      <c r="T9" s="12">
        <f t="shared" si="1"/>
        <v>1223.3968681533645</v>
      </c>
    </row>
    <row r="10" spans="1:20" ht="21" customHeight="1">
      <c r="A10" s="55">
        <v>2501</v>
      </c>
      <c r="B10" s="56">
        <v>52.4</v>
      </c>
      <c r="C10" s="56">
        <v>97.5</v>
      </c>
      <c r="D10" s="56">
        <v>217.5</v>
      </c>
      <c r="E10" s="56">
        <v>93.5</v>
      </c>
      <c r="F10" s="56">
        <v>168.5</v>
      </c>
      <c r="G10" s="56">
        <v>213.8</v>
      </c>
      <c r="H10" s="56">
        <v>62.2</v>
      </c>
      <c r="I10" s="56">
        <v>2.9</v>
      </c>
      <c r="J10" s="56">
        <v>0</v>
      </c>
      <c r="K10" s="56">
        <v>0.1</v>
      </c>
      <c r="L10" s="56">
        <v>0.2</v>
      </c>
      <c r="M10" s="56">
        <v>14.6</v>
      </c>
      <c r="N10" s="57">
        <v>923.2</v>
      </c>
      <c r="O10" s="58">
        <v>112</v>
      </c>
      <c r="S10" s="12">
        <f t="shared" si="0"/>
        <v>159.5680555555556</v>
      </c>
      <c r="T10" s="12">
        <f t="shared" si="1"/>
        <v>1223.3968681533645</v>
      </c>
    </row>
    <row r="11" spans="1:20" ht="21" customHeight="1">
      <c r="A11" s="55">
        <v>2502</v>
      </c>
      <c r="B11" s="56">
        <v>35.9</v>
      </c>
      <c r="C11" s="56">
        <v>311.4</v>
      </c>
      <c r="D11" s="56">
        <v>86</v>
      </c>
      <c r="E11" s="56">
        <v>273.7</v>
      </c>
      <c r="F11" s="56">
        <v>133.9</v>
      </c>
      <c r="G11" s="56">
        <v>368.9</v>
      </c>
      <c r="H11" s="56">
        <v>15.5</v>
      </c>
      <c r="I11" s="56">
        <v>0.3</v>
      </c>
      <c r="J11" s="56">
        <v>0</v>
      </c>
      <c r="K11" s="56">
        <v>29.4</v>
      </c>
      <c r="L11" s="56">
        <v>7.5</v>
      </c>
      <c r="M11" s="56">
        <v>12.7</v>
      </c>
      <c r="N11" s="57">
        <v>1275.2</v>
      </c>
      <c r="O11" s="58">
        <v>126</v>
      </c>
      <c r="S11" s="12">
        <f t="shared" si="0"/>
        <v>159.5680555555556</v>
      </c>
      <c r="T11" s="12">
        <f t="shared" si="1"/>
        <v>1223.3968681533645</v>
      </c>
    </row>
    <row r="12" spans="1:20" ht="21" customHeight="1">
      <c r="A12" s="55">
        <v>2503</v>
      </c>
      <c r="B12" s="56">
        <v>8.2</v>
      </c>
      <c r="C12" s="56">
        <v>119.3</v>
      </c>
      <c r="D12" s="56">
        <v>65.5</v>
      </c>
      <c r="E12" s="56">
        <v>265.3</v>
      </c>
      <c r="F12" s="56">
        <v>382.4</v>
      </c>
      <c r="G12" s="56">
        <v>201.6</v>
      </c>
      <c r="H12" s="56">
        <v>80.8</v>
      </c>
      <c r="I12" s="56">
        <v>51.8</v>
      </c>
      <c r="J12" s="56">
        <v>8.9</v>
      </c>
      <c r="K12" s="56">
        <v>0</v>
      </c>
      <c r="L12" s="56">
        <v>50.9</v>
      </c>
      <c r="M12" s="56">
        <v>63.5</v>
      </c>
      <c r="N12" s="57">
        <v>1298.2</v>
      </c>
      <c r="O12" s="58">
        <v>119</v>
      </c>
      <c r="S12" s="12">
        <f t="shared" si="0"/>
        <v>159.5680555555556</v>
      </c>
      <c r="T12" s="12">
        <f t="shared" si="1"/>
        <v>1223.3968681533645</v>
      </c>
    </row>
    <row r="13" spans="1:20" ht="21" customHeight="1">
      <c r="A13" s="55">
        <v>2504</v>
      </c>
      <c r="B13" s="56">
        <v>148.6</v>
      </c>
      <c r="C13" s="56">
        <v>165.6</v>
      </c>
      <c r="D13" s="56">
        <v>251.7</v>
      </c>
      <c r="E13" s="56">
        <v>87.2</v>
      </c>
      <c r="F13" s="56">
        <v>303.3</v>
      </c>
      <c r="G13" s="56">
        <v>412.4</v>
      </c>
      <c r="H13" s="56">
        <v>106.7</v>
      </c>
      <c r="I13" s="56">
        <v>18.3</v>
      </c>
      <c r="J13" s="56">
        <v>14.6</v>
      </c>
      <c r="K13" s="56">
        <v>0.9</v>
      </c>
      <c r="L13" s="56">
        <v>0</v>
      </c>
      <c r="M13" s="56">
        <v>2.6</v>
      </c>
      <c r="N13" s="57">
        <v>1511.9</v>
      </c>
      <c r="O13" s="58">
        <v>138</v>
      </c>
      <c r="S13" s="12">
        <f t="shared" si="0"/>
        <v>159.5680555555556</v>
      </c>
      <c r="T13" s="12">
        <f t="shared" si="1"/>
        <v>1223.3968681533645</v>
      </c>
    </row>
    <row r="14" spans="1:20" ht="21" customHeight="1">
      <c r="A14" s="55">
        <v>2505</v>
      </c>
      <c r="B14" s="56">
        <v>50.9</v>
      </c>
      <c r="C14" s="56">
        <v>153.5</v>
      </c>
      <c r="D14" s="56">
        <v>52.4</v>
      </c>
      <c r="E14" s="56">
        <v>268.3</v>
      </c>
      <c r="F14" s="56">
        <v>274.8</v>
      </c>
      <c r="G14" s="56">
        <v>96.9</v>
      </c>
      <c r="H14" s="56">
        <v>165.4</v>
      </c>
      <c r="I14" s="56">
        <v>2.4</v>
      </c>
      <c r="J14" s="56">
        <v>0.4</v>
      </c>
      <c r="K14" s="56">
        <v>0</v>
      </c>
      <c r="L14" s="56">
        <v>0</v>
      </c>
      <c r="M14" s="56">
        <v>0</v>
      </c>
      <c r="N14" s="57">
        <v>1065</v>
      </c>
      <c r="O14" s="58">
        <v>106</v>
      </c>
      <c r="S14" s="12">
        <f t="shared" si="0"/>
        <v>159.5680555555556</v>
      </c>
      <c r="T14" s="12">
        <f t="shared" si="1"/>
        <v>1223.3968681533645</v>
      </c>
    </row>
    <row r="15" spans="1:20" ht="21" customHeight="1">
      <c r="A15" s="55">
        <v>2506</v>
      </c>
      <c r="B15" s="56">
        <v>0</v>
      </c>
      <c r="C15" s="56">
        <v>9.2</v>
      </c>
      <c r="D15" s="56">
        <v>235.2</v>
      </c>
      <c r="E15" s="56">
        <v>212.5</v>
      </c>
      <c r="F15" s="56">
        <v>295.5</v>
      </c>
      <c r="G15" s="56">
        <v>283.8</v>
      </c>
      <c r="H15" s="56">
        <v>228.3</v>
      </c>
      <c r="I15" s="56">
        <v>40.4</v>
      </c>
      <c r="J15" s="56">
        <v>6.8</v>
      </c>
      <c r="K15" s="56">
        <v>1.4</v>
      </c>
      <c r="L15" s="56">
        <v>0</v>
      </c>
      <c r="M15" s="56">
        <v>7</v>
      </c>
      <c r="N15" s="57">
        <v>1320.1</v>
      </c>
      <c r="O15" s="58">
        <v>114</v>
      </c>
      <c r="S15" s="12">
        <f t="shared" si="0"/>
        <v>159.5680555555556</v>
      </c>
      <c r="T15" s="12">
        <f t="shared" si="1"/>
        <v>1223.3968681533645</v>
      </c>
    </row>
    <row r="16" spans="1:20" ht="21" customHeight="1">
      <c r="A16" s="55">
        <v>2507</v>
      </c>
      <c r="B16" s="56">
        <v>110.7</v>
      </c>
      <c r="C16" s="56">
        <v>203.4</v>
      </c>
      <c r="D16" s="56">
        <v>164.9</v>
      </c>
      <c r="E16" s="56">
        <v>206.3</v>
      </c>
      <c r="F16" s="56">
        <v>233.5</v>
      </c>
      <c r="G16" s="56">
        <v>232.6</v>
      </c>
      <c r="H16" s="56">
        <v>145.4</v>
      </c>
      <c r="I16" s="56">
        <v>2.8</v>
      </c>
      <c r="J16" s="56">
        <v>15.6</v>
      </c>
      <c r="K16" s="56">
        <v>0</v>
      </c>
      <c r="L16" s="56">
        <v>71.6</v>
      </c>
      <c r="M16" s="56">
        <v>15.2</v>
      </c>
      <c r="N16" s="57">
        <v>1402</v>
      </c>
      <c r="O16" s="58">
        <v>130</v>
      </c>
      <c r="S16" s="12">
        <f t="shared" si="0"/>
        <v>159.5680555555556</v>
      </c>
      <c r="T16" s="12">
        <f t="shared" si="1"/>
        <v>1223.3968681533645</v>
      </c>
    </row>
    <row r="17" spans="1:20" ht="21" customHeight="1">
      <c r="A17" s="51">
        <v>2508</v>
      </c>
      <c r="B17" s="52">
        <v>70.3</v>
      </c>
      <c r="C17" s="52">
        <v>8.2</v>
      </c>
      <c r="D17" s="52">
        <v>30.3</v>
      </c>
      <c r="E17" s="52">
        <v>85.7</v>
      </c>
      <c r="F17" s="52">
        <v>137.3</v>
      </c>
      <c r="G17" s="52">
        <v>231.6</v>
      </c>
      <c r="H17" s="52">
        <v>81.7</v>
      </c>
      <c r="I17" s="52">
        <v>25.2</v>
      </c>
      <c r="J17" s="52">
        <v>0</v>
      </c>
      <c r="K17" s="52">
        <v>11.2</v>
      </c>
      <c r="L17" s="52">
        <v>28.8</v>
      </c>
      <c r="M17" s="52">
        <v>44.9</v>
      </c>
      <c r="N17" s="53">
        <v>755.2</v>
      </c>
      <c r="O17" s="54">
        <v>90</v>
      </c>
      <c r="S17" s="12">
        <f t="shared" si="0"/>
        <v>159.5680555555556</v>
      </c>
      <c r="T17" s="12">
        <f t="shared" si="1"/>
        <v>1223.3968681533645</v>
      </c>
    </row>
    <row r="18" spans="1:20" ht="21" customHeight="1">
      <c r="A18" s="51">
        <v>2509</v>
      </c>
      <c r="B18" s="52">
        <v>84.3</v>
      </c>
      <c r="C18" s="52">
        <v>185.5</v>
      </c>
      <c r="D18" s="52">
        <v>152.7</v>
      </c>
      <c r="E18" s="52">
        <v>167.1</v>
      </c>
      <c r="F18" s="52">
        <v>381.4</v>
      </c>
      <c r="G18" s="52">
        <v>95.5</v>
      </c>
      <c r="H18" s="52">
        <v>135.4</v>
      </c>
      <c r="I18" s="52">
        <v>0.9</v>
      </c>
      <c r="J18" s="52">
        <v>3.6</v>
      </c>
      <c r="K18" s="52">
        <v>2.1</v>
      </c>
      <c r="L18" s="52">
        <v>1.7</v>
      </c>
      <c r="M18" s="52">
        <v>0</v>
      </c>
      <c r="N18" s="53">
        <v>1210.2</v>
      </c>
      <c r="O18" s="54">
        <v>132</v>
      </c>
      <c r="S18" s="12">
        <f t="shared" si="0"/>
        <v>159.5680555555556</v>
      </c>
      <c r="T18" s="12">
        <f t="shared" si="1"/>
        <v>1223.3968681533645</v>
      </c>
    </row>
    <row r="19" spans="1:20" ht="21" customHeight="1">
      <c r="A19" s="51">
        <v>2510</v>
      </c>
      <c r="B19" s="52">
        <v>164.5</v>
      </c>
      <c r="C19" s="52">
        <v>135.8</v>
      </c>
      <c r="D19" s="52">
        <v>114.4</v>
      </c>
      <c r="E19" s="52">
        <v>155.2</v>
      </c>
      <c r="F19" s="52">
        <v>150.7</v>
      </c>
      <c r="G19" s="52">
        <v>391.5</v>
      </c>
      <c r="H19" s="52">
        <v>52.6</v>
      </c>
      <c r="I19" s="52">
        <v>24.7</v>
      </c>
      <c r="J19" s="52">
        <v>0</v>
      </c>
      <c r="K19" s="52">
        <v>4.5</v>
      </c>
      <c r="L19" s="52">
        <v>20.3</v>
      </c>
      <c r="M19" s="52">
        <v>56.4</v>
      </c>
      <c r="N19" s="53">
        <v>1270.6</v>
      </c>
      <c r="O19" s="54">
        <v>128</v>
      </c>
      <c r="S19" s="12">
        <f t="shared" si="0"/>
        <v>159.5680555555556</v>
      </c>
      <c r="T19" s="12">
        <f t="shared" si="1"/>
        <v>1223.3968681533645</v>
      </c>
    </row>
    <row r="20" spans="1:20" ht="21" customHeight="1">
      <c r="A20" s="51">
        <v>2511</v>
      </c>
      <c r="B20" s="52">
        <v>151.3</v>
      </c>
      <c r="C20" s="52">
        <v>138.1</v>
      </c>
      <c r="D20" s="52">
        <v>199.2</v>
      </c>
      <c r="E20" s="52">
        <v>73</v>
      </c>
      <c r="F20" s="52">
        <v>247.2</v>
      </c>
      <c r="G20" s="52">
        <v>169.3</v>
      </c>
      <c r="H20" s="52">
        <v>36.3</v>
      </c>
      <c r="I20" s="52">
        <v>1.9</v>
      </c>
      <c r="J20" s="52">
        <v>0</v>
      </c>
      <c r="K20" s="52">
        <v>42</v>
      </c>
      <c r="L20" s="52">
        <v>0</v>
      </c>
      <c r="M20" s="52">
        <v>12.8</v>
      </c>
      <c r="N20" s="53">
        <v>1071.1</v>
      </c>
      <c r="O20" s="54">
        <v>128</v>
      </c>
      <c r="S20" s="12">
        <f t="shared" si="0"/>
        <v>159.5680555555556</v>
      </c>
      <c r="T20" s="12">
        <f t="shared" si="1"/>
        <v>1223.3968681533645</v>
      </c>
    </row>
    <row r="21" spans="1:20" ht="21" customHeight="1">
      <c r="A21" s="51">
        <v>2512</v>
      </c>
      <c r="B21" s="52">
        <v>60.9</v>
      </c>
      <c r="C21" s="52">
        <v>197.2</v>
      </c>
      <c r="D21" s="52">
        <v>171.2</v>
      </c>
      <c r="E21" s="52">
        <v>230.9</v>
      </c>
      <c r="F21" s="52">
        <v>209.5</v>
      </c>
      <c r="G21" s="52">
        <v>121.2</v>
      </c>
      <c r="H21" s="52">
        <v>3.2</v>
      </c>
      <c r="I21" s="52">
        <v>0</v>
      </c>
      <c r="J21" s="52">
        <v>6.7</v>
      </c>
      <c r="K21" s="52">
        <v>2.6</v>
      </c>
      <c r="L21" s="52">
        <v>0.1</v>
      </c>
      <c r="M21" s="52">
        <v>38.7</v>
      </c>
      <c r="N21" s="53">
        <v>1042.2</v>
      </c>
      <c r="O21" s="54">
        <v>114</v>
      </c>
      <c r="S21" s="12">
        <f t="shared" si="0"/>
        <v>159.5680555555556</v>
      </c>
      <c r="T21" s="12">
        <f t="shared" si="1"/>
        <v>1223.3968681533645</v>
      </c>
    </row>
    <row r="22" spans="1:20" ht="21" customHeight="1">
      <c r="A22" s="51">
        <v>2513</v>
      </c>
      <c r="B22" s="52">
        <v>148.5</v>
      </c>
      <c r="C22" s="52">
        <v>185.3</v>
      </c>
      <c r="D22" s="52">
        <v>276.1</v>
      </c>
      <c r="E22" s="52">
        <v>172.4</v>
      </c>
      <c r="F22" s="52">
        <v>304.7</v>
      </c>
      <c r="G22" s="52">
        <v>212.6</v>
      </c>
      <c r="H22" s="52">
        <v>68</v>
      </c>
      <c r="I22" s="52">
        <v>14.8</v>
      </c>
      <c r="J22" s="52">
        <v>9.4</v>
      </c>
      <c r="K22" s="52">
        <v>0.6</v>
      </c>
      <c r="L22" s="52">
        <v>0</v>
      </c>
      <c r="M22" s="52">
        <v>42.2</v>
      </c>
      <c r="N22" s="53">
        <v>1434.6</v>
      </c>
      <c r="O22" s="54">
        <v>139</v>
      </c>
      <c r="S22" s="12">
        <f t="shared" si="0"/>
        <v>159.5680555555556</v>
      </c>
      <c r="T22" s="12">
        <f t="shared" si="1"/>
        <v>1223.3968681533645</v>
      </c>
    </row>
    <row r="23" spans="1:20" ht="21" customHeight="1">
      <c r="A23" s="51">
        <v>2514</v>
      </c>
      <c r="B23" s="52">
        <v>104</v>
      </c>
      <c r="C23" s="52">
        <v>201.7</v>
      </c>
      <c r="D23" s="52">
        <v>142.4</v>
      </c>
      <c r="E23" s="52">
        <v>301</v>
      </c>
      <c r="F23" s="52">
        <v>312.8</v>
      </c>
      <c r="G23" s="52">
        <v>83.2</v>
      </c>
      <c r="H23" s="52">
        <v>60</v>
      </c>
      <c r="I23" s="52">
        <v>10.1</v>
      </c>
      <c r="J23" s="52">
        <v>4.6</v>
      </c>
      <c r="K23" s="52">
        <v>0</v>
      </c>
      <c r="L23" s="52">
        <v>27</v>
      </c>
      <c r="M23" s="52">
        <v>19.9</v>
      </c>
      <c r="N23" s="53">
        <v>1266.7</v>
      </c>
      <c r="O23" s="54">
        <v>136</v>
      </c>
      <c r="S23" s="12">
        <f t="shared" si="0"/>
        <v>159.5680555555556</v>
      </c>
      <c r="T23" s="12">
        <f t="shared" si="1"/>
        <v>1223.3968681533645</v>
      </c>
    </row>
    <row r="24" spans="1:20" ht="21" customHeight="1">
      <c r="A24" s="51">
        <v>2515</v>
      </c>
      <c r="B24" s="52">
        <v>78.6</v>
      </c>
      <c r="C24" s="52">
        <v>159</v>
      </c>
      <c r="D24" s="52">
        <v>92.5</v>
      </c>
      <c r="E24" s="52">
        <v>272.8</v>
      </c>
      <c r="F24" s="52">
        <v>267</v>
      </c>
      <c r="G24" s="52">
        <v>101.1</v>
      </c>
      <c r="H24" s="52">
        <v>60.3</v>
      </c>
      <c r="I24" s="52">
        <v>159</v>
      </c>
      <c r="J24" s="52">
        <v>0.7</v>
      </c>
      <c r="K24" s="52">
        <v>0</v>
      </c>
      <c r="L24" s="52">
        <v>1.2</v>
      </c>
      <c r="M24" s="52">
        <v>95.1</v>
      </c>
      <c r="N24" s="53">
        <v>1287.3</v>
      </c>
      <c r="O24" s="54">
        <v>134</v>
      </c>
      <c r="S24" s="12">
        <f t="shared" si="0"/>
        <v>159.5680555555556</v>
      </c>
      <c r="T24" s="12">
        <f t="shared" si="1"/>
        <v>1223.3968681533645</v>
      </c>
    </row>
    <row r="25" spans="1:20" ht="21" customHeight="1">
      <c r="A25" s="51">
        <v>2516</v>
      </c>
      <c r="B25" s="52">
        <v>22.2</v>
      </c>
      <c r="C25" s="52">
        <v>114.4</v>
      </c>
      <c r="D25" s="52">
        <v>195.6</v>
      </c>
      <c r="E25" s="52">
        <v>434.6</v>
      </c>
      <c r="F25" s="52">
        <v>341.2</v>
      </c>
      <c r="G25" s="52">
        <v>238.1</v>
      </c>
      <c r="H25" s="52">
        <v>61.1</v>
      </c>
      <c r="I25" s="52">
        <v>5.6</v>
      </c>
      <c r="J25" s="52">
        <v>0</v>
      </c>
      <c r="K25" s="52">
        <v>0</v>
      </c>
      <c r="L25" s="52">
        <v>0</v>
      </c>
      <c r="M25" s="52">
        <v>56.2</v>
      </c>
      <c r="N25" s="53">
        <v>1469</v>
      </c>
      <c r="O25" s="54">
        <v>134</v>
      </c>
      <c r="S25" s="12">
        <f t="shared" si="0"/>
        <v>159.5680555555556</v>
      </c>
      <c r="T25" s="12">
        <f t="shared" si="1"/>
        <v>1223.3968681533645</v>
      </c>
    </row>
    <row r="26" spans="1:20" ht="21" customHeight="1">
      <c r="A26" s="51">
        <v>2517</v>
      </c>
      <c r="B26" s="52">
        <v>175.4</v>
      </c>
      <c r="C26" s="52">
        <v>62</v>
      </c>
      <c r="D26" s="52">
        <v>141.9</v>
      </c>
      <c r="E26" s="52">
        <v>91.4</v>
      </c>
      <c r="F26" s="52">
        <v>240.4</v>
      </c>
      <c r="G26" s="52">
        <v>96.7</v>
      </c>
      <c r="H26" s="52">
        <v>132.4</v>
      </c>
      <c r="I26" s="52">
        <v>3.5</v>
      </c>
      <c r="J26" s="52">
        <v>2.9</v>
      </c>
      <c r="K26" s="52">
        <v>65.3</v>
      </c>
      <c r="L26" s="52">
        <v>0</v>
      </c>
      <c r="M26" s="52">
        <v>8.7</v>
      </c>
      <c r="N26" s="53">
        <v>1020.6</v>
      </c>
      <c r="O26" s="54">
        <v>134</v>
      </c>
      <c r="S26" s="12">
        <f t="shared" si="0"/>
        <v>159.5680555555556</v>
      </c>
      <c r="T26" s="12">
        <f t="shared" si="1"/>
        <v>1223.3968681533645</v>
      </c>
    </row>
    <row r="27" spans="1:20" ht="21" customHeight="1">
      <c r="A27" s="51">
        <v>2518</v>
      </c>
      <c r="B27" s="52">
        <v>2.2</v>
      </c>
      <c r="C27" s="52">
        <v>340</v>
      </c>
      <c r="D27" s="52">
        <v>143.9</v>
      </c>
      <c r="E27" s="52">
        <v>158.2</v>
      </c>
      <c r="F27" s="52">
        <v>430.2</v>
      </c>
      <c r="G27" s="52">
        <v>171.8</v>
      </c>
      <c r="H27" s="52">
        <v>142.5</v>
      </c>
      <c r="I27" s="52">
        <v>31.4</v>
      </c>
      <c r="J27" s="52">
        <v>0.1</v>
      </c>
      <c r="K27" s="52">
        <v>0</v>
      </c>
      <c r="L27" s="52">
        <v>23</v>
      </c>
      <c r="M27" s="52">
        <v>25.9</v>
      </c>
      <c r="N27" s="53">
        <v>1469.2</v>
      </c>
      <c r="O27" s="54">
        <v>123</v>
      </c>
      <c r="S27" s="12">
        <f t="shared" si="0"/>
        <v>159.5680555555556</v>
      </c>
      <c r="T27" s="12">
        <f t="shared" si="1"/>
        <v>1223.3968681533645</v>
      </c>
    </row>
    <row r="28" spans="1:20" ht="21" customHeight="1">
      <c r="A28" s="51">
        <v>2519</v>
      </c>
      <c r="B28" s="52">
        <v>81.8</v>
      </c>
      <c r="C28" s="52">
        <v>201.3</v>
      </c>
      <c r="D28" s="52">
        <v>232.1</v>
      </c>
      <c r="E28" s="52">
        <v>215.9</v>
      </c>
      <c r="F28" s="52">
        <v>142.9</v>
      </c>
      <c r="G28" s="52">
        <v>361.2</v>
      </c>
      <c r="H28" s="52">
        <v>117.6</v>
      </c>
      <c r="I28" s="52">
        <v>4.7</v>
      </c>
      <c r="J28" s="52">
        <v>0.5</v>
      </c>
      <c r="K28" s="52">
        <v>76.4</v>
      </c>
      <c r="L28" s="52">
        <v>0</v>
      </c>
      <c r="M28" s="52">
        <v>43.4</v>
      </c>
      <c r="N28" s="53">
        <v>1477.8</v>
      </c>
      <c r="O28" s="54">
        <v>126</v>
      </c>
      <c r="S28" s="12">
        <f t="shared" si="0"/>
        <v>159.5680555555556</v>
      </c>
      <c r="T28" s="12">
        <f t="shared" si="1"/>
        <v>1223.3968681533645</v>
      </c>
    </row>
    <row r="29" spans="1:20" ht="21" customHeight="1">
      <c r="A29" s="51">
        <v>2520</v>
      </c>
      <c r="B29" s="52">
        <v>108</v>
      </c>
      <c r="C29" s="52">
        <v>142</v>
      </c>
      <c r="D29" s="52">
        <v>22.7</v>
      </c>
      <c r="E29" s="52">
        <v>324.3</v>
      </c>
      <c r="F29" s="52">
        <v>276.1</v>
      </c>
      <c r="G29" s="52">
        <v>251.3</v>
      </c>
      <c r="H29" s="52">
        <v>99</v>
      </c>
      <c r="I29" s="52">
        <v>53.2</v>
      </c>
      <c r="J29" s="52">
        <v>33.1</v>
      </c>
      <c r="K29" s="52">
        <v>7.4</v>
      </c>
      <c r="L29" s="52">
        <v>32.8</v>
      </c>
      <c r="M29" s="52">
        <v>14.2</v>
      </c>
      <c r="N29" s="53">
        <v>1364.1</v>
      </c>
      <c r="O29" s="54">
        <v>127</v>
      </c>
      <c r="S29" s="12">
        <f t="shared" si="0"/>
        <v>159.5680555555556</v>
      </c>
      <c r="T29" s="12">
        <f t="shared" si="1"/>
        <v>1223.3968681533645</v>
      </c>
    </row>
    <row r="30" spans="1:20" ht="21" customHeight="1">
      <c r="A30" s="51">
        <v>2521</v>
      </c>
      <c r="B30" s="52">
        <v>94.4</v>
      </c>
      <c r="C30" s="52">
        <v>84.3</v>
      </c>
      <c r="D30" s="52">
        <v>126.8</v>
      </c>
      <c r="E30" s="52">
        <v>267.4</v>
      </c>
      <c r="F30" s="52">
        <v>270</v>
      </c>
      <c r="G30" s="52">
        <v>216.9</v>
      </c>
      <c r="H30" s="52">
        <v>136.3</v>
      </c>
      <c r="I30" s="52">
        <v>0</v>
      </c>
      <c r="J30" s="52">
        <v>1.2</v>
      </c>
      <c r="K30" s="52">
        <v>5.7</v>
      </c>
      <c r="L30" s="52">
        <v>21.1</v>
      </c>
      <c r="M30" s="52">
        <v>0</v>
      </c>
      <c r="N30" s="53">
        <v>1224.1</v>
      </c>
      <c r="O30" s="54">
        <v>120</v>
      </c>
      <c r="S30" s="12">
        <f t="shared" si="0"/>
        <v>159.5680555555556</v>
      </c>
      <c r="T30" s="12">
        <f t="shared" si="1"/>
        <v>1223.3968681533645</v>
      </c>
    </row>
    <row r="31" spans="1:20" ht="21" customHeight="1">
      <c r="A31" s="51">
        <v>2522</v>
      </c>
      <c r="B31" s="52">
        <v>69</v>
      </c>
      <c r="C31" s="52">
        <v>181.9</v>
      </c>
      <c r="D31" s="52">
        <v>195.6</v>
      </c>
      <c r="E31" s="52">
        <v>59.1</v>
      </c>
      <c r="F31" s="52">
        <v>301.9</v>
      </c>
      <c r="G31" s="52">
        <v>94.5</v>
      </c>
      <c r="H31" s="52">
        <v>27.9</v>
      </c>
      <c r="I31" s="52">
        <v>0</v>
      </c>
      <c r="J31" s="52">
        <v>0</v>
      </c>
      <c r="K31" s="52">
        <v>0</v>
      </c>
      <c r="L31" s="52">
        <v>6</v>
      </c>
      <c r="M31" s="52">
        <v>78</v>
      </c>
      <c r="N31" s="53">
        <v>1013.9</v>
      </c>
      <c r="O31" s="54">
        <v>98</v>
      </c>
      <c r="S31" s="12">
        <f t="shared" si="0"/>
        <v>159.5680555555556</v>
      </c>
      <c r="T31" s="12">
        <f t="shared" si="1"/>
        <v>1223.3968681533645</v>
      </c>
    </row>
    <row r="32" spans="1:20" ht="21" customHeight="1">
      <c r="A32" s="51">
        <v>2523</v>
      </c>
      <c r="B32" s="52">
        <v>59.2</v>
      </c>
      <c r="C32" s="52">
        <v>161.8</v>
      </c>
      <c r="D32" s="52">
        <v>274</v>
      </c>
      <c r="E32" s="52">
        <v>252.9</v>
      </c>
      <c r="F32" s="52">
        <v>247.1</v>
      </c>
      <c r="G32" s="52">
        <v>392</v>
      </c>
      <c r="H32" s="52">
        <v>33.8</v>
      </c>
      <c r="I32" s="52">
        <v>26.4</v>
      </c>
      <c r="J32" s="52">
        <v>15</v>
      </c>
      <c r="K32" s="52">
        <v>0</v>
      </c>
      <c r="L32" s="52">
        <v>12.5</v>
      </c>
      <c r="M32" s="52">
        <v>20.3</v>
      </c>
      <c r="N32" s="53">
        <v>1495</v>
      </c>
      <c r="O32" s="54">
        <v>130</v>
      </c>
      <c r="S32" s="12">
        <f t="shared" si="0"/>
        <v>159.5680555555556</v>
      </c>
      <c r="T32" s="12">
        <f t="shared" si="1"/>
        <v>1223.3968681533645</v>
      </c>
    </row>
    <row r="33" spans="1:20" ht="21" customHeight="1">
      <c r="A33" s="51">
        <v>2524</v>
      </c>
      <c r="B33" s="52">
        <v>109.7</v>
      </c>
      <c r="C33" s="52">
        <v>196.3</v>
      </c>
      <c r="D33" s="52">
        <v>72.6</v>
      </c>
      <c r="E33" s="52">
        <v>433.4</v>
      </c>
      <c r="F33" s="52">
        <v>139.7</v>
      </c>
      <c r="G33" s="52">
        <v>121.4</v>
      </c>
      <c r="H33" s="52">
        <v>102.1</v>
      </c>
      <c r="I33" s="52">
        <v>26.5</v>
      </c>
      <c r="J33" s="52">
        <v>1</v>
      </c>
      <c r="K33" s="52">
        <v>0.3</v>
      </c>
      <c r="L33" s="52">
        <v>0</v>
      </c>
      <c r="M33" s="52">
        <v>37.9</v>
      </c>
      <c r="N33" s="53">
        <v>1240.9</v>
      </c>
      <c r="O33" s="54">
        <v>125</v>
      </c>
      <c r="S33" s="12">
        <f t="shared" si="0"/>
        <v>159.5680555555556</v>
      </c>
      <c r="T33" s="12">
        <f t="shared" si="1"/>
        <v>1223.3968681533645</v>
      </c>
    </row>
    <row r="34" spans="1:20" ht="21" customHeight="1">
      <c r="A34" s="51">
        <v>2525</v>
      </c>
      <c r="B34" s="52">
        <v>150</v>
      </c>
      <c r="C34" s="52">
        <v>101.9</v>
      </c>
      <c r="D34" s="52">
        <v>69.8</v>
      </c>
      <c r="E34" s="52">
        <v>173.6</v>
      </c>
      <c r="F34" s="52">
        <v>154.5</v>
      </c>
      <c r="G34" s="52">
        <v>379.2</v>
      </c>
      <c r="H34" s="52">
        <v>60.8</v>
      </c>
      <c r="I34" s="52">
        <v>4.8</v>
      </c>
      <c r="J34" s="52">
        <v>0</v>
      </c>
      <c r="K34" s="52">
        <v>7.7</v>
      </c>
      <c r="L34" s="52">
        <v>0.8</v>
      </c>
      <c r="M34" s="52">
        <v>1</v>
      </c>
      <c r="N34" s="53">
        <v>1104.1</v>
      </c>
      <c r="O34" s="54">
        <v>117</v>
      </c>
      <c r="S34" s="12">
        <f t="shared" si="0"/>
        <v>159.5680555555556</v>
      </c>
      <c r="T34" s="12">
        <f t="shared" si="1"/>
        <v>1223.3968681533645</v>
      </c>
    </row>
    <row r="35" spans="1:20" ht="21" customHeight="1">
      <c r="A35" s="51">
        <v>2526</v>
      </c>
      <c r="B35" s="52">
        <v>62.8</v>
      </c>
      <c r="C35" s="52">
        <v>293</v>
      </c>
      <c r="D35" s="52">
        <v>126.4</v>
      </c>
      <c r="E35" s="52">
        <v>286.5</v>
      </c>
      <c r="F35" s="52">
        <v>264.5</v>
      </c>
      <c r="G35" s="52">
        <v>189</v>
      </c>
      <c r="H35" s="52">
        <v>100.4</v>
      </c>
      <c r="I35" s="52">
        <v>50.4</v>
      </c>
      <c r="J35" s="52">
        <v>9.2</v>
      </c>
      <c r="K35" s="52">
        <v>0</v>
      </c>
      <c r="L35" s="52">
        <v>77</v>
      </c>
      <c r="M35" s="52">
        <v>4.5</v>
      </c>
      <c r="N35" s="53">
        <v>1463.7</v>
      </c>
      <c r="O35" s="54">
        <v>127</v>
      </c>
      <c r="S35" s="12">
        <f t="shared" si="0"/>
        <v>159.5680555555556</v>
      </c>
      <c r="T35" s="12">
        <f t="shared" si="1"/>
        <v>1223.3968681533645</v>
      </c>
    </row>
    <row r="36" spans="1:20" ht="21" customHeight="1">
      <c r="A36" s="8">
        <v>2527</v>
      </c>
      <c r="B36" s="9">
        <v>178.2</v>
      </c>
      <c r="C36" s="9">
        <v>164.6</v>
      </c>
      <c r="D36" s="9">
        <v>168</v>
      </c>
      <c r="E36" s="9">
        <v>163.4</v>
      </c>
      <c r="F36" s="9">
        <v>296.9</v>
      </c>
      <c r="G36" s="9">
        <v>214</v>
      </c>
      <c r="H36" s="9">
        <v>66</v>
      </c>
      <c r="I36" s="9">
        <v>0</v>
      </c>
      <c r="J36" s="9">
        <v>0</v>
      </c>
      <c r="K36" s="9">
        <v>2.6</v>
      </c>
      <c r="L36" s="9">
        <v>0</v>
      </c>
      <c r="M36" s="9">
        <v>0</v>
      </c>
      <c r="N36" s="10">
        <v>1253.7</v>
      </c>
      <c r="O36" s="11">
        <v>117</v>
      </c>
      <c r="S36" s="12">
        <f t="shared" si="0"/>
        <v>159.5680555555556</v>
      </c>
      <c r="T36" s="12">
        <f t="shared" si="1"/>
        <v>1223.3968681533645</v>
      </c>
    </row>
    <row r="37" spans="1:20" ht="21" customHeight="1">
      <c r="A37" s="8">
        <v>2528</v>
      </c>
      <c r="B37" s="9">
        <v>75.3</v>
      </c>
      <c r="C37" s="9">
        <v>206.5</v>
      </c>
      <c r="D37" s="9">
        <v>192.6</v>
      </c>
      <c r="E37" s="9">
        <v>117.2</v>
      </c>
      <c r="F37" s="9">
        <v>255.6</v>
      </c>
      <c r="G37" s="9">
        <v>151.8</v>
      </c>
      <c r="H37" s="9">
        <v>115</v>
      </c>
      <c r="I37" s="9">
        <v>74.6</v>
      </c>
      <c r="J37" s="9">
        <v>0</v>
      </c>
      <c r="K37" s="9">
        <v>0</v>
      </c>
      <c r="L37" s="9">
        <v>1</v>
      </c>
      <c r="M37" s="9">
        <v>0</v>
      </c>
      <c r="N37" s="10">
        <v>1189.6</v>
      </c>
      <c r="O37" s="11">
        <v>128</v>
      </c>
      <c r="S37" s="12">
        <f t="shared" si="0"/>
        <v>159.5680555555556</v>
      </c>
      <c r="T37" s="12">
        <f t="shared" si="1"/>
        <v>1223.3968681533645</v>
      </c>
    </row>
    <row r="38" spans="1:20" ht="21" customHeight="1">
      <c r="A38" s="8">
        <v>2529</v>
      </c>
      <c r="B38" s="9">
        <v>181.5</v>
      </c>
      <c r="C38" s="9">
        <v>144.7</v>
      </c>
      <c r="D38" s="9">
        <v>103.4</v>
      </c>
      <c r="E38" s="9">
        <v>143.6</v>
      </c>
      <c r="F38" s="9">
        <v>137.7</v>
      </c>
      <c r="G38" s="9">
        <v>179.2</v>
      </c>
      <c r="H38" s="9">
        <v>66.1</v>
      </c>
      <c r="I38" s="9">
        <v>3.1</v>
      </c>
      <c r="J38" s="9">
        <v>25.5</v>
      </c>
      <c r="K38" s="9">
        <v>0</v>
      </c>
      <c r="L38" s="9">
        <v>8.8</v>
      </c>
      <c r="M38" s="9">
        <v>22.1</v>
      </c>
      <c r="N38" s="10">
        <v>1015.7</v>
      </c>
      <c r="O38" s="11">
        <v>113</v>
      </c>
      <c r="S38" s="12">
        <f t="shared" si="0"/>
        <v>159.5680555555556</v>
      </c>
      <c r="T38" s="12">
        <f t="shared" si="1"/>
        <v>1223.3968681533645</v>
      </c>
    </row>
    <row r="39" spans="1:20" ht="21" customHeight="1">
      <c r="A39" s="8">
        <v>2530</v>
      </c>
      <c r="B39" s="9">
        <v>60.3</v>
      </c>
      <c r="C39" s="9">
        <v>86.6</v>
      </c>
      <c r="D39" s="9">
        <v>146.3</v>
      </c>
      <c r="E39" s="9">
        <v>66.5</v>
      </c>
      <c r="F39" s="9">
        <v>281.9</v>
      </c>
      <c r="G39" s="9">
        <v>213.1</v>
      </c>
      <c r="H39" s="9">
        <v>42</v>
      </c>
      <c r="I39" s="9">
        <v>1.1</v>
      </c>
      <c r="J39" s="9">
        <v>0</v>
      </c>
      <c r="K39" s="9">
        <v>0</v>
      </c>
      <c r="L39" s="9">
        <v>17.8</v>
      </c>
      <c r="M39" s="9">
        <v>21.7</v>
      </c>
      <c r="N39" s="10">
        <v>937.3</v>
      </c>
      <c r="O39" s="11">
        <v>107</v>
      </c>
      <c r="S39" s="12">
        <f t="shared" si="0"/>
        <v>159.5680555555556</v>
      </c>
      <c r="T39" s="12">
        <f t="shared" si="1"/>
        <v>1223.3968681533645</v>
      </c>
    </row>
    <row r="40" spans="1:20" ht="21" customHeight="1">
      <c r="A40" s="8">
        <v>2531</v>
      </c>
      <c r="B40" s="9">
        <v>274</v>
      </c>
      <c r="C40" s="9">
        <v>195.9</v>
      </c>
      <c r="D40" s="9">
        <v>172.1</v>
      </c>
      <c r="E40" s="9">
        <v>198.2</v>
      </c>
      <c r="F40" s="9">
        <v>221.5</v>
      </c>
      <c r="G40" s="9">
        <v>128.9</v>
      </c>
      <c r="H40" s="9">
        <v>126.7</v>
      </c>
      <c r="I40" s="9">
        <v>19.7</v>
      </c>
      <c r="J40" s="9">
        <v>0</v>
      </c>
      <c r="K40" s="9">
        <v>4.7</v>
      </c>
      <c r="L40" s="9">
        <v>0</v>
      </c>
      <c r="M40" s="9">
        <v>5.2</v>
      </c>
      <c r="N40" s="10">
        <v>1346.9</v>
      </c>
      <c r="O40" s="11">
        <v>127</v>
      </c>
      <c r="S40" s="12">
        <f t="shared" si="0"/>
        <v>159.5680555555556</v>
      </c>
      <c r="T40" s="12">
        <f t="shared" si="1"/>
        <v>1223.3968681533645</v>
      </c>
    </row>
    <row r="41" spans="1:20" ht="21" customHeight="1">
      <c r="A41" s="8">
        <v>2532</v>
      </c>
      <c r="B41" s="9">
        <v>23.3</v>
      </c>
      <c r="C41" s="9">
        <v>251.9</v>
      </c>
      <c r="D41" s="9">
        <v>127.1</v>
      </c>
      <c r="E41" s="9">
        <v>144</v>
      </c>
      <c r="F41" s="9">
        <v>122.8</v>
      </c>
      <c r="G41" s="9">
        <v>172.8</v>
      </c>
      <c r="H41" s="9">
        <v>55.4</v>
      </c>
      <c r="I41" s="9">
        <v>14.6</v>
      </c>
      <c r="J41" s="9">
        <v>0</v>
      </c>
      <c r="K41" s="9">
        <v>6</v>
      </c>
      <c r="L41" s="9">
        <v>10.1</v>
      </c>
      <c r="M41" s="9">
        <v>33.4</v>
      </c>
      <c r="N41" s="10">
        <v>961.4</v>
      </c>
      <c r="O41" s="11">
        <v>113</v>
      </c>
      <c r="S41" s="12">
        <f t="shared" si="0"/>
        <v>159.5680555555556</v>
      </c>
      <c r="T41" s="12">
        <f t="shared" si="1"/>
        <v>1223.3968681533645</v>
      </c>
    </row>
    <row r="42" spans="1:20" ht="21" customHeight="1">
      <c r="A42" s="8">
        <v>2533</v>
      </c>
      <c r="B42" s="9">
        <v>99.3</v>
      </c>
      <c r="C42" s="9">
        <v>283.4</v>
      </c>
      <c r="D42" s="9">
        <v>124.6</v>
      </c>
      <c r="E42" s="9">
        <v>285.4</v>
      </c>
      <c r="F42" s="9">
        <v>149.8</v>
      </c>
      <c r="G42" s="9">
        <v>161.6</v>
      </c>
      <c r="H42" s="9">
        <v>75.5</v>
      </c>
      <c r="I42" s="9">
        <v>40.7</v>
      </c>
      <c r="J42" s="9">
        <v>0</v>
      </c>
      <c r="K42" s="9">
        <v>0.3</v>
      </c>
      <c r="L42" s="9">
        <v>0</v>
      </c>
      <c r="M42" s="9">
        <v>3.7</v>
      </c>
      <c r="N42" s="10">
        <v>1224.3</v>
      </c>
      <c r="O42" s="11">
        <v>105</v>
      </c>
      <c r="S42" s="12">
        <f t="shared" si="0"/>
        <v>159.5680555555556</v>
      </c>
      <c r="T42" s="12">
        <f t="shared" si="1"/>
        <v>1223.3968681533645</v>
      </c>
    </row>
    <row r="43" spans="1:20" ht="21" customHeight="1">
      <c r="A43" s="8">
        <v>2534</v>
      </c>
      <c r="B43" s="9">
        <v>112.8</v>
      </c>
      <c r="C43" s="9">
        <v>223.6</v>
      </c>
      <c r="D43" s="9">
        <v>59.4</v>
      </c>
      <c r="E43" s="9">
        <v>86.1</v>
      </c>
      <c r="F43" s="9">
        <v>198.9</v>
      </c>
      <c r="G43" s="9">
        <v>198.4</v>
      </c>
      <c r="H43" s="9">
        <v>78.3</v>
      </c>
      <c r="I43" s="9">
        <v>1.2</v>
      </c>
      <c r="J43" s="9">
        <v>1.7</v>
      </c>
      <c r="K43" s="9">
        <v>29.1</v>
      </c>
      <c r="L43" s="9">
        <v>79.5</v>
      </c>
      <c r="M43" s="9">
        <v>0</v>
      </c>
      <c r="N43" s="10">
        <v>1069</v>
      </c>
      <c r="O43" s="11">
        <v>112</v>
      </c>
      <c r="S43" s="12">
        <f t="shared" si="0"/>
        <v>159.5680555555556</v>
      </c>
      <c r="T43" s="12">
        <f t="shared" si="1"/>
        <v>1223.3968681533645</v>
      </c>
    </row>
    <row r="44" spans="1:20" ht="21" customHeight="1">
      <c r="A44" s="8">
        <v>2535</v>
      </c>
      <c r="B44" s="9">
        <v>25.5</v>
      </c>
      <c r="C44" s="9">
        <v>71.2</v>
      </c>
      <c r="D44" s="9">
        <v>83</v>
      </c>
      <c r="E44" s="9">
        <v>269.3</v>
      </c>
      <c r="F44" s="9">
        <v>192</v>
      </c>
      <c r="G44" s="9">
        <v>194</v>
      </c>
      <c r="H44" s="9">
        <v>72.3</v>
      </c>
      <c r="I44" s="9">
        <v>0</v>
      </c>
      <c r="J44" s="9">
        <v>92.4</v>
      </c>
      <c r="K44" s="9">
        <v>0</v>
      </c>
      <c r="L44" s="9">
        <v>0</v>
      </c>
      <c r="M44" s="9">
        <v>95</v>
      </c>
      <c r="N44" s="10">
        <v>1094.7</v>
      </c>
      <c r="O44" s="11">
        <v>101</v>
      </c>
      <c r="S44" s="12">
        <f t="shared" si="0"/>
        <v>159.5680555555556</v>
      </c>
      <c r="T44" s="12">
        <f t="shared" si="1"/>
        <v>1223.3968681533645</v>
      </c>
    </row>
    <row r="45" spans="1:20" ht="21" customHeight="1">
      <c r="A45" s="8">
        <v>2536</v>
      </c>
      <c r="B45" s="9">
        <v>53.2</v>
      </c>
      <c r="C45" s="9">
        <v>125.8</v>
      </c>
      <c r="D45" s="9">
        <v>107.9</v>
      </c>
      <c r="E45" s="9">
        <v>221.2</v>
      </c>
      <c r="F45" s="9">
        <v>187</v>
      </c>
      <c r="G45" s="9">
        <v>184.3</v>
      </c>
      <c r="H45" s="9">
        <v>16</v>
      </c>
      <c r="I45" s="9">
        <v>0</v>
      </c>
      <c r="J45" s="9">
        <v>0</v>
      </c>
      <c r="K45" s="9">
        <v>0</v>
      </c>
      <c r="L45" s="9">
        <v>0.4</v>
      </c>
      <c r="M45" s="9">
        <v>125.7</v>
      </c>
      <c r="N45" s="10">
        <v>1021.5</v>
      </c>
      <c r="O45" s="13">
        <v>95</v>
      </c>
      <c r="S45" s="12">
        <f t="shared" si="0"/>
        <v>159.5680555555556</v>
      </c>
      <c r="T45" s="12">
        <f t="shared" si="1"/>
        <v>1223.3968681533645</v>
      </c>
    </row>
    <row r="46" spans="1:20" ht="21" customHeight="1">
      <c r="A46" s="8">
        <v>2537</v>
      </c>
      <c r="B46" s="14">
        <v>110.8</v>
      </c>
      <c r="C46" s="14">
        <v>177.3</v>
      </c>
      <c r="D46" s="14">
        <v>132.8</v>
      </c>
      <c r="E46" s="14">
        <v>302.8</v>
      </c>
      <c r="F46" s="14">
        <v>447.4</v>
      </c>
      <c r="G46" s="14">
        <v>94.8</v>
      </c>
      <c r="H46" s="14">
        <v>32.2</v>
      </c>
      <c r="I46" s="14">
        <v>4.7</v>
      </c>
      <c r="J46" s="14">
        <v>3.4</v>
      </c>
      <c r="K46" s="14">
        <v>8.6</v>
      </c>
      <c r="L46" s="14">
        <v>0</v>
      </c>
      <c r="M46" s="14">
        <v>11.6</v>
      </c>
      <c r="N46" s="10">
        <v>1326.4</v>
      </c>
      <c r="O46" s="11">
        <v>116</v>
      </c>
      <c r="S46" s="12">
        <f t="shared" si="0"/>
        <v>159.5680555555556</v>
      </c>
      <c r="T46" s="12">
        <f t="shared" si="1"/>
        <v>1223.3968681533645</v>
      </c>
    </row>
    <row r="47" spans="1:20" ht="21" customHeight="1">
      <c r="A47" s="8">
        <v>2538</v>
      </c>
      <c r="B47" s="14">
        <v>71</v>
      </c>
      <c r="C47" s="14">
        <v>145.5</v>
      </c>
      <c r="D47" s="14">
        <v>105</v>
      </c>
      <c r="E47" s="14">
        <v>338.7</v>
      </c>
      <c r="F47" s="14">
        <v>503.3</v>
      </c>
      <c r="G47" s="14">
        <v>94.2</v>
      </c>
      <c r="H47" s="14">
        <v>40</v>
      </c>
      <c r="I47" s="14">
        <v>158.3</v>
      </c>
      <c r="J47" s="14">
        <v>0</v>
      </c>
      <c r="K47" s="14">
        <v>2</v>
      </c>
      <c r="L47" s="14">
        <v>49.1</v>
      </c>
      <c r="M47" s="14">
        <v>26.2</v>
      </c>
      <c r="N47" s="10">
        <v>1533.3</v>
      </c>
      <c r="O47" s="11">
        <v>128</v>
      </c>
      <c r="S47" s="12">
        <f t="shared" si="0"/>
        <v>159.5680555555556</v>
      </c>
      <c r="T47" s="12">
        <f t="shared" si="1"/>
        <v>1223.3968681533645</v>
      </c>
    </row>
    <row r="48" spans="1:20" ht="21" customHeight="1">
      <c r="A48" s="8">
        <v>2539</v>
      </c>
      <c r="B48" s="15">
        <v>141.7</v>
      </c>
      <c r="C48" s="15">
        <v>60.2</v>
      </c>
      <c r="D48" s="15">
        <v>132.6</v>
      </c>
      <c r="E48" s="15">
        <v>111.6</v>
      </c>
      <c r="F48" s="15">
        <v>256.1</v>
      </c>
      <c r="G48" s="15">
        <v>104</v>
      </c>
      <c r="H48" s="15">
        <v>87.2</v>
      </c>
      <c r="I48" s="15">
        <v>18.5</v>
      </c>
      <c r="J48" s="15">
        <v>0</v>
      </c>
      <c r="K48" s="15">
        <v>0</v>
      </c>
      <c r="L48" s="15">
        <v>0.2</v>
      </c>
      <c r="M48" s="15">
        <v>47.2</v>
      </c>
      <c r="N48" s="10">
        <v>959.3</v>
      </c>
      <c r="O48" s="11">
        <v>122</v>
      </c>
      <c r="S48" s="12">
        <f t="shared" si="0"/>
        <v>159.5680555555556</v>
      </c>
      <c r="T48" s="12">
        <f t="shared" si="1"/>
        <v>1223.3968681533645</v>
      </c>
    </row>
    <row r="49" spans="1:20" ht="21" customHeight="1">
      <c r="A49" s="8">
        <v>2540</v>
      </c>
      <c r="B49" s="15">
        <v>91.5</v>
      </c>
      <c r="C49" s="15">
        <v>48.3</v>
      </c>
      <c r="D49" s="15">
        <v>49.9</v>
      </c>
      <c r="E49" s="15">
        <v>274.4</v>
      </c>
      <c r="F49" s="15">
        <v>316.6</v>
      </c>
      <c r="G49" s="15">
        <v>239</v>
      </c>
      <c r="H49" s="15">
        <v>78.2</v>
      </c>
      <c r="I49" s="15">
        <v>2.1</v>
      </c>
      <c r="J49" s="15">
        <v>0</v>
      </c>
      <c r="K49" s="15">
        <v>3.6</v>
      </c>
      <c r="L49" s="15">
        <v>2</v>
      </c>
      <c r="M49" s="15">
        <v>46.1</v>
      </c>
      <c r="N49" s="10">
        <v>1151.7</v>
      </c>
      <c r="O49" s="11">
        <v>112</v>
      </c>
      <c r="S49" s="12">
        <f t="shared" si="0"/>
        <v>159.5680555555556</v>
      </c>
      <c r="T49" s="12">
        <f t="shared" si="1"/>
        <v>1223.3968681533645</v>
      </c>
    </row>
    <row r="50" spans="1:20" ht="21" customHeight="1">
      <c r="A50" s="8">
        <v>2541</v>
      </c>
      <c r="B50" s="15">
        <v>92.2</v>
      </c>
      <c r="C50" s="15">
        <v>159.6</v>
      </c>
      <c r="D50" s="16">
        <v>156.6</v>
      </c>
      <c r="E50" s="15">
        <v>136.8</v>
      </c>
      <c r="F50" s="15">
        <v>331.9</v>
      </c>
      <c r="G50" s="15">
        <v>259</v>
      </c>
      <c r="H50" s="15">
        <v>77</v>
      </c>
      <c r="I50" s="15">
        <v>14.8</v>
      </c>
      <c r="J50" s="15">
        <v>0</v>
      </c>
      <c r="K50" s="15">
        <v>0</v>
      </c>
      <c r="L50" s="15">
        <v>0</v>
      </c>
      <c r="M50" s="15">
        <v>6.3</v>
      </c>
      <c r="N50" s="10">
        <v>1234.2</v>
      </c>
      <c r="O50" s="11">
        <v>108</v>
      </c>
      <c r="S50" s="12">
        <f t="shared" si="0"/>
        <v>159.5680555555556</v>
      </c>
      <c r="T50" s="12">
        <f t="shared" si="1"/>
        <v>1223.3968681533645</v>
      </c>
    </row>
    <row r="51" spans="1:20" ht="21" customHeight="1">
      <c r="A51" s="8">
        <v>2542</v>
      </c>
      <c r="B51" s="15">
        <v>119.1</v>
      </c>
      <c r="C51" s="15">
        <v>117.1</v>
      </c>
      <c r="D51" s="17">
        <v>127</v>
      </c>
      <c r="E51" s="15">
        <v>61.8</v>
      </c>
      <c r="F51" s="15">
        <v>472.5</v>
      </c>
      <c r="G51" s="15">
        <v>426.3</v>
      </c>
      <c r="H51" s="15">
        <v>76.6</v>
      </c>
      <c r="I51" s="15">
        <v>31.5</v>
      </c>
      <c r="J51" s="15">
        <v>12.6</v>
      </c>
      <c r="K51" s="15">
        <v>0.1</v>
      </c>
      <c r="L51" s="15">
        <v>21.3</v>
      </c>
      <c r="M51" s="15">
        <v>3.3</v>
      </c>
      <c r="N51" s="10">
        <v>1469.2</v>
      </c>
      <c r="O51" s="11">
        <v>131</v>
      </c>
      <c r="S51" s="12">
        <f t="shared" si="0"/>
        <v>159.5680555555556</v>
      </c>
      <c r="T51" s="12">
        <f t="shared" si="1"/>
        <v>1223.3968681533645</v>
      </c>
    </row>
    <row r="52" spans="1:20" ht="21" customHeight="1">
      <c r="A52" s="8">
        <v>2543</v>
      </c>
      <c r="B52" s="15">
        <v>48.7</v>
      </c>
      <c r="C52" s="15">
        <v>331.6</v>
      </c>
      <c r="D52" s="17">
        <v>173.9</v>
      </c>
      <c r="E52" s="15">
        <v>239.7</v>
      </c>
      <c r="F52" s="15">
        <v>336.4</v>
      </c>
      <c r="G52" s="15">
        <v>187</v>
      </c>
      <c r="H52" s="15">
        <v>117</v>
      </c>
      <c r="I52" s="15">
        <v>1.4</v>
      </c>
      <c r="J52" s="15">
        <v>0</v>
      </c>
      <c r="K52" s="15">
        <v>0.9</v>
      </c>
      <c r="L52" s="15">
        <v>0</v>
      </c>
      <c r="M52" s="15">
        <v>165.7</v>
      </c>
      <c r="N52" s="10">
        <v>1602.3</v>
      </c>
      <c r="O52" s="11">
        <v>130</v>
      </c>
      <c r="S52" s="12">
        <f t="shared" si="0"/>
        <v>159.5680555555556</v>
      </c>
      <c r="T52" s="12">
        <f t="shared" si="1"/>
        <v>1223.3968681533645</v>
      </c>
    </row>
    <row r="53" spans="1:20" ht="21" customHeight="1">
      <c r="A53" s="8">
        <v>2544</v>
      </c>
      <c r="B53" s="15">
        <v>53.5</v>
      </c>
      <c r="C53" s="15">
        <v>198.2</v>
      </c>
      <c r="D53" s="17">
        <v>169.1</v>
      </c>
      <c r="E53" s="15">
        <v>296.7</v>
      </c>
      <c r="F53" s="15">
        <v>385.2</v>
      </c>
      <c r="G53" s="15">
        <v>164.1</v>
      </c>
      <c r="H53" s="15">
        <v>90.9</v>
      </c>
      <c r="I53" s="15">
        <v>0</v>
      </c>
      <c r="J53" s="15">
        <v>0</v>
      </c>
      <c r="K53" s="15">
        <v>12.1</v>
      </c>
      <c r="L53" s="15">
        <v>0</v>
      </c>
      <c r="M53" s="15">
        <v>21.2</v>
      </c>
      <c r="N53" s="10">
        <v>1391</v>
      </c>
      <c r="O53" s="11">
        <v>122</v>
      </c>
      <c r="S53" s="12">
        <f t="shared" si="0"/>
        <v>159.5680555555556</v>
      </c>
      <c r="T53" s="12">
        <f t="shared" si="1"/>
        <v>1223.3968681533645</v>
      </c>
    </row>
    <row r="54" spans="1:20" ht="21" customHeight="1">
      <c r="A54" s="8">
        <v>2545</v>
      </c>
      <c r="B54" s="15">
        <v>44.1</v>
      </c>
      <c r="C54" s="17">
        <v>409.6</v>
      </c>
      <c r="D54" s="15">
        <v>124.2</v>
      </c>
      <c r="E54" s="15">
        <v>161.3</v>
      </c>
      <c r="F54" s="15">
        <v>227.7</v>
      </c>
      <c r="G54" s="15">
        <v>358.5</v>
      </c>
      <c r="H54" s="15">
        <v>72.3</v>
      </c>
      <c r="I54" s="15">
        <v>48.9</v>
      </c>
      <c r="J54" s="15">
        <v>39</v>
      </c>
      <c r="K54" s="15">
        <v>7</v>
      </c>
      <c r="L54" s="15">
        <v>8.8</v>
      </c>
      <c r="M54" s="15">
        <v>98.8</v>
      </c>
      <c r="N54" s="18">
        <v>1600.2</v>
      </c>
      <c r="O54" s="11">
        <v>136</v>
      </c>
      <c r="S54" s="12">
        <f t="shared" si="0"/>
        <v>159.5680555555556</v>
      </c>
      <c r="T54" s="12">
        <f t="shared" si="1"/>
        <v>1223.3968681533645</v>
      </c>
    </row>
    <row r="55" spans="1:20" ht="21" customHeight="1">
      <c r="A55" s="8">
        <v>2546</v>
      </c>
      <c r="B55" s="15">
        <v>26.2</v>
      </c>
      <c r="C55" s="15">
        <v>173.8</v>
      </c>
      <c r="D55" s="17">
        <v>205.8</v>
      </c>
      <c r="E55" s="15">
        <v>192.3</v>
      </c>
      <c r="F55" s="15">
        <v>282.7</v>
      </c>
      <c r="G55" s="15">
        <v>185.4</v>
      </c>
      <c r="H55" s="15">
        <v>19.2</v>
      </c>
      <c r="I55" s="15" t="s">
        <v>23</v>
      </c>
      <c r="J55" s="15">
        <v>0</v>
      </c>
      <c r="K55" s="15">
        <v>7.2</v>
      </c>
      <c r="L55" s="15">
        <v>0</v>
      </c>
      <c r="M55" s="15">
        <v>0.1</v>
      </c>
      <c r="N55" s="18">
        <v>1092.7</v>
      </c>
      <c r="O55" s="11">
        <v>91</v>
      </c>
      <c r="S55" s="12">
        <f t="shared" si="0"/>
        <v>159.5680555555556</v>
      </c>
      <c r="T55" s="12">
        <f t="shared" si="1"/>
        <v>1223.3968681533645</v>
      </c>
    </row>
    <row r="56" spans="1:20" ht="21" customHeight="1">
      <c r="A56" s="8">
        <v>2547</v>
      </c>
      <c r="B56" s="15">
        <v>126.2</v>
      </c>
      <c r="C56" s="15">
        <v>121.6</v>
      </c>
      <c r="D56" s="17">
        <v>153.9</v>
      </c>
      <c r="E56" s="15">
        <v>296</v>
      </c>
      <c r="F56" s="15">
        <v>115.4</v>
      </c>
      <c r="G56" s="15">
        <v>191.7</v>
      </c>
      <c r="H56" s="15">
        <v>4.9</v>
      </c>
      <c r="I56" s="15">
        <v>3.3</v>
      </c>
      <c r="J56" s="15">
        <v>0</v>
      </c>
      <c r="K56" s="15">
        <v>1.5</v>
      </c>
      <c r="L56" s="15">
        <v>5.5</v>
      </c>
      <c r="M56" s="15">
        <v>17</v>
      </c>
      <c r="N56" s="18">
        <v>1037</v>
      </c>
      <c r="O56" s="11">
        <v>113</v>
      </c>
      <c r="S56" s="12">
        <f t="shared" si="0"/>
        <v>159.5680555555556</v>
      </c>
      <c r="T56" s="12">
        <f t="shared" si="1"/>
        <v>1223.3968681533645</v>
      </c>
    </row>
    <row r="57" spans="1:20" ht="21" customHeight="1">
      <c r="A57" s="8">
        <v>2548</v>
      </c>
      <c r="B57" s="17">
        <v>121.3</v>
      </c>
      <c r="C57" s="15">
        <v>139.4</v>
      </c>
      <c r="D57" s="17">
        <v>194</v>
      </c>
      <c r="E57" s="15">
        <v>254.5</v>
      </c>
      <c r="F57" s="15">
        <v>266.9</v>
      </c>
      <c r="G57" s="15">
        <v>398.3</v>
      </c>
      <c r="H57" s="15">
        <v>30.7</v>
      </c>
      <c r="I57" s="15">
        <v>12.9</v>
      </c>
      <c r="J57" s="15">
        <v>21</v>
      </c>
      <c r="K57" s="15">
        <v>0</v>
      </c>
      <c r="L57" s="15">
        <v>21.7</v>
      </c>
      <c r="M57" s="15">
        <v>15.6</v>
      </c>
      <c r="N57" s="18">
        <v>1476.3</v>
      </c>
      <c r="O57" s="11">
        <v>118</v>
      </c>
      <c r="S57" s="12">
        <f t="shared" si="0"/>
        <v>159.5680555555556</v>
      </c>
      <c r="T57" s="12">
        <f t="shared" si="1"/>
        <v>1223.3968681533645</v>
      </c>
    </row>
    <row r="58" spans="1:20" ht="21" customHeight="1">
      <c r="A58" s="8">
        <v>2549</v>
      </c>
      <c r="B58" s="17">
        <v>182.4</v>
      </c>
      <c r="C58" s="15">
        <v>278.7</v>
      </c>
      <c r="D58" s="17">
        <v>46.9</v>
      </c>
      <c r="E58" s="15">
        <v>107.4</v>
      </c>
      <c r="F58" s="15">
        <v>343.2</v>
      </c>
      <c r="G58" s="15">
        <v>132</v>
      </c>
      <c r="H58" s="15">
        <v>66.3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0">
        <v>1156.9</v>
      </c>
      <c r="O58" s="11">
        <v>112</v>
      </c>
      <c r="S58" s="12">
        <f t="shared" si="0"/>
        <v>159.5680555555556</v>
      </c>
      <c r="T58" s="12">
        <f t="shared" si="1"/>
        <v>1223.3968681533645</v>
      </c>
    </row>
    <row r="59" spans="1:20" ht="21" customHeight="1">
      <c r="A59" s="8">
        <v>2550</v>
      </c>
      <c r="B59" s="17">
        <v>114.9</v>
      </c>
      <c r="C59" s="15">
        <v>208</v>
      </c>
      <c r="D59" s="17">
        <v>131.2</v>
      </c>
      <c r="E59" s="15">
        <v>163.8</v>
      </c>
      <c r="F59" s="15">
        <v>196.1</v>
      </c>
      <c r="G59" s="15">
        <v>137.7</v>
      </c>
      <c r="H59" s="15">
        <v>118.3</v>
      </c>
      <c r="I59" s="15">
        <v>0.4</v>
      </c>
      <c r="J59" s="15">
        <v>0</v>
      </c>
      <c r="K59" s="15">
        <v>2.8</v>
      </c>
      <c r="L59" s="15">
        <v>35.8</v>
      </c>
      <c r="M59" s="15">
        <v>14</v>
      </c>
      <c r="N59" s="10">
        <v>1123</v>
      </c>
      <c r="O59" s="11">
        <v>120</v>
      </c>
      <c r="S59" s="12">
        <f t="shared" si="0"/>
        <v>159.5680555555556</v>
      </c>
      <c r="T59" s="12">
        <f t="shared" si="1"/>
        <v>1223.3968681533645</v>
      </c>
    </row>
    <row r="60" spans="1:20" ht="21" customHeight="1">
      <c r="A60" s="8">
        <v>2551</v>
      </c>
      <c r="B60" s="17">
        <v>136.8</v>
      </c>
      <c r="C60" s="15">
        <v>71.1</v>
      </c>
      <c r="D60" s="17">
        <v>151.5</v>
      </c>
      <c r="E60" s="15">
        <v>202.3</v>
      </c>
      <c r="F60" s="15">
        <v>279.4</v>
      </c>
      <c r="G60" s="15">
        <v>137.7</v>
      </c>
      <c r="H60" s="15">
        <v>84.7</v>
      </c>
      <c r="I60" s="15">
        <v>10.9</v>
      </c>
      <c r="J60" s="15">
        <v>26</v>
      </c>
      <c r="K60" s="15">
        <v>0</v>
      </c>
      <c r="L60" s="15">
        <v>0.3</v>
      </c>
      <c r="M60" s="15">
        <v>30.1</v>
      </c>
      <c r="N60" s="10">
        <v>1130.8</v>
      </c>
      <c r="O60" s="11">
        <v>139</v>
      </c>
      <c r="S60" s="12">
        <f t="shared" si="0"/>
        <v>159.5680555555556</v>
      </c>
      <c r="T60" s="12">
        <f t="shared" si="1"/>
        <v>1223.3968681533645</v>
      </c>
    </row>
    <row r="61" spans="1:20" ht="21" customHeight="1">
      <c r="A61" s="8">
        <v>2552</v>
      </c>
      <c r="B61" s="17">
        <v>41.1</v>
      </c>
      <c r="C61" s="15">
        <v>189.3</v>
      </c>
      <c r="D61" s="17">
        <v>145.1</v>
      </c>
      <c r="E61" s="15">
        <v>135</v>
      </c>
      <c r="F61" s="15">
        <v>172.1</v>
      </c>
      <c r="G61" s="15">
        <v>244.2</v>
      </c>
      <c r="H61" s="15">
        <v>89.3</v>
      </c>
      <c r="I61" s="15">
        <v>0</v>
      </c>
      <c r="J61" s="15">
        <v>0</v>
      </c>
      <c r="K61" s="15">
        <v>20.9</v>
      </c>
      <c r="L61" s="15">
        <v>0</v>
      </c>
      <c r="M61" s="15">
        <v>34</v>
      </c>
      <c r="N61" s="10">
        <v>1071</v>
      </c>
      <c r="O61" s="11">
        <v>108</v>
      </c>
      <c r="S61" s="12">
        <f t="shared" si="0"/>
        <v>159.5680555555556</v>
      </c>
      <c r="T61" s="12">
        <f t="shared" si="1"/>
        <v>1223.3968681533645</v>
      </c>
    </row>
    <row r="62" spans="1:20" ht="21" customHeight="1">
      <c r="A62" s="8">
        <v>2553</v>
      </c>
      <c r="B62" s="17">
        <v>51.2</v>
      </c>
      <c r="C62" s="15">
        <v>137.8</v>
      </c>
      <c r="D62" s="16">
        <v>115</v>
      </c>
      <c r="E62" s="15">
        <v>147.4</v>
      </c>
      <c r="F62" s="15">
        <v>614.6</v>
      </c>
      <c r="G62" s="15">
        <v>261.4</v>
      </c>
      <c r="H62" s="15">
        <v>47.9</v>
      </c>
      <c r="I62" s="15">
        <v>0</v>
      </c>
      <c r="J62" s="15">
        <v>26.6</v>
      </c>
      <c r="K62" s="15">
        <v>0.8</v>
      </c>
      <c r="L62" s="15">
        <v>0</v>
      </c>
      <c r="M62" s="15">
        <v>90.8</v>
      </c>
      <c r="N62" s="10">
        <v>1493.5</v>
      </c>
      <c r="O62" s="11">
        <v>119</v>
      </c>
      <c r="S62" s="12">
        <f t="shared" si="0"/>
        <v>159.5680555555556</v>
      </c>
      <c r="T62" s="12">
        <f t="shared" si="1"/>
        <v>1223.3968681533645</v>
      </c>
    </row>
    <row r="63" spans="1:20" ht="21" customHeight="1">
      <c r="A63" s="8">
        <v>2554</v>
      </c>
      <c r="B63" s="17">
        <v>159.5</v>
      </c>
      <c r="C63" s="15">
        <v>317.6</v>
      </c>
      <c r="D63" s="16">
        <v>239.6</v>
      </c>
      <c r="E63" s="15">
        <v>431.3</v>
      </c>
      <c r="F63" s="15">
        <v>302.2</v>
      </c>
      <c r="G63" s="15">
        <v>326.7</v>
      </c>
      <c r="H63" s="15">
        <v>59.6</v>
      </c>
      <c r="I63" s="15">
        <v>25.1</v>
      </c>
      <c r="J63" s="15">
        <v>1.3</v>
      </c>
      <c r="K63" s="15">
        <v>6.9</v>
      </c>
      <c r="L63" s="15">
        <v>0</v>
      </c>
      <c r="M63" s="15">
        <v>84.4</v>
      </c>
      <c r="N63" s="10">
        <v>1954.2</v>
      </c>
      <c r="O63" s="11">
        <v>118</v>
      </c>
      <c r="S63" s="12">
        <f t="shared" si="0"/>
        <v>159.5680555555556</v>
      </c>
      <c r="T63" s="12">
        <f t="shared" si="1"/>
        <v>1223.3968681533645</v>
      </c>
    </row>
    <row r="64" spans="1:20" ht="21" customHeight="1">
      <c r="A64" s="8">
        <v>2555</v>
      </c>
      <c r="B64" s="17">
        <v>273.7</v>
      </c>
      <c r="C64" s="15">
        <v>289</v>
      </c>
      <c r="D64" s="16">
        <v>50.5</v>
      </c>
      <c r="E64" s="15">
        <v>104.4</v>
      </c>
      <c r="F64" s="15">
        <v>110</v>
      </c>
      <c r="G64" s="15">
        <v>169.5</v>
      </c>
      <c r="H64" s="15">
        <v>34.3</v>
      </c>
      <c r="I64" s="15">
        <v>37.4</v>
      </c>
      <c r="J64" s="15">
        <v>0</v>
      </c>
      <c r="K64" s="15">
        <v>38.5</v>
      </c>
      <c r="L64" s="15">
        <v>5.6</v>
      </c>
      <c r="M64" s="15">
        <v>12.6</v>
      </c>
      <c r="N64" s="10">
        <v>1125.5</v>
      </c>
      <c r="O64" s="11">
        <v>116</v>
      </c>
      <c r="S64" s="12">
        <f t="shared" si="0"/>
        <v>159.5680555555556</v>
      </c>
      <c r="T64" s="12">
        <f t="shared" si="1"/>
        <v>1223.3968681533645</v>
      </c>
    </row>
    <row r="65" spans="1:20" ht="21" customHeight="1">
      <c r="A65" s="19">
        <v>2556</v>
      </c>
      <c r="B65" s="20">
        <v>13.9</v>
      </c>
      <c r="C65" s="21">
        <v>72.1</v>
      </c>
      <c r="D65" s="22">
        <v>165.2</v>
      </c>
      <c r="E65" s="21">
        <v>106.7</v>
      </c>
      <c r="F65" s="21">
        <v>224.7</v>
      </c>
      <c r="G65" s="21">
        <v>281.1</v>
      </c>
      <c r="H65" s="21">
        <v>73.2</v>
      </c>
      <c r="I65" s="21">
        <v>37.4</v>
      </c>
      <c r="J65" s="21">
        <v>22.2</v>
      </c>
      <c r="K65" s="21">
        <v>0</v>
      </c>
      <c r="L65" s="21">
        <v>0</v>
      </c>
      <c r="M65" s="21">
        <v>20.6</v>
      </c>
      <c r="N65" s="23">
        <v>1017.1</v>
      </c>
      <c r="O65" s="24">
        <v>106</v>
      </c>
      <c r="R65" s="25"/>
      <c r="S65" s="12">
        <f t="shared" si="0"/>
        <v>159.5680555555556</v>
      </c>
      <c r="T65" s="12">
        <f t="shared" si="1"/>
        <v>1223.3968681533645</v>
      </c>
    </row>
    <row r="66" spans="1:20" ht="21" customHeight="1">
      <c r="A66" s="8">
        <v>2557</v>
      </c>
      <c r="B66" s="17">
        <v>72.4</v>
      </c>
      <c r="C66" s="15">
        <v>182.1</v>
      </c>
      <c r="D66" s="17">
        <v>82.3</v>
      </c>
      <c r="E66" s="15">
        <v>269.2</v>
      </c>
      <c r="F66" s="15">
        <v>184</v>
      </c>
      <c r="G66" s="15">
        <v>193.8</v>
      </c>
      <c r="H66" s="15">
        <v>24.5</v>
      </c>
      <c r="I66" s="15">
        <v>26.9</v>
      </c>
      <c r="J66" s="15">
        <v>0</v>
      </c>
      <c r="K66" s="15">
        <v>55.3</v>
      </c>
      <c r="L66" s="15">
        <v>7.1</v>
      </c>
      <c r="M66" s="15">
        <v>39.1</v>
      </c>
      <c r="N66" s="10">
        <v>1136.7</v>
      </c>
      <c r="O66" s="11">
        <v>121</v>
      </c>
      <c r="S66" s="12">
        <f t="shared" si="0"/>
        <v>159.5680555555556</v>
      </c>
      <c r="T66" s="12">
        <f t="shared" si="1"/>
        <v>1223.3968681533645</v>
      </c>
    </row>
    <row r="67" spans="1:20" ht="21" customHeight="1">
      <c r="A67" s="8">
        <v>2558</v>
      </c>
      <c r="B67" s="17">
        <v>162.3</v>
      </c>
      <c r="C67" s="15">
        <v>56.2</v>
      </c>
      <c r="D67" s="16">
        <v>47.9</v>
      </c>
      <c r="E67" s="15">
        <v>219.9</v>
      </c>
      <c r="F67" s="15">
        <v>192</v>
      </c>
      <c r="G67" s="15">
        <v>188.6</v>
      </c>
      <c r="H67" s="15">
        <v>76.1</v>
      </c>
      <c r="I67" s="15">
        <v>11.8</v>
      </c>
      <c r="J67" s="15">
        <v>74.1</v>
      </c>
      <c r="K67" s="15">
        <v>68.4</v>
      </c>
      <c r="L67" s="15">
        <v>0.1</v>
      </c>
      <c r="M67" s="15">
        <v>0</v>
      </c>
      <c r="N67" s="10">
        <v>1097.4</v>
      </c>
      <c r="O67" s="11">
        <v>112</v>
      </c>
      <c r="S67" s="12">
        <f t="shared" si="0"/>
        <v>159.5680555555556</v>
      </c>
      <c r="T67" s="12">
        <f t="shared" si="1"/>
        <v>1223.3968681533645</v>
      </c>
    </row>
    <row r="68" spans="1:20" ht="21" customHeight="1">
      <c r="A68" s="8">
        <v>2559</v>
      </c>
      <c r="B68" s="17">
        <v>76.2</v>
      </c>
      <c r="C68" s="15">
        <v>276.2</v>
      </c>
      <c r="D68" s="16">
        <v>160.3</v>
      </c>
      <c r="E68" s="15">
        <v>269.5</v>
      </c>
      <c r="F68" s="15">
        <v>300.4</v>
      </c>
      <c r="G68" s="15">
        <v>201.6</v>
      </c>
      <c r="H68" s="15">
        <v>49.9</v>
      </c>
      <c r="I68" s="15">
        <v>10.1</v>
      </c>
      <c r="J68" s="15">
        <v>0.5</v>
      </c>
      <c r="K68" s="15">
        <v>43.8</v>
      </c>
      <c r="L68" s="15">
        <v>0</v>
      </c>
      <c r="M68" s="15">
        <v>43.6</v>
      </c>
      <c r="N68" s="10">
        <v>1432.1</v>
      </c>
      <c r="O68" s="11">
        <v>125</v>
      </c>
      <c r="S68" s="12">
        <f aca="true" t="shared" si="2" ref="S68:S75">$C$79</f>
        <v>159.5680555555556</v>
      </c>
      <c r="T68" s="12">
        <f t="shared" si="1"/>
        <v>1223.3968681533645</v>
      </c>
    </row>
    <row r="69" spans="1:20" ht="21" customHeight="1">
      <c r="A69" s="8">
        <v>2560</v>
      </c>
      <c r="B69" s="17">
        <v>76.9</v>
      </c>
      <c r="C69" s="15">
        <v>131</v>
      </c>
      <c r="D69" s="16">
        <v>56.8</v>
      </c>
      <c r="E69" s="15">
        <v>289.9</v>
      </c>
      <c r="F69" s="15">
        <v>163.3</v>
      </c>
      <c r="G69" s="15">
        <v>316.4</v>
      </c>
      <c r="H69" s="15">
        <v>72.7</v>
      </c>
      <c r="I69" s="15">
        <v>2.6</v>
      </c>
      <c r="J69" s="15">
        <v>37.2</v>
      </c>
      <c r="K69" s="15">
        <v>14.4</v>
      </c>
      <c r="L69" s="15">
        <v>11.8</v>
      </c>
      <c r="M69" s="15">
        <v>28.9</v>
      </c>
      <c r="N69" s="10">
        <v>1201.9</v>
      </c>
      <c r="O69" s="11">
        <v>137</v>
      </c>
      <c r="S69" s="12">
        <f t="shared" si="2"/>
        <v>159.5680555555556</v>
      </c>
      <c r="T69" s="12">
        <f aca="true" t="shared" si="3" ref="T69:T75">$N$79</f>
        <v>1223.3968681533645</v>
      </c>
    </row>
    <row r="70" spans="1:20" ht="21" customHeight="1">
      <c r="A70" s="8">
        <v>2561</v>
      </c>
      <c r="B70" s="17">
        <v>136.9</v>
      </c>
      <c r="C70" s="15">
        <v>103.6</v>
      </c>
      <c r="D70" s="16">
        <v>161.6</v>
      </c>
      <c r="E70" s="15">
        <v>296</v>
      </c>
      <c r="F70" s="15">
        <v>241.3</v>
      </c>
      <c r="G70" s="15">
        <v>95.6</v>
      </c>
      <c r="H70" s="15">
        <v>18.2</v>
      </c>
      <c r="I70" s="15">
        <v>2.3</v>
      </c>
      <c r="J70" s="15">
        <v>5.1</v>
      </c>
      <c r="K70" s="15">
        <v>89.2</v>
      </c>
      <c r="L70" s="15">
        <v>3.3</v>
      </c>
      <c r="M70" s="15">
        <v>3.9</v>
      </c>
      <c r="N70" s="10">
        <f>SUM(B70:M70)</f>
        <v>1157</v>
      </c>
      <c r="O70" s="11">
        <v>105</v>
      </c>
      <c r="S70" s="12">
        <f t="shared" si="2"/>
        <v>159.5680555555556</v>
      </c>
      <c r="T70" s="12">
        <f t="shared" si="3"/>
        <v>1223.3968681533645</v>
      </c>
    </row>
    <row r="71" spans="1:20" ht="21" customHeight="1">
      <c r="A71" s="8">
        <v>2562</v>
      </c>
      <c r="B71" s="17">
        <v>65.6</v>
      </c>
      <c r="C71" s="15">
        <v>158.4</v>
      </c>
      <c r="D71" s="16">
        <v>137.4</v>
      </c>
      <c r="E71" s="15">
        <v>225.6</v>
      </c>
      <c r="F71" s="15">
        <v>442.8</v>
      </c>
      <c r="G71" s="15">
        <v>91.1</v>
      </c>
      <c r="H71" s="15">
        <v>59.5</v>
      </c>
      <c r="I71" s="15">
        <v>0.9</v>
      </c>
      <c r="J71" s="15">
        <v>0</v>
      </c>
      <c r="K71" s="15">
        <v>0</v>
      </c>
      <c r="L71" s="15">
        <v>0.9</v>
      </c>
      <c r="M71" s="15">
        <v>1.5</v>
      </c>
      <c r="N71" s="10">
        <f>SUM(B71:M71)</f>
        <v>1183.7</v>
      </c>
      <c r="O71" s="11">
        <v>92</v>
      </c>
      <c r="S71" s="12">
        <f t="shared" si="2"/>
        <v>159.5680555555556</v>
      </c>
      <c r="T71" s="12">
        <f t="shared" si="3"/>
        <v>1223.3968681533645</v>
      </c>
    </row>
    <row r="72" spans="1:20" ht="21" customHeight="1">
      <c r="A72" s="8">
        <v>2563</v>
      </c>
      <c r="B72" s="17">
        <v>129.5</v>
      </c>
      <c r="C72" s="15">
        <v>104.3</v>
      </c>
      <c r="D72" s="16">
        <v>233.1</v>
      </c>
      <c r="E72" s="15">
        <v>164.5</v>
      </c>
      <c r="F72" s="15">
        <v>411.9</v>
      </c>
      <c r="G72" s="15">
        <v>127.4</v>
      </c>
      <c r="H72" s="15">
        <v>29.7</v>
      </c>
      <c r="I72" s="15">
        <v>0</v>
      </c>
      <c r="J72" s="15">
        <v>0</v>
      </c>
      <c r="K72" s="15">
        <v>0.2</v>
      </c>
      <c r="L72" s="15">
        <v>27.8</v>
      </c>
      <c r="M72" s="15">
        <v>19.1</v>
      </c>
      <c r="N72" s="10">
        <f>SUM(B72:M72)</f>
        <v>1247.5</v>
      </c>
      <c r="O72" s="11">
        <v>103</v>
      </c>
      <c r="Q72" s="59"/>
      <c r="S72" s="12">
        <f t="shared" si="2"/>
        <v>159.5680555555556</v>
      </c>
      <c r="T72" s="12">
        <f t="shared" si="3"/>
        <v>1223.3968681533645</v>
      </c>
    </row>
    <row r="73" spans="1:20" ht="21" customHeight="1">
      <c r="A73" s="61">
        <v>2564</v>
      </c>
      <c r="B73" s="62">
        <v>189.2</v>
      </c>
      <c r="C73" s="63">
        <v>106.10000000000001</v>
      </c>
      <c r="D73" s="64">
        <v>129.7</v>
      </c>
      <c r="E73" s="63">
        <v>178.1</v>
      </c>
      <c r="F73" s="63">
        <v>127.4</v>
      </c>
      <c r="G73" s="63">
        <v>189.90000000000003</v>
      </c>
      <c r="H73" s="63">
        <v>147.6</v>
      </c>
      <c r="I73" s="63">
        <v>6.4</v>
      </c>
      <c r="J73" s="63">
        <v>0</v>
      </c>
      <c r="K73" s="63">
        <v>11.2</v>
      </c>
      <c r="L73" s="63">
        <v>46.699999999999996</v>
      </c>
      <c r="M73" s="63">
        <v>177.10000000000002</v>
      </c>
      <c r="N73" s="66">
        <v>1309.4</v>
      </c>
      <c r="O73" s="65">
        <v>135</v>
      </c>
      <c r="Q73" s="60"/>
      <c r="S73" s="12">
        <f t="shared" si="2"/>
        <v>159.5680555555556</v>
      </c>
      <c r="T73" s="12">
        <f t="shared" si="3"/>
        <v>1223.3968681533645</v>
      </c>
    </row>
    <row r="74" spans="1:20" ht="21" customHeight="1">
      <c r="A74" s="8">
        <v>2565</v>
      </c>
      <c r="B74" s="17">
        <v>72.3</v>
      </c>
      <c r="C74" s="15">
        <v>157.00000000000003</v>
      </c>
      <c r="D74" s="16">
        <v>108</v>
      </c>
      <c r="E74" s="15">
        <v>268.9</v>
      </c>
      <c r="F74" s="15">
        <v>245.40000000000003</v>
      </c>
      <c r="G74" s="15">
        <v>201.39999999999995</v>
      </c>
      <c r="H74" s="15">
        <v>122.69999999999999</v>
      </c>
      <c r="I74" s="15">
        <v>28.5</v>
      </c>
      <c r="J74" s="15">
        <v>0.1</v>
      </c>
      <c r="K74" s="15">
        <v>43.8</v>
      </c>
      <c r="L74" s="15">
        <v>0</v>
      </c>
      <c r="M74" s="15">
        <v>7.5</v>
      </c>
      <c r="N74" s="10">
        <v>1255.6</v>
      </c>
      <c r="O74" s="11">
        <v>119</v>
      </c>
      <c r="Q74" s="60"/>
      <c r="S74" s="12">
        <f t="shared" si="2"/>
        <v>159.5680555555556</v>
      </c>
      <c r="T74" s="12">
        <f t="shared" si="3"/>
        <v>1223.3968681533645</v>
      </c>
    </row>
    <row r="75" spans="1:20" ht="21" customHeight="1">
      <c r="A75" s="67">
        <v>2566</v>
      </c>
      <c r="B75" s="26">
        <v>39</v>
      </c>
      <c r="C75" s="27">
        <v>36</v>
      </c>
      <c r="D75" s="28">
        <v>68.39999999999999</v>
      </c>
      <c r="E75" s="27">
        <v>161.39999999999998</v>
      </c>
      <c r="F75" s="27">
        <v>190.59999999999997</v>
      </c>
      <c r="G75" s="27">
        <v>343.3</v>
      </c>
      <c r="H75" s="27">
        <v>137.6</v>
      </c>
      <c r="I75" s="27">
        <v>7.8</v>
      </c>
      <c r="J75" s="27">
        <v>3.9</v>
      </c>
      <c r="K75" s="27">
        <v>15.8</v>
      </c>
      <c r="L75" s="27">
        <v>0</v>
      </c>
      <c r="M75" s="27">
        <v>13.4</v>
      </c>
      <c r="N75" s="29">
        <v>1017.1999999999998</v>
      </c>
      <c r="O75" s="49">
        <v>97</v>
      </c>
      <c r="Q75" s="60">
        <f>N75</f>
        <v>1017.1999999999998</v>
      </c>
      <c r="S75" s="12">
        <f t="shared" si="2"/>
        <v>159.5680555555556</v>
      </c>
      <c r="T75" s="12">
        <f t="shared" si="3"/>
        <v>1223.3968681533645</v>
      </c>
    </row>
    <row r="76" spans="1:20" ht="21" customHeight="1">
      <c r="A76" s="19"/>
      <c r="B76" s="26"/>
      <c r="C76" s="27"/>
      <c r="D76" s="28"/>
      <c r="E76" s="27"/>
      <c r="F76" s="27"/>
      <c r="G76" s="27"/>
      <c r="H76" s="27"/>
      <c r="I76" s="27"/>
      <c r="J76" s="27"/>
      <c r="K76" s="27"/>
      <c r="L76" s="27"/>
      <c r="M76" s="27"/>
      <c r="N76" s="29"/>
      <c r="O76" s="49"/>
      <c r="S76" s="12"/>
      <c r="T76" s="12"/>
    </row>
    <row r="77" spans="1:20" ht="21" customHeight="1">
      <c r="A77" s="19"/>
      <c r="B77" s="26"/>
      <c r="C77" s="27"/>
      <c r="D77" s="28"/>
      <c r="E77" s="27"/>
      <c r="F77" s="27"/>
      <c r="G77" s="27"/>
      <c r="H77" s="27"/>
      <c r="I77" s="27"/>
      <c r="J77" s="27"/>
      <c r="K77" s="27"/>
      <c r="L77" s="27"/>
      <c r="M77" s="27"/>
      <c r="N77" s="29"/>
      <c r="O77" s="49"/>
      <c r="S77" s="12"/>
      <c r="T77" s="12"/>
    </row>
    <row r="78" spans="1:20" ht="21" customHeight="1">
      <c r="A78" s="30" t="s">
        <v>16</v>
      </c>
      <c r="B78" s="14">
        <v>274</v>
      </c>
      <c r="C78" s="14">
        <v>409.6</v>
      </c>
      <c r="D78" s="14">
        <v>276.1</v>
      </c>
      <c r="E78" s="14">
        <v>434.6</v>
      </c>
      <c r="F78" s="14">
        <v>614.5999999999999</v>
      </c>
      <c r="G78" s="14">
        <v>426.3</v>
      </c>
      <c r="H78" s="14">
        <v>228.3</v>
      </c>
      <c r="I78" s="14">
        <v>159</v>
      </c>
      <c r="J78" s="14">
        <v>92.4</v>
      </c>
      <c r="K78" s="14">
        <v>89.2</v>
      </c>
      <c r="L78" s="14">
        <v>79.5</v>
      </c>
      <c r="M78" s="14">
        <v>177.10000000000002</v>
      </c>
      <c r="N78" s="31">
        <v>1954.2</v>
      </c>
      <c r="O78" s="11">
        <v>139</v>
      </c>
      <c r="S78" s="12"/>
      <c r="T78" s="12"/>
    </row>
    <row r="79" spans="1:20" ht="21" customHeight="1">
      <c r="A79" s="8" t="s">
        <v>17</v>
      </c>
      <c r="B79" s="9">
        <v>96.19027777777777</v>
      </c>
      <c r="C79" s="9">
        <v>159.5680555555556</v>
      </c>
      <c r="D79" s="9">
        <v>135.90277777777777</v>
      </c>
      <c r="E79" s="9">
        <v>199.73194444444437</v>
      </c>
      <c r="F79" s="9">
        <v>266.4944444444445</v>
      </c>
      <c r="G79" s="9">
        <v>212.11666666666667</v>
      </c>
      <c r="H79" s="9">
        <v>73.09569444444445</v>
      </c>
      <c r="I79" s="9">
        <v>17.584507042253527</v>
      </c>
      <c r="J79" s="9">
        <v>7.495833333333334</v>
      </c>
      <c r="K79" s="9">
        <v>11.205555555555556</v>
      </c>
      <c r="L79" s="9">
        <v>11.380555555555553</v>
      </c>
      <c r="M79" s="9">
        <v>32.63055555555555</v>
      </c>
      <c r="N79" s="10">
        <v>1223.3968681533645</v>
      </c>
      <c r="O79" s="13">
        <v>116.81944444444444</v>
      </c>
      <c r="S79" s="12"/>
      <c r="T79" s="12"/>
    </row>
    <row r="80" spans="1:20" ht="21" customHeight="1">
      <c r="A80" s="32" t="s">
        <v>18</v>
      </c>
      <c r="B80" s="33">
        <v>0</v>
      </c>
      <c r="C80" s="33">
        <v>8.2</v>
      </c>
      <c r="D80" s="33">
        <v>22.7</v>
      </c>
      <c r="E80" s="33">
        <v>49</v>
      </c>
      <c r="F80" s="33">
        <v>110</v>
      </c>
      <c r="G80" s="33">
        <v>83.2</v>
      </c>
      <c r="H80" s="33">
        <v>3.2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4">
        <v>755.2</v>
      </c>
      <c r="O80" s="50">
        <v>84</v>
      </c>
      <c r="S80" s="12"/>
      <c r="T80" s="12"/>
    </row>
    <row r="81" spans="1:15" ht="21" customHeight="1">
      <c r="A81" s="35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7"/>
    </row>
    <row r="82" spans="1:15" ht="21" customHeight="1">
      <c r="A82" s="35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9"/>
      <c r="O82" s="37"/>
    </row>
    <row r="83" spans="1:15" ht="21" customHeight="1">
      <c r="A83" s="35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9"/>
      <c r="O83" s="37"/>
    </row>
    <row r="84" spans="1:15" ht="21" customHeight="1">
      <c r="A84" s="40"/>
      <c r="B84" s="41"/>
      <c r="C84" s="42" t="s">
        <v>22</v>
      </c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3"/>
      <c r="O84" s="44"/>
    </row>
    <row r="85" spans="1:15" ht="19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3" ht="19.5" customHeight="1">
      <c r="A86" s="45" t="s">
        <v>19</v>
      </c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</sheetData>
  <sheetProtection/>
  <mergeCells count="3">
    <mergeCell ref="A1:O1"/>
    <mergeCell ref="A2:O2"/>
    <mergeCell ref="B86:M86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2024-05-29T05:59:45Z</dcterms:modified>
  <cp:category/>
  <cp:version/>
  <cp:contentType/>
  <cp:contentStatus/>
</cp:coreProperties>
</file>