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<sst xmlns="http://schemas.openxmlformats.org/spreadsheetml/2006/main" count="28" uniqueCount="21">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</sst>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>
      <alignment/>
      <protection/>
    </xf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2" fillId="32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59" fillId="32" borderId="13" xfId="0" applyFont="1" applyFill="1" applyBorder="1" applyAlignment="1">
      <alignment horizontal="center"/>
    </xf>
    <xf numFmtId="0" fontId="60" fillId="32" borderId="13" xfId="0" applyFont="1" applyFill="1" applyBorder="1" applyAlignment="1">
      <alignment horizontal="center"/>
    </xf>
    <xf numFmtId="1" fontId="61" fillId="32" borderId="13" xfId="0" applyNumberFormat="1" applyFont="1" applyFill="1" applyBorder="1" applyAlignment="1">
      <alignment horizontal="center" vertical="center"/>
    </xf>
    <xf numFmtId="1" fontId="60" fillId="32" borderId="13" xfId="0" applyNumberFormat="1" applyFont="1" applyFill="1" applyBorder="1" applyAlignment="1">
      <alignment horizontal="center" vertical="center"/>
    </xf>
    <xf numFmtId="1" fontId="59" fillId="32" borderId="13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'วัน-เชียงราย'!$B$81:$M$81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'วัน-เชียงราย'!$B$82:$M$82</c:f>
              <c:numCache>
                <c:ptCount val="12"/>
                <c:pt idx="0">
                  <c:v>9.785714285714286</c:v>
                </c:pt>
                <c:pt idx="1">
                  <c:v>16.73913043478261</c:v>
                </c:pt>
                <c:pt idx="2">
                  <c:v>18.485714285714284</c:v>
                </c:pt>
                <c:pt idx="3">
                  <c:v>21.797101449275363</c:v>
                </c:pt>
                <c:pt idx="4">
                  <c:v>23.492753623188406</c:v>
                </c:pt>
                <c:pt idx="5">
                  <c:v>17.36231884057971</c:v>
                </c:pt>
                <c:pt idx="6">
                  <c:v>11.130434782608695</c:v>
                </c:pt>
                <c:pt idx="7">
                  <c:v>4.823529411764706</c:v>
                </c:pt>
                <c:pt idx="8">
                  <c:v>2.217391304347826</c:v>
                </c:pt>
                <c:pt idx="9">
                  <c:v>2.0144927536231885</c:v>
                </c:pt>
                <c:pt idx="10">
                  <c:v>1.536231884057971</c:v>
                </c:pt>
                <c:pt idx="11">
                  <c:v>3.1142857142857143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'วัน-เชียงราย'!$B$83:$M$83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429255"/>
        <c:axId val="10318976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'วัน-เชียงราย'!$B$74:$M$74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14</c:v>
                </c:pt>
                <c:pt idx="3">
                  <c:v>18</c:v>
                </c:pt>
                <c:pt idx="4">
                  <c:v>21</c:v>
                </c:pt>
                <c:pt idx="5">
                  <c:v>19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'วัน-เชียงราย'!$B$75:$M$75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5</c:v>
                </c:pt>
                <c:pt idx="3">
                  <c:v>17</c:v>
                </c:pt>
                <c:pt idx="4">
                  <c:v>23</c:v>
                </c:pt>
                <c:pt idx="5">
                  <c:v>20</c:v>
                </c:pt>
                <c:pt idx="6">
                  <c:v>16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4292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'วัน-เชียงราย'!$B$81:$M$81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'วัน-เชียงราย'!$B$82:$M$82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'วัน-เชียงราย'!$B$83:$M$83</c:f>
              <c:numCache/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'วัน-เชียงราย'!$B$11:$M$11</c:f>
              <c:numCache/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'วัน-เชียงราย'!$B$65:$M$65</c:f>
              <c:numCache/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'วัน-เชียงราย'!$B$66:$M$66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'วัน-เชียงราย'!$B$67:$M$67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'วัน-เชียงราย'!$B$68:$M$68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'วัน-เชียงราย'!$B$69:$M$69</c:f>
              <c:numCache/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6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58">
      <selection activeCell="N84" sqref="N84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45" t="s">
        <v>13</v>
      </c>
      <c r="N2" s="45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 aca="true" t="shared" si="2" ref="N68:N75"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 t="shared" si="2"/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 t="shared" si="2"/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 t="shared" si="2"/>
        <v>96</v>
      </c>
    </row>
    <row r="72" spans="1:14" ht="12" customHeight="1">
      <c r="A72" s="23">
        <v>2563</v>
      </c>
      <c r="B72" s="27">
        <v>11</v>
      </c>
      <c r="C72" s="27">
        <v>14</v>
      </c>
      <c r="D72" s="27">
        <v>15</v>
      </c>
      <c r="E72" s="27">
        <v>18</v>
      </c>
      <c r="F72" s="27">
        <v>23</v>
      </c>
      <c r="G72" s="27">
        <v>18</v>
      </c>
      <c r="H72" s="27">
        <v>10</v>
      </c>
      <c r="I72" s="27">
        <v>1</v>
      </c>
      <c r="J72" s="27">
        <v>0</v>
      </c>
      <c r="K72" s="27">
        <v>3</v>
      </c>
      <c r="L72" s="27">
        <v>4</v>
      </c>
      <c r="M72" s="27">
        <v>1</v>
      </c>
      <c r="N72" s="28">
        <f t="shared" si="2"/>
        <v>118</v>
      </c>
    </row>
    <row r="73" spans="1:14" ht="12" customHeight="1">
      <c r="A73" s="41">
        <v>2564</v>
      </c>
      <c r="B73" s="42">
        <v>12</v>
      </c>
      <c r="C73" s="42">
        <v>18</v>
      </c>
      <c r="D73" s="42">
        <v>15</v>
      </c>
      <c r="E73" s="42">
        <v>22</v>
      </c>
      <c r="F73" s="42">
        <v>25</v>
      </c>
      <c r="G73" s="42">
        <v>22</v>
      </c>
      <c r="H73" s="42">
        <v>12</v>
      </c>
      <c r="I73" s="42">
        <v>12</v>
      </c>
      <c r="J73" s="42">
        <v>0</v>
      </c>
      <c r="K73" s="42">
        <v>0</v>
      </c>
      <c r="L73" s="42">
        <v>7</v>
      </c>
      <c r="M73" s="42">
        <v>7</v>
      </c>
      <c r="N73" s="43">
        <f t="shared" si="2"/>
        <v>152</v>
      </c>
    </row>
    <row r="74" spans="1:14" ht="12" customHeight="1">
      <c r="A74" s="41">
        <v>2565</v>
      </c>
      <c r="B74" s="42">
        <v>13</v>
      </c>
      <c r="C74" s="42">
        <v>19</v>
      </c>
      <c r="D74" s="42">
        <v>14</v>
      </c>
      <c r="E74" s="42">
        <v>18</v>
      </c>
      <c r="F74" s="42">
        <v>21</v>
      </c>
      <c r="G74" s="42">
        <v>19</v>
      </c>
      <c r="H74" s="42">
        <v>12</v>
      </c>
      <c r="I74" s="42">
        <v>2</v>
      </c>
      <c r="J74" s="42">
        <v>0</v>
      </c>
      <c r="K74" s="42">
        <v>8</v>
      </c>
      <c r="L74" s="42">
        <v>4</v>
      </c>
      <c r="M74" s="42">
        <v>3</v>
      </c>
      <c r="N74" s="43">
        <f t="shared" si="2"/>
        <v>133</v>
      </c>
    </row>
    <row r="75" spans="1:14" ht="12" customHeight="1">
      <c r="A75" s="40">
        <v>2566</v>
      </c>
      <c r="B75" s="34">
        <v>6</v>
      </c>
      <c r="C75" s="34">
        <v>12</v>
      </c>
      <c r="D75" s="34">
        <v>5</v>
      </c>
      <c r="E75" s="34">
        <v>17</v>
      </c>
      <c r="F75" s="34">
        <v>23</v>
      </c>
      <c r="G75" s="34">
        <v>20</v>
      </c>
      <c r="H75" s="34">
        <v>16</v>
      </c>
      <c r="I75" s="34">
        <v>1</v>
      </c>
      <c r="J75" s="34">
        <v>3</v>
      </c>
      <c r="K75" s="34">
        <v>2</v>
      </c>
      <c r="L75" s="34">
        <v>0</v>
      </c>
      <c r="M75" s="34">
        <v>3</v>
      </c>
      <c r="N75" s="44">
        <f t="shared" si="2"/>
        <v>108</v>
      </c>
    </row>
    <row r="76" spans="1:14" ht="12" customHeight="1">
      <c r="A76" s="23">
        <v>2567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0"/>
    </row>
    <row r="77" spans="1:14" ht="12" customHeight="1">
      <c r="A77" s="23">
        <v>2568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2" customHeigh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 ht="12" customHeight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 ht="12" customHeight="1">
      <c r="A80" s="3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5"/>
    </row>
    <row r="81" spans="1:14" ht="15.75" customHeight="1">
      <c r="A81" s="32" t="s">
        <v>18</v>
      </c>
      <c r="B81" s="25">
        <f>MAX(B4:B75)</f>
        <v>17</v>
      </c>
      <c r="C81" s="25">
        <f aca="true" t="shared" si="3" ref="C81:L81">MAX(C4:C75)</f>
        <v>26</v>
      </c>
      <c r="D81" s="25">
        <f t="shared" si="3"/>
        <v>25</v>
      </c>
      <c r="E81" s="25">
        <f t="shared" si="3"/>
        <v>30</v>
      </c>
      <c r="F81" s="25">
        <f t="shared" si="3"/>
        <v>29</v>
      </c>
      <c r="G81" s="25">
        <f t="shared" si="3"/>
        <v>26</v>
      </c>
      <c r="H81" s="25">
        <f t="shared" si="3"/>
        <v>21</v>
      </c>
      <c r="I81" s="25">
        <f t="shared" si="3"/>
        <v>13</v>
      </c>
      <c r="J81" s="25">
        <f t="shared" si="3"/>
        <v>10</v>
      </c>
      <c r="K81" s="25">
        <f t="shared" si="3"/>
        <v>8</v>
      </c>
      <c r="L81" s="25">
        <f t="shared" si="3"/>
        <v>7</v>
      </c>
      <c r="M81" s="25">
        <f>MAX(M4:M75)</f>
        <v>10</v>
      </c>
      <c r="N81" s="25">
        <f>MAX(N4:N75)</f>
        <v>167</v>
      </c>
    </row>
    <row r="82" spans="1:14" ht="15.75" customHeight="1">
      <c r="A82" s="33" t="s">
        <v>12</v>
      </c>
      <c r="B82" s="24">
        <f>AVERAGE(B4:B75)</f>
        <v>9.785714285714286</v>
      </c>
      <c r="C82" s="24">
        <f aca="true" t="shared" si="4" ref="C82:M82">AVERAGE(C4:C75)</f>
        <v>16.73913043478261</v>
      </c>
      <c r="D82" s="24">
        <f t="shared" si="4"/>
        <v>18.485714285714284</v>
      </c>
      <c r="E82" s="24">
        <f t="shared" si="4"/>
        <v>21.797101449275363</v>
      </c>
      <c r="F82" s="24">
        <f t="shared" si="4"/>
        <v>23.492753623188406</v>
      </c>
      <c r="G82" s="24">
        <f t="shared" si="4"/>
        <v>17.36231884057971</v>
      </c>
      <c r="H82" s="24">
        <f t="shared" si="4"/>
        <v>11.130434782608695</v>
      </c>
      <c r="I82" s="24">
        <f t="shared" si="4"/>
        <v>4.823529411764706</v>
      </c>
      <c r="J82" s="24">
        <f t="shared" si="4"/>
        <v>2.217391304347826</v>
      </c>
      <c r="K82" s="24">
        <f t="shared" si="4"/>
        <v>2.0144927536231885</v>
      </c>
      <c r="L82" s="24">
        <f t="shared" si="4"/>
        <v>1.536231884057971</v>
      </c>
      <c r="M82" s="24">
        <f t="shared" si="4"/>
        <v>3.1142857142857143</v>
      </c>
      <c r="N82" s="24">
        <f>SUM(B82:M82)</f>
        <v>132.49909876994278</v>
      </c>
    </row>
    <row r="83" spans="1:14" ht="15.75" customHeight="1">
      <c r="A83" s="32" t="s">
        <v>19</v>
      </c>
      <c r="B83" s="25">
        <f>MIN(B4:B75)</f>
        <v>2</v>
      </c>
      <c r="C83" s="25">
        <f aca="true" t="shared" si="5" ref="C83:M83">MIN(C4:C75)</f>
        <v>6</v>
      </c>
      <c r="D83" s="25">
        <f t="shared" si="5"/>
        <v>5</v>
      </c>
      <c r="E83" s="25">
        <f t="shared" si="5"/>
        <v>10</v>
      </c>
      <c r="F83" s="25">
        <f t="shared" si="5"/>
        <v>14</v>
      </c>
      <c r="G83" s="25">
        <f t="shared" si="5"/>
        <v>9</v>
      </c>
      <c r="H83" s="25">
        <f t="shared" si="5"/>
        <v>3</v>
      </c>
      <c r="I83" s="25">
        <f t="shared" si="5"/>
        <v>0</v>
      </c>
      <c r="J83" s="25">
        <f t="shared" si="5"/>
        <v>0</v>
      </c>
      <c r="K83" s="25">
        <f t="shared" si="5"/>
        <v>0</v>
      </c>
      <c r="L83" s="25">
        <f t="shared" si="5"/>
        <v>0</v>
      </c>
      <c r="M83" s="25">
        <f t="shared" si="5"/>
        <v>0</v>
      </c>
      <c r="N83" s="25">
        <f>MIN(N4:N75)</f>
        <v>67</v>
      </c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23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</row>
    <row r="89" spans="1:14" ht="23.2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</row>
    <row r="90" spans="1:14" ht="23.25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</row>
    <row r="91" spans="1:14" ht="19.5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2012-04-30T08:01:18Z</cp:lastPrinted>
  <dcterms:created xsi:type="dcterms:W3CDTF">2008-06-17T07:11:55Z</dcterms:created>
  <dcterms:modified xsi:type="dcterms:W3CDTF">2024-05-07T07:01:09Z</dcterms:modified>
  <cp:category/>
  <cp:version/>
  <cp:contentType/>
  <cp:contentStatus/>
</cp:coreProperties>
</file>