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Daily" sheetId="1" r:id="rId1"/>
  </sheets>
  <externalReferences>
    <externalReference r:id="rId4"/>
  </externalReferences>
  <definedNames>
    <definedName name="_xlnm.Print_Area" localSheetId="0">'Daily'!$A$3943:$O$3980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<sst xmlns="http://schemas.openxmlformats.org/spreadsheetml/2006/main" count="7932" uniqueCount="837">
  <si>
    <t>ปริมาณน้ำฝนรายวัน - มิลลิเมตร</t>
  </si>
  <si>
    <t>ปีน้ำ -2544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</si>
  <si>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</si>
  <si>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</si>
  <si>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</si>
  <si>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</si>
  <si>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</si>
  <si>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</si>
  <si>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</si>
  <si>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</si>
  <si>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</si>
  <si>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</si>
  <si>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</si>
  <si>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</si>
  <si>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</si>
  <si>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</si>
  <si>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</si>
  <si>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มม.</t>
  </si>
  <si>
    <t>เฉลี่ย</t>
  </si>
  <si>
    <t>มม./วัน</t>
  </si>
  <si>
    <t>วัน</t>
  </si>
  <si>
    <t>-</t>
  </si>
  <si>
    <t>Water 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</si>
  <si>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</si>
  <si>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</si>
  <si>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</si>
  <si>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</si>
  <si>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</si>
  <si>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</si>
  <si>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</si>
  <si>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</si>
  <si>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</si>
  <si>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</si>
  <si>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</si>
  <si>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Royal Irrigation Department, Thailand</t>
  </si>
  <si>
    <t>Computer Center</t>
  </si>
  <si>
    <t>Station -07480 SinthukitPrichaWeir (Mae Faek Proj.),Chiang Mai</t>
  </si>
  <si>
    <t>RFL/RDAYWY/2.01</t>
  </si>
  <si>
    <t>Daily Rainfall in</t>
  </si>
  <si>
    <t>Millimeter</t>
  </si>
  <si>
    <t>Date</t>
  </si>
  <si>
    <t>Mar    A</t>
  </si>
  <si>
    <t>nnual</t>
  </si>
  <si>
    <t>----   --</t>
  </si>
  <si>
    <t>----------</t>
  </si>
  <si>
    <t>------</t>
  </si>
  <si>
    <t>--------</t>
  </si>
  <si>
    <t>---------</t>
  </si>
  <si>
    <t>-------</t>
  </si>
  <si>
    <t>------   --</t>
  </si>
  <si>
    <t>-----</t>
  </si>
  <si>
    <t>Rainy Days    0</t>
  </si>
  <si>
    <t>Maximum   1 Day Rainfall</t>
  </si>
  <si>
    <t>MM. 17</t>
  </si>
  <si>
    <t>Sep  1935,    Maximum  2 Day Rainfall</t>
  </si>
  <si>
    <t>87.9   MM. 17 Sep 1935</t>
  </si>
  <si>
    <t>Maximum   3 Day Rainfall</t>
  </si>
  <si>
    <t>MM. 16</t>
  </si>
  <si>
    <t>Sep  1935,    Maximum  4 Day Rainfall</t>
  </si>
  <si>
    <t>111.0 MM. 15 Sep 1935</t>
  </si>
  <si>
    <t>Maximum   5 Day Rainfall</t>
  </si>
  <si>
    <t>MM. 29</t>
  </si>
  <si>
    <t>Jul    1935,    Maximum  6 Day Rainfall</t>
  </si>
  <si>
    <t>131.6 MM. 17 Sep 1935</t>
  </si>
  <si>
    <t>Maximum   7 Day Rainfall</t>
  </si>
  <si>
    <t>Sep  1935,    Maximum  8 Day Rainfall</t>
  </si>
  <si>
    <t>171.0 MM. 10 Sep 1935</t>
  </si>
  <si>
    <t>Maximum   9 Day Rainfall</t>
  </si>
  <si>
    <t>MM. 10</t>
  </si>
  <si>
    <t>Sep  1935,    Maximum 10 Day Rainfall</t>
  </si>
  <si>
    <t>197.6 MM.  9 Sep 1935</t>
  </si>
  <si>
    <t>Maximum 14 Day Rainfall</t>
  </si>
  <si>
    <t>Sep  1935,    Maximum 15 Day Rainfall</t>
  </si>
  <si>
    <t>254.8 MM.  9 Sep 1935</t>
  </si>
  <si>
    <t>Maximum 30 Day Rainfall</t>
  </si>
  <si>
    <t>MM. 28</t>
  </si>
  <si>
    <t>Station -07480 SinthukitPrichaWeir (Mae Faek Proj.), Chiang Mai</t>
  </si>
  <si>
    <t>Rainy Days    4</t>
  </si>
  <si>
    <t>MM. 21</t>
  </si>
  <si>
    <t>Jul  1936,    Maximum  2 Day Rainfall</t>
  </si>
  <si>
    <t>59.4   MM. 21 Jul 1936</t>
  </si>
  <si>
    <t>MM. 20</t>
  </si>
  <si>
    <t>Jul  1936,    Maximum  4 Day Rainfall</t>
  </si>
  <si>
    <t>75.9   MM. 25 Jul 1936</t>
  </si>
  <si>
    <t>Jul  1936,    Maximum  6 Day Rainfall</t>
  </si>
  <si>
    <t>105.9 MM. 21 Jul 1936</t>
  </si>
  <si>
    <t>Jul  1936,    Maximum  8 Day Rainfall</t>
  </si>
  <si>
    <t>136.7 MM. 21 Jul 1936</t>
  </si>
  <si>
    <t>Jul  1936,    Maximum 10 Day Rainfall</t>
  </si>
  <si>
    <t>147.7 MM. 21 Jul 1936</t>
  </si>
  <si>
    <t>Jul  1936,    Maximum 15 Day Rainfall</t>
  </si>
  <si>
    <t>178.0 MM. 16 Jul 1936</t>
  </si>
  <si>
    <t>Rainy Days    8</t>
  </si>
  <si>
    <t>MM.  2</t>
  </si>
  <si>
    <t>Sep 1937,    Maximum  2 Day Rainfall</t>
  </si>
  <si>
    <t>135.3 MM.  1 Sep 1937</t>
  </si>
  <si>
    <t>MM. 31</t>
  </si>
  <si>
    <t>Aug 1937,    Maximum  4 Day Rainfall</t>
  </si>
  <si>
    <t>163.5 MM.  1 Sep 1937</t>
  </si>
  <si>
    <t>MM.  1</t>
  </si>
  <si>
    <t>Sep 1937,    Maximum  6 Day Rainfall</t>
  </si>
  <si>
    <t>198.8 MM. 31 Aug 1937</t>
  </si>
  <si>
    <t>Aug 1937,    Maximum  8 Day Rainfall</t>
  </si>
  <si>
    <t>240.8 MM.  1 Sep 1937</t>
  </si>
  <si>
    <t>Aug 1937,    Maximum 10 Day Rainfall</t>
  </si>
  <si>
    <t>255.2 MM. 31 Aug 1937</t>
  </si>
  <si>
    <t>MM. 30</t>
  </si>
  <si>
    <t>Aug 1937,    Maximum 15 Day Rainfall</t>
  </si>
  <si>
    <t>307.0 MM.  1 Sep 1937</t>
  </si>
  <si>
    <t>MM. 26</t>
  </si>
  <si>
    <t>MM. 15</t>
  </si>
  <si>
    <t>Sep 1938,    Maximum  2 Day Rainfall</t>
  </si>
  <si>
    <t>119.9 MM. 15 Sep 1938</t>
  </si>
  <si>
    <t>MM. 13</t>
  </si>
  <si>
    <t>Sep 1938,    Maximum  4 Day Rainfall</t>
  </si>
  <si>
    <t>160.1 MM. 21 Jul 1938</t>
  </si>
  <si>
    <t>Jul   1938,    Maximum  6 Day Rainfall</t>
  </si>
  <si>
    <t>194.3 MM. 19 Jul 1938</t>
  </si>
  <si>
    <t>MM. 19</t>
  </si>
  <si>
    <t>Jul   1938,    Maximum  8 Day Rainfall</t>
  </si>
  <si>
    <t>214.7 MM. 19 Jul 1938</t>
  </si>
  <si>
    <t>Jul   1938,    Maximum 10 Day Rainfall</t>
  </si>
  <si>
    <t>219.0 MM. 17 Jul 1938</t>
  </si>
  <si>
    <t>Jul   1938,    Maximum 15 Day Rainfall</t>
  </si>
  <si>
    <t>264.0 MM. 16 Jul 1938</t>
  </si>
  <si>
    <t>Rainy Days    6</t>
  </si>
  <si>
    <t>MM. 12</t>
  </si>
  <si>
    <t>May1939,    Maximum  2 Day Rainfall</t>
  </si>
  <si>
    <t>76.9   MM.  1 Jul 1939</t>
  </si>
  <si>
    <t>Aug 1939,    Maximum  4 Day Rainfall</t>
  </si>
  <si>
    <t>122.1 MM. 19 Aug 1939</t>
  </si>
  <si>
    <t>MM. 18</t>
  </si>
  <si>
    <t>Aug 1939,    Maximum  6 Day Rainfall</t>
  </si>
  <si>
    <t>152.4 MM. 20 Aug 1939</t>
  </si>
  <si>
    <t>Aug 1939,    Maximum  8 Day Rainfall</t>
  </si>
  <si>
    <t>179.4 MM. 18 Aug 1939</t>
  </si>
  <si>
    <t>Aug 1939,    Maximum 10 Day Rainfall</t>
  </si>
  <si>
    <t>190.7 MM. 16 Aug 1939</t>
  </si>
  <si>
    <t>Aug 1939,    Maximum 15 Day Rainfall</t>
  </si>
  <si>
    <t>238.9 MM. 11 Aug 1939</t>
  </si>
  <si>
    <t>MM. 14</t>
  </si>
  <si>
    <t>Rainy Days    3</t>
  </si>
  <si>
    <t>MM. 22</t>
  </si>
  <si>
    <t>Sep 1940,    Maximum  2 Day Rainfall</t>
  </si>
  <si>
    <t>84.9   MM. 21 Sep 1940</t>
  </si>
  <si>
    <t>Sep 1940,    Maximum  4 Day Rainfall</t>
  </si>
  <si>
    <t>117.5 MM. 19 Sep 1940</t>
  </si>
  <si>
    <t>Sep 1940,    Maximum  6 Day Rainfall</t>
  </si>
  <si>
    <t>135.7 MM. 17 Sep 1940</t>
  </si>
  <si>
    <t>Sep 1940,    Maximum  8 Day Rainfall</t>
  </si>
  <si>
    <t>145.5 MM. 26 May 1940</t>
  </si>
  <si>
    <t>Sep 1940,    Maximum 10 Day Rainfall</t>
  </si>
  <si>
    <t>161.8 MM. 13 Sep 1940</t>
  </si>
  <si>
    <t>Sep 1940,    Maximum 15 Day Rainfall</t>
  </si>
  <si>
    <t>224.6 MM. 10 Sep 1940</t>
  </si>
  <si>
    <t>MM.  5</t>
  </si>
  <si>
    <t>Rainy Days    1</t>
  </si>
  <si>
    <t>Aug 1941,    Maximum  2 Day Rainfall</t>
  </si>
  <si>
    <t>66.5 MM. 12 Aug 1941</t>
  </si>
  <si>
    <t>MM. 11</t>
  </si>
  <si>
    <t>Aug 1941,    Maximum  4 Day Rainfall</t>
  </si>
  <si>
    <t>94.6 MM. 12 Oct 1941</t>
  </si>
  <si>
    <t>Oct  1941,    Maximum  6 Day Rainfall</t>
  </si>
  <si>
    <t>96.4 MM. 10 Aug 1941</t>
  </si>
  <si>
    <t>Aug 1941,    Maximum  8 Day Rainfall</t>
  </si>
  <si>
    <t>97.7 MM. 10 Aug 1941</t>
  </si>
  <si>
    <t>Aug 1941,    Maximum 10 Day Rainfall</t>
  </si>
  <si>
    <t>112.0 MM.  4 Aug 1941</t>
  </si>
  <si>
    <t>MM.  4</t>
  </si>
  <si>
    <t>Aug 1941,    Maximum 15 Day Rainfall</t>
  </si>
  <si>
    <t>127.0 MM.  4 Aug 1941</t>
  </si>
  <si>
    <t>Jun 1942,    Maximum  2 Day Rainfall</t>
  </si>
  <si>
    <t>77.1   MM. 17 Jun 1942</t>
  </si>
  <si>
    <t>Jun 1942,    Maximum  4 Day Rainfall</t>
  </si>
  <si>
    <t>124.3 MM. 17 Jun 1942</t>
  </si>
  <si>
    <t>Jun 1942,    Maximum  6 Day Rainfall</t>
  </si>
  <si>
    <t>155.1 MM. 15 Jun 1942</t>
  </si>
  <si>
    <t>Jun 1942,    Maximum  8 Day Rainfall</t>
  </si>
  <si>
    <t>169.8 MM. 17 Jun 1942</t>
  </si>
  <si>
    <t>Jun 1942,    Maximum 10 Day Rainfall</t>
  </si>
  <si>
    <t>200.6 MM. 15 Jun 1942</t>
  </si>
  <si>
    <t>Aug 1942,    Maximum 15 Day Rainfall</t>
  </si>
  <si>
    <t>264.8 MM. 15 Aug 1942</t>
  </si>
  <si>
    <t>MM.  7</t>
  </si>
  <si>
    <t>Sep 1943,    Maximum  2 Day Rainfall</t>
  </si>
  <si>
    <t>131.4 MM.  7 Sep 1943</t>
  </si>
  <si>
    <t>MM.  6</t>
  </si>
  <si>
    <t>Sep 1943,    Maximum  4 Day Rainfall</t>
  </si>
  <si>
    <t>143.4 MM.  6 Sep 1943</t>
  </si>
  <si>
    <t>Sep 1943,    Maximum  6 Day Rainfall</t>
  </si>
  <si>
    <t>203.4 MM.  6 Sep 1943</t>
  </si>
  <si>
    <t>Sep 1943,    Maximum  8 Day Rainfall</t>
  </si>
  <si>
    <t>242.2 MM.  7 Sep 1943</t>
  </si>
  <si>
    <t>Sep 1943,    Maximum 10 Day Rainfall</t>
  </si>
  <si>
    <t>273.0 MM.  7 Sep 1943</t>
  </si>
  <si>
    <t>Sep 1943,    Maximum 15 Day Rainfall</t>
  </si>
  <si>
    <t>355.7 MM.  6 Sep 1943</t>
  </si>
  <si>
    <t>MM. 27</t>
  </si>
  <si>
    <t>Jul  1944,    Maximum  2 Day Rainfall</t>
  </si>
  <si>
    <t>101.6 MM. 12 Jun 1944</t>
  </si>
  <si>
    <t>Jun 1944,    Maximum  4 Day Rainfall</t>
  </si>
  <si>
    <t>134.4 MM. 12 Jun 1944</t>
  </si>
  <si>
    <t>Jun 1944,    Maximum  6 Day Rainfall</t>
  </si>
  <si>
    <t>Jun 1944,    Maximum  8 Day Rainfall</t>
  </si>
  <si>
    <t>145.2 MM. 12 Jun 1944</t>
  </si>
  <si>
    <t>Jun 1944,    Maximum 10 Day Rainfall</t>
  </si>
  <si>
    <t>166.2 MM. 12 Jun 1944</t>
  </si>
  <si>
    <t>Jun 1944,    Maximum 15 Day Rainfall</t>
  </si>
  <si>
    <t>180.3 MM. 12 Jun 1944</t>
  </si>
  <si>
    <t>Rainy Days    5</t>
  </si>
  <si>
    <t>Jun 1945,    Maximum  2 Day Rainfall</t>
  </si>
  <si>
    <t>80.6 MM.  3 Jun 1945</t>
  </si>
  <si>
    <t>MM.  3</t>
  </si>
  <si>
    <t>Jun 1945,    Maximum  4 Day Rainfall</t>
  </si>
  <si>
    <t>87.0 MM.  3 Jun 1945</t>
  </si>
  <si>
    <t>Jun 1945,    Maximum  6 Day Rainfall</t>
  </si>
  <si>
    <t>97.3 MM.  3 Jun 1945</t>
  </si>
  <si>
    <t>Aug 1945,    Maximum  8 Day Rainfall</t>
  </si>
  <si>
    <t>117.4 MM.  5 Aug 1945</t>
  </si>
  <si>
    <t>Aug 1945,    Maximum 10 Day Rainfall</t>
  </si>
  <si>
    <t>133.5 MM.  5 Aug 1945</t>
  </si>
  <si>
    <t>Sep 1945,    Maximum 15 Day Rainfall</t>
  </si>
  <si>
    <t>193.9 MM.  6 Aug 1945</t>
  </si>
  <si>
    <t>MM.  9</t>
  </si>
  <si>
    <t>Sep 1946,    Maximum  2 Day Rainfall</t>
  </si>
  <si>
    <t>79.7   MM.  8 Sep 1946</t>
  </si>
  <si>
    <t>MM.  8</t>
  </si>
  <si>
    <t>Sep 1946,    Maximum  4 Day Rainfall</t>
  </si>
  <si>
    <t>100.6 MM.  8 Sep 1946</t>
  </si>
  <si>
    <t>Jun  1946,    Maximum  6 Day Rainfall</t>
  </si>
  <si>
    <t>125.4 MM.  2 Oct 1946</t>
  </si>
  <si>
    <t>Oct  1946,    Maximum  8 Day Rainfall</t>
  </si>
  <si>
    <t>138.4 MM.  2 Oct 1946</t>
  </si>
  <si>
    <t>Oct  1946,    Maximum 10 Day Rainfall</t>
  </si>
  <si>
    <t>165.4 MM.  2 Oct 1946</t>
  </si>
  <si>
    <t>Oct  1946,    Maximum 15 Day Rainfall</t>
  </si>
  <si>
    <t>211.0 MM. 24 May 1946</t>
  </si>
  <si>
    <t>Rainy Days    9</t>
  </si>
  <si>
    <t>MM. 25</t>
  </si>
  <si>
    <t>Aug 1947,    Maximum  2 Day Rainfall</t>
  </si>
  <si>
    <t>102.0 MM. 25 Aug 1947</t>
  </si>
  <si>
    <t>Sep 1947,    Maximum  4 Day Rainfall</t>
  </si>
  <si>
    <t>158.6 MM. 17 Sep 1947</t>
  </si>
  <si>
    <t>Sep 1947,    Maximum  6 Day Rainfall</t>
  </si>
  <si>
    <t>172.8 MM. 15 Sep 1947</t>
  </si>
  <si>
    <t>Sep 1947,    Maximum  8 Day Rainfall</t>
  </si>
  <si>
    <t>179.8 MM. 17 Sep 1947</t>
  </si>
  <si>
    <t>Sep 1947,    Maximum 10 Day Rainfall</t>
  </si>
  <si>
    <t>210.8 MM. 18 Sep 1947</t>
  </si>
  <si>
    <t>Sep 1947,    Maximum 15 Day Rainfall</t>
  </si>
  <si>
    <t>282.3 MM. 17 Sep 1947</t>
  </si>
  <si>
    <t>Sep 1948,    Maximum  2 Day Rainfall</t>
  </si>
  <si>
    <t>70.9   MM.  8 Sep 1948</t>
  </si>
  <si>
    <t>Oct  1948,    Maximum  4 Day Rainfall</t>
  </si>
  <si>
    <t>124.3 MM.  6 Oct 1948</t>
  </si>
  <si>
    <t>Oct  1948,    Maximum  6 Day Rainfall</t>
  </si>
  <si>
    <t>167.3 MM.  6 Oct 1948</t>
  </si>
  <si>
    <t>Oct  1948,    Maximum  8 Day Rainfall</t>
  </si>
  <si>
    <t>196.3 MM.  6 Oct 1948</t>
  </si>
  <si>
    <t>Oct  1948,    Maximum 10 Day Rainfall</t>
  </si>
  <si>
    <t>218.5 MM.  5 Oct 1948</t>
  </si>
  <si>
    <t>Sep 1948,    Maximum 15 Day Rainfall</t>
  </si>
  <si>
    <t>257.1 MM. 29 Sep 1948</t>
  </si>
  <si>
    <t>Rainy Days   11</t>
  </si>
  <si>
    <t>Jul 1949,    Maximum  2 Day Rainfall</t>
  </si>
  <si>
    <t>98.3   MM. 30 Jul 1949</t>
  </si>
  <si>
    <t>Jul 1949,    Maximum  4 Day Rainfall</t>
  </si>
  <si>
    <t>102.8 MM. 31 Jul 1949</t>
  </si>
  <si>
    <t>Jul 1949,    Maximum  6 Day Rainfall</t>
  </si>
  <si>
    <t>128.5 MM. 31 Jul 1949</t>
  </si>
  <si>
    <t>Jul 1949,    Maximum  8 Day Rainfall</t>
  </si>
  <si>
    <t>138.2 MM. 30 Jul 1949</t>
  </si>
  <si>
    <t>Jul 1949,    Maximum 10 Day Rainfall</t>
  </si>
  <si>
    <t>146.3 MM. 26 Jul 1949</t>
  </si>
  <si>
    <t>Jul 1949,    Maximum 15 Day Rainfall</t>
  </si>
  <si>
    <t>200.3 MM. 21 Jul 1949</t>
  </si>
  <si>
    <t>Jun  1950,    Maximum  2 Day Rainfall</t>
  </si>
  <si>
    <t>99.9   MM. 10 Sep 1950</t>
  </si>
  <si>
    <t>Sep 1950,    Maximum  4 Day Rainfall</t>
  </si>
  <si>
    <t>154.7 MM. 10 Sep 1950</t>
  </si>
  <si>
    <t>Sep 1950,    Maximum  6 Day Rainfall</t>
  </si>
  <si>
    <t>157.4 MM. 10 Sep 1950</t>
  </si>
  <si>
    <t>Sep 1950,    Maximum  8 Day Rainfall</t>
  </si>
  <si>
    <t>161.3 MM.  6 Sep 1950</t>
  </si>
  <si>
    <t>Sep 1950,    Maximum 10 Day Rainfall</t>
  </si>
  <si>
    <t>164.0 MM.  6 Sep 1950</t>
  </si>
  <si>
    <t>Aug 1950,    Maximum 15 Day Rainfall</t>
  </si>
  <si>
    <t>236.5 MM. 29 Aug 1950</t>
  </si>
  <si>
    <t>Sep 1951,    Maximum  2 Day Rainfall</t>
  </si>
  <si>
    <t>132.7 MM. 19 Sep 1951</t>
  </si>
  <si>
    <t>Sep 1951,    Maximum  4 Day Rainfall</t>
  </si>
  <si>
    <t>137.4 MM. 19 Sep 1951</t>
  </si>
  <si>
    <t>Sep 1951,    Maximum  6 Day Rainfall</t>
  </si>
  <si>
    <t>143.5 MM. 19 Sep 1951</t>
  </si>
  <si>
    <t>Sep 1951,    Maximum  8 Day Rainfall</t>
  </si>
  <si>
    <t>164.0 MM. 13 Sep 1951</t>
  </si>
  <si>
    <t>Sep 1951,    Maximum 10 Day Rainfall</t>
  </si>
  <si>
    <t>168.7 MM. 13 Sep 1951</t>
  </si>
  <si>
    <t>Sep 1951,    Maximum 15 Day Rainfall</t>
  </si>
  <si>
    <t>233.3 MM. 19 Sep 1951</t>
  </si>
  <si>
    <t>Sep 1952,    Maximum  2 Day Rainfall</t>
  </si>
  <si>
    <t>108.6 MM. 20 Sep 1952</t>
  </si>
  <si>
    <t>Sep 1952,    Maximum  4 Day Rainfall</t>
  </si>
  <si>
    <t>137.5 MM. 18 Sep 1952</t>
  </si>
  <si>
    <t>Sep 1952,    Maxi</t>
  </si>
  <si>
    <t>mum  6 Day Rainfall</t>
  </si>
  <si>
    <t>142.4 MM.  4 Sep 1952</t>
  </si>
  <si>
    <t>Sep 1952,    Maximum  8 Day Rainfall</t>
  </si>
  <si>
    <t>163.6 MM. 13 Sep 1952</t>
  </si>
  <si>
    <t>Sep 1952,    Maximum 10 Day Rainfall</t>
  </si>
  <si>
    <t>168.2 MM. 18 Sep 1952</t>
  </si>
  <si>
    <t>Sep 1952,    Maximum 15 Day Rainfall</t>
  </si>
  <si>
    <t>284.2 MM.  6 Sep 1952</t>
  </si>
  <si>
    <t>Sep 1953,    Maximum  2  Day Rainfall</t>
  </si>
  <si>
    <t>94.4   MM. 20 Sep 1953</t>
  </si>
  <si>
    <t>Sep 1953,    Maximum  4  Day Rainfall</t>
  </si>
  <si>
    <t>96.9   MM. 20 Sep 1953</t>
  </si>
  <si>
    <t>Sep 1953,    Maximum  6  Day Rainfall</t>
  </si>
  <si>
    <t>183.2 MM. 20 Sep 1953</t>
  </si>
  <si>
    <t>Sep 1953,    Maximum  8  Day Rainfall</t>
  </si>
  <si>
    <t>190.1 MM. 20 Sep 1953</t>
  </si>
  <si>
    <t>Sep 1953,    Maximum 10 Day Rainfall</t>
  </si>
  <si>
    <t>203.2 MM. 16 Sep 1953</t>
  </si>
  <si>
    <t>Sep 1953,    Maximum 15 Day Rainfall</t>
  </si>
  <si>
    <t>247.9 MM. 14 Sep 1953</t>
  </si>
  <si>
    <t>Aug  1954,    Maximum  2 Day Rainfall</t>
  </si>
  <si>
    <t>95.0   MM. 27 Aug 1954</t>
  </si>
  <si>
    <t>Aug  1954,    Maximum  4 Day Rainfall</t>
  </si>
  <si>
    <t>113.5 MM.  1 May 1954</t>
  </si>
  <si>
    <t>May 1954,    Maximum  6 Day Rainfall</t>
  </si>
  <si>
    <t>128.9 MM.  1 May 1954</t>
  </si>
  <si>
    <t>Apr   1954,    Maximum  8 Day Rainfall</t>
  </si>
  <si>
    <t>139.9 MM. 29 Apr 1954</t>
  </si>
  <si>
    <t>Apr   1954,    Maximum 10 Day Rainfall</t>
  </si>
  <si>
    <t>141.5 MM. 29 Apr 1954</t>
  </si>
  <si>
    <t>May 1954,    Maximum 15 Day Rainfall</t>
  </si>
  <si>
    <t>176.5 MM. 28 May 1954</t>
  </si>
  <si>
    <t>Sep 1955,    Maximum  2 Day Rainfall</t>
  </si>
  <si>
    <t>89.2   MM. 27 Sep 1955</t>
  </si>
  <si>
    <t>Sep 1955,    Maximum  4 Day Rainfall</t>
  </si>
  <si>
    <t>97.9   MM. 27 Sep 1955</t>
  </si>
  <si>
    <t>Jun  1955,    Maximum  6 Day Rainfall</t>
  </si>
  <si>
    <t>121.5 MM. 23 Sep 1955</t>
  </si>
  <si>
    <t>MM. 23</t>
  </si>
  <si>
    <t>Sep 1955,    Maximum  8 Day Rainfall</t>
  </si>
  <si>
    <t>130.5 MM.  4 Jun 1955</t>
  </si>
  <si>
    <t>May 1955,    Maximum 10 Day Rainfall</t>
  </si>
  <si>
    <t>144.3 MM. 30 May 1955</t>
  </si>
  <si>
    <t>May 1955,    Maximum 15 Day Rainfall</t>
  </si>
  <si>
    <t>189.9 MM. 28 May 1955</t>
  </si>
  <si>
    <t>Rainy Days    7</t>
  </si>
  <si>
    <t>Sep 1956,    Maximum  2 Day Rainfall</t>
  </si>
  <si>
    <t>138.2 MM.  7 Sep 1956</t>
  </si>
  <si>
    <t>Sep 1956,    Maximum  4 Day Rainfall</t>
  </si>
  <si>
    <t>193.2 MM.  7 Sep 1956</t>
  </si>
  <si>
    <t>Sep 1956,    Maximum  6 Day Rainfall</t>
  </si>
  <si>
    <t>Sep 1956,    Maximum  8 Day Rainfall</t>
  </si>
  <si>
    <t>235.8 MM.  2 Sep 1956</t>
  </si>
  <si>
    <t>Sep 1956,    Maximum 10 Day Rainfall</t>
  </si>
  <si>
    <t>242.8 MM.  1 Sep 1956</t>
  </si>
  <si>
    <t>Aug 1956,    Maximum 15 Day Rainfall</t>
  </si>
  <si>
    <t>279.3 MM.  7 Sep 1956</t>
  </si>
  <si>
    <t>Sep 1957,    Maximum  2 Day Rainfall</t>
  </si>
  <si>
    <t>224.6 MM.  1 Sep 1957</t>
  </si>
  <si>
    <t>Sep 1957,    Maximum  4 Day Rainfall</t>
  </si>
  <si>
    <t>260.1 MM.  1 Sep 1957</t>
  </si>
  <si>
    <t>Sep 1957,    Maxi</t>
  </si>
  <si>
    <t>315.9 MM.  2 Sep 1957</t>
  </si>
  <si>
    <t>Sep 1957,    Maximum  8 Day Rainfall</t>
  </si>
  <si>
    <t>344.3 MM. 31 Aug 1957</t>
  </si>
  <si>
    <t>Aug 1957,    Maximum 10 Day Rainfall</t>
  </si>
  <si>
    <t>363.7 MM. 29 Aug 1957</t>
  </si>
  <si>
    <t>Aug 1957,    Maximum 15 Day Rainfall</t>
  </si>
  <si>
    <t>393.8 MM. 26 Aug 1957</t>
  </si>
  <si>
    <t>MM. 24</t>
  </si>
  <si>
    <t>Jan 1959,    Maximum  2 Day Rainfall</t>
  </si>
  <si>
    <t>8.0 MM. 24 Jan 1959</t>
  </si>
  <si>
    <t>Jan 1959,    Maximum  4 Day Rainfall</t>
  </si>
  <si>
    <t>Jan 1959,    Maximum  6 Day Rainfall</t>
  </si>
  <si>
    <t>Jan 1959,    Maximum  8 Day Rainfall</t>
  </si>
  <si>
    <t>Jan 1959,    Maximum 10 Day Rainfall</t>
  </si>
  <si>
    <t>Jan 1959,    Maximum 15 Day Rainfall</t>
  </si>
  <si>
    <t>Rainy Days    2</t>
  </si>
  <si>
    <t>Jan 1960,    Maximum  2 Day Rainfall</t>
  </si>
  <si>
    <t>38.6 MM. 27 Jan 1960</t>
  </si>
  <si>
    <t>Jan 1960,    Maxi</t>
  </si>
  <si>
    <t>mum  4 Day Rainfall</t>
  </si>
  <si>
    <t>50.1 MM. 26 Jan 1960</t>
  </si>
  <si>
    <t>Jan 1960,    Maximum  6 Day Rainfall</t>
  </si>
  <si>
    <t>54.7 MM. 24 Jan 1960</t>
  </si>
  <si>
    <t>Jan 1960,    Maximum  8 Day Rainfall</t>
  </si>
  <si>
    <t>Jan 1960,    Maximum 10 Day Rainfall</t>
  </si>
  <si>
    <t>Jan 1960,    Maximum 15 Day Rainfall</t>
  </si>
  <si>
    <t>Sep 1960,    Maximum  2 Day Rainfall</t>
  </si>
  <si>
    <t>64.4 MM.  1 Dec 1960</t>
  </si>
  <si>
    <t>Dec 1960,    Maximum  4 Day Rainfall</t>
  </si>
  <si>
    <t>78.0 MM. 12 Sep 1960</t>
  </si>
  <si>
    <t>Sep 1960,    Maximum  6 Day Rainfall</t>
  </si>
  <si>
    <t>89.6 MM.  2 Jul 1960</t>
  </si>
  <si>
    <t>Sep 1960,    Maximum  8 Day Rainfall</t>
  </si>
  <si>
    <t>104.4 MM.  8 Sep 1960</t>
  </si>
  <si>
    <t>Jul   1960,    Maximum 10 Day Rainfall</t>
  </si>
  <si>
    <t>123.2 MM.  6 Sep 1960</t>
  </si>
  <si>
    <t>Aug 1960,    Maximum 15 Day Rainfall</t>
  </si>
  <si>
    <t>168.2 MM.  9 Aug 1960</t>
  </si>
  <si>
    <t>Aug 1961,    Maximum  2 Day Rainfall</t>
  </si>
  <si>
    <t>135.9 MM. 22 Aug 1961</t>
  </si>
  <si>
    <t>Aug 1961,    Maximum  4 Day Rainfall</t>
  </si>
  <si>
    <t>145.4 MM. 21 Aug 1961</t>
  </si>
  <si>
    <t>Aug 1961,    Maximum  6 Day Rainfall</t>
  </si>
  <si>
    <t>156.6 MM. 18 Aug 1961</t>
  </si>
  <si>
    <t>Aug 1961,    Maximum  8 Day Rainfall</t>
  </si>
  <si>
    <t>162.1 MM. 21 Aug 1961</t>
  </si>
  <si>
    <t>Aug 1961,    Maximum 10 Day Rainfall</t>
  </si>
  <si>
    <t>178.1 MM. 14 Aug 1961</t>
  </si>
  <si>
    <t>Aug 1961,    Maximum 15 Day Rainfall</t>
  </si>
  <si>
    <t>211.2 MM. 21 Aug 1961</t>
  </si>
  <si>
    <t>Aug 1962,    Maximum  2 Day Rainfall</t>
  </si>
  <si>
    <t>136.0 MM.  9 Aug 1962</t>
  </si>
  <si>
    <t>Aug 1962,    Maximum  4 Day Rainfall</t>
  </si>
  <si>
    <t>142.2 MM.  8 Aug 1962</t>
  </si>
  <si>
    <t>Aug 1962,    Maximum  6 Day Rainfall</t>
  </si>
  <si>
    <t>166.1 MM.  8 Aug 1962</t>
  </si>
  <si>
    <t>Aug 1962,    Maximum  8 Day Rainfall</t>
  </si>
  <si>
    <t>167.3 MM.  9 Aug 1962</t>
  </si>
  <si>
    <t>Aug 1962,    Maximum 10 Day Rainfall</t>
  </si>
  <si>
    <t>173.1 MM.  9 Aug 1962</t>
  </si>
  <si>
    <t>Aug 1962,    Maximum 15 Day Rainfall</t>
  </si>
  <si>
    <t>196.8 MM.  8 Aug 1962</t>
  </si>
  <si>
    <t>Aug 1963,    Maximum  2 Day Rainfall</t>
  </si>
  <si>
    <t>118.2 MM.  2 Aug 1963</t>
  </si>
  <si>
    <t>Jul   1963,    Maximum  4 Day Rainfall</t>
  </si>
  <si>
    <t>155.0 MM.  4 Jul 1963</t>
  </si>
  <si>
    <t>Jul   1963,    Maximum  6 Day Rainfall</t>
  </si>
  <si>
    <t>158.2 MM.  2 Jul 1963</t>
  </si>
  <si>
    <t>Jun  1963,    Maximum  8 Day Rainfall</t>
  </si>
  <si>
    <t>173.5 MM.  4 Jul 1963</t>
  </si>
  <si>
    <t>Jun  1963,    Maximum 10 Day Rainfall</t>
  </si>
  <si>
    <t>195.5 MM.  4 Jul 1963</t>
  </si>
  <si>
    <t>Oct  1963,    Maximum 15 Day Rainfall</t>
  </si>
  <si>
    <t>214.5 MM. 20 Jul 1963</t>
  </si>
  <si>
    <t>.0   1</t>
  </si>
  <si>
    <t>May 1964,    Maximum  2 Day Rainfall</t>
  </si>
  <si>
    <t>135.2 MM.  8 May 1964</t>
  </si>
  <si>
    <t>May 1964,    Maximum  4 Day Rainfall</t>
  </si>
  <si>
    <t>141.3 MM.  8 May 1964</t>
  </si>
  <si>
    <t>May 1964,    Maximum  6 Day Rainfall</t>
  </si>
  <si>
    <t>224.2 MM.  4 May 1964</t>
  </si>
  <si>
    <t>May 1964,    Maximum  8 Day Rainfall</t>
  </si>
  <si>
    <t>230.3 MM.  4 May 1964</t>
  </si>
  <si>
    <t>May 1964,    Maximum 10 Day Rainfall</t>
  </si>
  <si>
    <t>241.3 MM.  4 May 1964</t>
  </si>
  <si>
    <t>May 1964,    Maximum 15 Day Rainfall</t>
  </si>
  <si>
    <t>288.2 MM.  4 May 1964</t>
  </si>
  <si>
    <t>Jul  1965,    Maximum  2 Day Rainfall</t>
  </si>
  <si>
    <t>99.4   MM. 27 Oct 1965</t>
  </si>
  <si>
    <t>Oct 1965,    Maximum  4 Day Rainfall</t>
  </si>
  <si>
    <t>132.6 MM. 24 Oct 1965</t>
  </si>
  <si>
    <t>Oct 1965,    Maximum  6 Day Rainfall</t>
  </si>
  <si>
    <t>172.2 MM. 23 Oct 1965</t>
  </si>
  <si>
    <t>Oct 1965,    Maximum  8 Day Rainfall</t>
  </si>
  <si>
    <t>173.0 MM. 23 Oct 1965</t>
  </si>
  <si>
    <t>Oct 1965,    Maximum 10 Day Rainfall</t>
  </si>
  <si>
    <t>Oct 1965,    Maximum 15 Day Rainfall</t>
  </si>
  <si>
    <t>180.9 MM. 23 Oct 1965</t>
  </si>
  <si>
    <t>Jul   1966,    Maximum  2 Day Rainfall</t>
  </si>
  <si>
    <t>73.9   MM. 22 Jul 1966</t>
  </si>
  <si>
    <t>Jul   1966,    Maximum  4 Day Rainfall</t>
  </si>
  <si>
    <t>88.4   MM. 22 Jul 1966</t>
  </si>
  <si>
    <t>Aug 1966,    Maximum  6 Day Rainfall</t>
  </si>
  <si>
    <t>96.3   MM. 27 Aug 1966</t>
  </si>
  <si>
    <t>Aug 1966,    Maximum  8 Day Rainfall</t>
  </si>
  <si>
    <t>102.8 MM. 25 Aug 1966</t>
  </si>
  <si>
    <t>Aug 1966,    Maximum 10 Day Rainfall</t>
  </si>
  <si>
    <t>112.1 MM. 23 Aug 1966</t>
  </si>
  <si>
    <t>Aug 1966,    Maximum 15 Day Rainfall</t>
  </si>
  <si>
    <t>154.8 MM. 18 Aug 1966</t>
  </si>
  <si>
    <t>Jul   1967,    Maximum  2 Day Rainfall</t>
  </si>
  <si>
    <t>98.5   MM. 16 Jul 1967</t>
  </si>
  <si>
    <t>Sep 1967,    Maximum  4 Day Rainfall</t>
  </si>
  <si>
    <t>177.8 MM. 24 Sep 1967</t>
  </si>
  <si>
    <t>Sep 1967,    Maximum  6 Day Rainfall</t>
  </si>
  <si>
    <t>221.9 MM. 23 Sep 1967</t>
  </si>
  <si>
    <t>Sep 1967,    Maximum  8 Day Rainfall</t>
  </si>
  <si>
    <t>226.7 MM. 22 Sep 1967</t>
  </si>
  <si>
    <t>Sep 1967,    Maximum 10 Day Rainfall</t>
  </si>
  <si>
    <t>227.7 MM. 22 Sep 1967</t>
  </si>
  <si>
    <t>Sep 1967,    Maximum 15 Day Rainfall</t>
  </si>
  <si>
    <t>307.8 MM. 14 Sep 1967</t>
  </si>
  <si>
    <t>Sep 1968,    Maximum  2 Day Rainfall</t>
  </si>
  <si>
    <t>104.4 MM. 13 Sep 1968</t>
  </si>
  <si>
    <t>Sep 1968,    Maximum  4 Day Rainfall</t>
  </si>
  <si>
    <t>127.9 MM. 11 Sep 1968</t>
  </si>
  <si>
    <t>Sep 1968,    Maximum  6 Day Rainfall</t>
  </si>
  <si>
    <t>168.8 MM. 10 Sep 1968</t>
  </si>
  <si>
    <t>Sep 1968,    Maximum  8 Day Rainfall</t>
  </si>
  <si>
    <t>169.3 MM. 10 Sep 1968</t>
  </si>
  <si>
    <t>Sep 1968,    Maximum 10 Day Rainfall</t>
  </si>
  <si>
    <t>Sep 1968,    Maximum 15 Day Rainfall</t>
  </si>
  <si>
    <t>Mar 1970,    Maximum  2 Day Rainfall</t>
  </si>
  <si>
    <t>237.4 MM. 23 Mar 1970</t>
  </si>
  <si>
    <t>Mar 1970,    Maximum  4 Day Rainfall</t>
  </si>
  <si>
    <t>246.4 MM. 23 Mar 1970</t>
  </si>
  <si>
    <t>Aug 1969,    Maximum  6 Day Rainfall</t>
  </si>
  <si>
    <t>248.3 MM. 18 Aug 1969</t>
  </si>
  <si>
    <t>Aug 1969,    Maximum  8 Day Rainfall</t>
  </si>
  <si>
    <t>251.8 MM. 15 Aug 1969</t>
  </si>
  <si>
    <t>Aug 1969,    Maximum 10 Day Rainfall</t>
  </si>
  <si>
    <t>297.2 MM. 13 Aug 1969</t>
  </si>
  <si>
    <t>Aug 1969,    Maximum 15 Day Rainfall</t>
  </si>
  <si>
    <t>325.4 MM.  8 Aug 1969</t>
  </si>
  <si>
    <t>Aug 1970,    Maximum  2 Day Rainfall</t>
  </si>
  <si>
    <t>99.3   MM. 20 May 1970</t>
  </si>
  <si>
    <t>May 1970,    Maximum  4 Day Rainfall</t>
  </si>
  <si>
    <t>119.2 MM. 20 May 1970</t>
  </si>
  <si>
    <t>May 1970,    Maximum  6 Day Rainfall</t>
  </si>
  <si>
    <t>138.5 MM. 17 May 1970</t>
  </si>
  <si>
    <t>May 1970,    Maximum  8 Day Rainfall</t>
  </si>
  <si>
    <t>217.1 MM. 15 May 1970</t>
  </si>
  <si>
    <t>May 1970,    Maximum 10 Day Rainfall</t>
  </si>
  <si>
    <t>235.7 MM. 15 May 1970</t>
  </si>
  <si>
    <t>May 1970,    Maximum 15 Day Rainfall</t>
  </si>
  <si>
    <t>251.8 MM. 14 May 1970</t>
  </si>
  <si>
    <t>Aug 1971,    Maximum  2 Day Rainfall</t>
  </si>
  <si>
    <t>95.2   MM. 20 Aug 1971</t>
  </si>
  <si>
    <t>Aug 1971,    Maximum  4 Day Rainfall</t>
  </si>
  <si>
    <t>117.1 MM. 20 Aug 1971</t>
  </si>
  <si>
    <t>Jul   1971,    Maximum  6 Day Rainfall</t>
  </si>
  <si>
    <t>168.4 MM. 27 Sep 1971</t>
  </si>
  <si>
    <t>Sep 1971,    Maximum  8 Day Rainfall</t>
  </si>
  <si>
    <t>Aug 1971,    Maximum 10 Day Rainfall</t>
  </si>
  <si>
    <t>219.7 MM. 20 Aug 1971</t>
  </si>
  <si>
    <t>Aug 1971,    Maximum 15 Day Rainfall</t>
  </si>
  <si>
    <t>276.0 MM. 17 Aug 1971</t>
  </si>
  <si>
    <t>Apr 1972,    Maximum  2 Day Rainfall</t>
  </si>
  <si>
    <t>78.0 MM. 11 Apr 1972</t>
  </si>
  <si>
    <t>Apr 1972,    Maximum  4 Day Rainfall</t>
  </si>
  <si>
    <t>78.7 MM. 11 Apr 1972</t>
  </si>
  <si>
    <t>Apr 1972,    Maximum  6 Day Rainfall</t>
  </si>
  <si>
    <t>80.2 MM. 11 Apr 1972</t>
  </si>
  <si>
    <t>Apr 1972,    Maximum  8 Day Rainfall</t>
  </si>
  <si>
    <t>88.7 MM.  5 Apr 1972</t>
  </si>
  <si>
    <t>Sep1972,    Maximum 10 Day Rainfall</t>
  </si>
  <si>
    <t>119.2 MM. 18 Sep 1972</t>
  </si>
  <si>
    <t>Sep1972,    Maximum 15 Day Rainfall</t>
  </si>
  <si>
    <t>129.4 MM. 18 Sep 1972</t>
  </si>
  <si>
    <t>Aug 1973,    Maximum  2 Day Rainfall</t>
  </si>
  <si>
    <t>111.1 MM. 23 Aug 1973</t>
  </si>
  <si>
    <t>Aug 1973,    Maximum  4 Day Rainfall</t>
  </si>
  <si>
    <t>150.2 MM. 23 Aug 1973</t>
  </si>
  <si>
    <t>Aug 1973,    Maximum  6 Day Rainfall</t>
  </si>
  <si>
    <t>219.6 MM. 23 Aug 1973</t>
  </si>
  <si>
    <t>Aug 1973,    Maximum  8 Day Rainfall</t>
  </si>
  <si>
    <t>241.3 MM. 23 Aug 1973</t>
  </si>
  <si>
    <t>Aug 1973,    Maximum 10 Day Rainfall</t>
  </si>
  <si>
    <t>255.0 MM. 23 Aug 1973</t>
  </si>
  <si>
    <t>Aug 1973,    Maximum 15 Day Rainfall</t>
  </si>
  <si>
    <t>299.2 MM. 17 Aug 1973</t>
  </si>
  <si>
    <t>Aug 1974,    Maximum  2 Day Rainfall</t>
  </si>
  <si>
    <t>75.3   MM.  4 Aug 1974</t>
  </si>
  <si>
    <t>Sep 1974,    Maximum  4 Day Rainfall</t>
  </si>
  <si>
    <t>106.4 MM. 11 Sep 1974</t>
  </si>
  <si>
    <t>Sep 1974,    Maximum  6 Day Rainfall</t>
  </si>
  <si>
    <t>113.7 MM. 11 Sep 1974</t>
  </si>
  <si>
    <t>Sep 1974,    Maximum  8 Day Rainfall</t>
  </si>
  <si>
    <t>142.3 MM.  8 Sep 1974</t>
  </si>
  <si>
    <t>Sep 1974,    Maximum 10 Day Rainfall</t>
  </si>
  <si>
    <t>158.9 MM.  6 Sep 1974</t>
  </si>
  <si>
    <t>Sep 1974,    Maximum 15 Day Rainfall</t>
  </si>
  <si>
    <t>199.5 MM.  6 Sep 1974</t>
  </si>
  <si>
    <t>Sep 1975,    Maximum  2 Day Rainfall</t>
  </si>
  <si>
    <t>130.3 MM. 21 Sep 1975</t>
  </si>
  <si>
    <t>Sep 1975,    Maximum  4 Day Rainfall</t>
  </si>
  <si>
    <t>143.8 MM. 19 Sep 1975</t>
  </si>
  <si>
    <t>Sep 1975,    Maxi</t>
  </si>
  <si>
    <t>146.0 MM. 19 Sep 1975</t>
  </si>
  <si>
    <t>Sep 1975,    Maximum  8 Day Rainfall</t>
  </si>
  <si>
    <t>155.5 MM. 25 Aug 1975</t>
  </si>
  <si>
    <t>Aug 1975,    Maxi</t>
  </si>
  <si>
    <t>mum 10 Day Rainfall</t>
  </si>
  <si>
    <t>170.8 MM. 25 Aug 1975</t>
  </si>
  <si>
    <t>Sep 1975,    Maximum 15 Day Rainfall</t>
  </si>
  <si>
    <t>222.4 MM.  8 Sep 1975</t>
  </si>
  <si>
    <t>Jan 1977,    Maximum  2 Day Rainfall</t>
  </si>
  <si>
    <t>69.4   MM. 23 Sep 1977</t>
  </si>
  <si>
    <t>Sep 1976,    Maximum  4 Day Rainfall</t>
  </si>
  <si>
    <t>109.1 MM. 22 Sep 1976</t>
  </si>
  <si>
    <t>Sep 1976,    Maximum  6 Day Rainfall</t>
  </si>
  <si>
    <t>121.9 MM. 23 Sep 1976</t>
  </si>
  <si>
    <t>Sep 1976,    Maximum  8 Day Rainfall</t>
  </si>
  <si>
    <t>164.3 MM. 22 Sep 1976</t>
  </si>
  <si>
    <t>Sep 1976,    Maximum 10 Day Rainfall</t>
  </si>
  <si>
    <t>184.7 MM. 23 Sep 1976</t>
  </si>
  <si>
    <t>Sep 1976,    Maximum 15 Day Rainfall</t>
  </si>
  <si>
    <t>258.3 MM. 20 Sep 1976</t>
  </si>
  <si>
    <t>Sep 1977,    Maximum  2 Day Rainfall</t>
  </si>
  <si>
    <t>88.1   MM. 21 Sep 1977</t>
  </si>
  <si>
    <t>Sep 1977,    Maximum  4 Day Rainfall</t>
  </si>
  <si>
    <t>113.7 MM. 19 Sep 1977</t>
  </si>
  <si>
    <t>Sep 1977,    Maximum  6 Day Rainfall</t>
  </si>
  <si>
    <t>120.1 MM. 14 Sep 1977</t>
  </si>
  <si>
    <t>Sep 1977,    Maximum  8 Day Rainfall</t>
  </si>
  <si>
    <t>180.1 MM. 15 Sep 1977</t>
  </si>
  <si>
    <t>Sep 1977,    Maximum 10 Day Rainfall</t>
  </si>
  <si>
    <t>209.1 MM. 14 Sep 1977</t>
  </si>
  <si>
    <t>Sep 1977,    Maximum 15 Day Rainfall</t>
  </si>
  <si>
    <t>264.5 MM. 15 Sep 1977</t>
  </si>
  <si>
    <t>Jul  1978,    Maximum  2 Day Rainfall</t>
  </si>
  <si>
    <t>160.0 MM.  2 Jul 1978</t>
  </si>
  <si>
    <t>Jul  1978,    Maximum  4 Day Rainfall</t>
  </si>
  <si>
    <t>170.6 MM.  2 Jul 1978</t>
  </si>
  <si>
    <t>Jun 1978,    Maximum  6 Day Rainfall</t>
  </si>
  <si>
    <t>205.7 MM. 28 Jun 1978</t>
  </si>
  <si>
    <t>Jun 1978,    Maximum  8 Day Rainfall</t>
  </si>
  <si>
    <t>216.9 MM. 27 Jun 1978</t>
  </si>
  <si>
    <t>Jun 1978,    Maximum 10 Day Rainfall</t>
  </si>
  <si>
    <t>219.1 MM. 27 Jun 1978</t>
  </si>
  <si>
    <t>Jul  1978,    Maximum 15 Day Rainfall</t>
  </si>
  <si>
    <t>281.6 MM.  2 Jul 1978</t>
  </si>
  <si>
    <t>May 1979,    Maximum  2 Day Rainfall</t>
  </si>
  <si>
    <t>47.1 MM. 24 May 1979</t>
  </si>
  <si>
    <t>Sep 1979,    Maximum  4 Day Rainfall</t>
  </si>
  <si>
    <t>63.5 MM. 22 May 1979</t>
  </si>
  <si>
    <t>May 1979,    Maximum  6 Day Rainfall</t>
  </si>
  <si>
    <t>76.6 MM. 20 May 1979</t>
  </si>
  <si>
    <t>May 1979,    Maximum  8 Day Rainfall</t>
  </si>
  <si>
    <t>84.2 MM. 21 Sep 1979</t>
  </si>
  <si>
    <t>Sep 1979,    Maximum 10 Day Rainfall</t>
  </si>
  <si>
    <t>93.0 MM. 22 May 1979</t>
  </si>
  <si>
    <t>May 1979,    Maximum 15 Day Rainfall</t>
  </si>
  <si>
    <t>114.8 MM. 26 Sep 1979</t>
  </si>
  <si>
    <t>Sep 1980,    Maximum  2 Day Rainfall</t>
  </si>
  <si>
    <t>79.7   MM. 23 May 1980</t>
  </si>
  <si>
    <t>May 1980,    Maximum  4 Day Rainfall</t>
  </si>
  <si>
    <t>110.8 MM. 21 May 1980</t>
  </si>
  <si>
    <t>May 1980,    Maximum  6 Day Rainfall</t>
  </si>
  <si>
    <t>129.5 MM. 20 May 1980</t>
  </si>
  <si>
    <t>May 1980,    Maximum  8 Day Rainfall</t>
  </si>
  <si>
    <t>148.8 MM. 20 May 1980</t>
  </si>
  <si>
    <t>May 1980,    Maximum 10 Day Rainfall</t>
  </si>
  <si>
    <t>150.5 MM. 20 May 1980</t>
  </si>
  <si>
    <t>Aug 1980,     Maximum 15 Day Rainfall</t>
  </si>
  <si>
    <t>192.9 MM. 31 Aug 1980</t>
  </si>
  <si>
    <t>Sep 1981,    Maximum  2 Day Rainfall</t>
  </si>
  <si>
    <t>74.6   MM.  6 Sep 1981</t>
  </si>
  <si>
    <t>May 1981,    Maximum  4 Day Rainfall</t>
  </si>
  <si>
    <t>114.4 MM. 22 May 1981</t>
  </si>
  <si>
    <t>May 1981,    Maximum  6 Day Rainfall</t>
  </si>
  <si>
    <t>162.5 MM. 22 May 1981</t>
  </si>
  <si>
    <t>May 1981,    Maximum  8 Day Rainfall</t>
  </si>
  <si>
    <t>178.7 MM. 22 May 1981</t>
  </si>
  <si>
    <t>May 1981,    Maximum 10 Day Rainfall</t>
  </si>
  <si>
    <t>178.9 MM. 19 May 1981</t>
  </si>
  <si>
    <t>May 1981,    Maximum 15 Day Rainfall</t>
  </si>
  <si>
    <t>248.2 MM. 19 May 1981</t>
  </si>
  <si>
    <t>Aug  1982,    Maximum  2 Day Rainfall</t>
  </si>
  <si>
    <t>82.4   MM. 17 Aug 1982</t>
  </si>
  <si>
    <t>Aug  1982,    Maximum  4 Day Rainfall</t>
  </si>
  <si>
    <t>109.3 MM.  5 Sep 1982</t>
  </si>
  <si>
    <t>Sep  1982,    Maximum  6 Day Rainfall</t>
  </si>
  <si>
    <t>150.6 MM.  4 Sep 1982</t>
  </si>
  <si>
    <t>Sep  1982,    Maximum  8 Day Rainfall</t>
  </si>
  <si>
    <t>166.5 MM.  4 Sep 1982</t>
  </si>
  <si>
    <t>Aug  1982,    Maximum 10 Day Rainfall</t>
  </si>
  <si>
    <t>176.0 MM. 17 Aug 1982</t>
  </si>
  <si>
    <t>Sep  1982,    Maximum 15 Day Rainfall</t>
  </si>
  <si>
    <t>213.3 MM.  4 Sep 1982</t>
  </si>
  <si>
    <t>Nov 1983,    Maximum  2 Day Rainfall</t>
  </si>
  <si>
    <t>76.7   MM.  9 Jun 1983</t>
  </si>
  <si>
    <t>Jun 1983,    Maximum  4 Day Rainfall</t>
  </si>
  <si>
    <t>88.0   MM. 10 Nov 1983</t>
  </si>
  <si>
    <t>Nov 1983,    Maximum  6 Day Rainfall</t>
  </si>
  <si>
    <t>107.9 MM. 10 Nov 1983</t>
  </si>
  <si>
    <t>Nov 1983,    Maximum  8 Day Rainfall</t>
  </si>
  <si>
    <t>Nov 1983,    Maximum 10 Day Rainfall</t>
  </si>
  <si>
    <t>111.1 MM.  3 Aug 1983</t>
  </si>
  <si>
    <t>Aug 1983,    Maximum 15 Day Rainfall</t>
  </si>
  <si>
    <t>174.8 MM. 31 Aug 1983</t>
  </si>
  <si>
    <t>Sep 1984,    Maximum  2 Day Rainfall</t>
  </si>
  <si>
    <t>83.9   MM.  1 Sep 1984</t>
  </si>
  <si>
    <t>Sep 1984,    Maximum  4 Day Rainfall</t>
  </si>
  <si>
    <t>97.1   MM.  1 Sep 1984</t>
  </si>
  <si>
    <t>Sep 1984,    Maximum  6 Day Rainfall</t>
  </si>
  <si>
    <t>117.1 MM.  1 Sep 1984</t>
  </si>
  <si>
    <t>Sep 1984,    Maximum  8 Day Rainfall</t>
  </si>
  <si>
    <t>160.0 MM.  1 Sep 1984</t>
  </si>
  <si>
    <t>Sep 1984,    Maximum 10 Day Rainfall</t>
  </si>
  <si>
    <t>176.3 MM.  1 Sep 1984</t>
  </si>
  <si>
    <t>Aug 1984,    Maximum 15 Day Rainfall</t>
  </si>
  <si>
    <t>187.7 MM. 25 Aug 1984</t>
  </si>
  <si>
    <t>Oct  1985,    Maximum  2 Day Rainfall</t>
  </si>
  <si>
    <t>70.1   MM. 18 Oct 1985</t>
  </si>
  <si>
    <t>Nov 1985,    Maximum  4 Day Rainfall</t>
  </si>
  <si>
    <t>118.7 MM. 12 Nov 1985</t>
  </si>
  <si>
    <t>Nov 1985,    Maximum  6 Day Rainfall</t>
  </si>
  <si>
    <t>129.1 MM. 12 Nov 1985</t>
  </si>
  <si>
    <t>Nov 1985,    Maximum  8 Day Rainfall</t>
  </si>
  <si>
    <t>Nov 1985,    Maximum 10 Day Rainfall</t>
  </si>
  <si>
    <t>May 1985,    Maximum 15 Day Rainfall</t>
  </si>
  <si>
    <t>135.9 MM. 22 May 1985</t>
  </si>
  <si>
    <t>Sep 1986,    Maximum  2 Day Rainfall</t>
  </si>
  <si>
    <t>83.2   MM.  7 Sep 1986</t>
  </si>
  <si>
    <t>Sep 1986,    Maximum  4 Day Rainfall</t>
  </si>
  <si>
    <t>111.7 MM.  5 Sep 1986</t>
  </si>
  <si>
    <t>Sep 1986,    Maximum  6 Day Rainfall</t>
  </si>
  <si>
    <t>131.4 MM.  5 Sep 1986</t>
  </si>
  <si>
    <t>Sep 1986,    Maximum  8 Day Rainfall</t>
  </si>
  <si>
    <t>139.4 MM.  4 Sep 1986</t>
  </si>
  <si>
    <t>Sep 1986,    Maximum 10 Day Rainfall</t>
  </si>
  <si>
    <t>145.2 MM.  4 Sep 1986</t>
  </si>
  <si>
    <t>Sep 1986,    Maximum 15 Day Rainfall</t>
  </si>
  <si>
    <t>182.9 MM.  5 Sep 1986</t>
  </si>
  <si>
    <t>Aug 1987,    Maximum  2 Day Rainfall</t>
  </si>
  <si>
    <t>123.4 MM. 23 Aug 1987</t>
  </si>
  <si>
    <t>Aug 1987,    Maximum  4 Day Rainfall</t>
  </si>
  <si>
    <t>131.8 MM. 23 Aug 1987</t>
  </si>
  <si>
    <t>Aug 1987,    Maximum  6 Day Rainfall</t>
  </si>
  <si>
    <t>156.0 MM. 18 Aug 1987</t>
  </si>
  <si>
    <t>Aug 1987,    Maximum  8 Day Rainfall</t>
  </si>
  <si>
    <t>223.8 MM. 18 Aug 1987</t>
  </si>
  <si>
    <t>Aug 1987,    Maximum 10 Day Rainfall</t>
  </si>
  <si>
    <t>236.1 MM. 16 Aug 1987</t>
  </si>
  <si>
    <t>Aug 1987,    Maximum 15 Day Rainfall</t>
  </si>
  <si>
    <t>246.1 MM. 16 Aug 1987</t>
  </si>
  <si>
    <t>Jun 1988,    Maximum  2 Day Rainfall</t>
  </si>
  <si>
    <t>102.7 MM.  5 Jun 1988</t>
  </si>
  <si>
    <t>Jun 1988,    Maximum  4 Day Rainfall</t>
  </si>
  <si>
    <t>136.7 MM.  3 Jun 1988</t>
  </si>
  <si>
    <t>Jun 1988,    Maximum  6 Day Rainfall</t>
  </si>
  <si>
    <t>179.9 MM.  2 Jun 1988</t>
  </si>
  <si>
    <t>Jun 1988,    Maximum  8 Day Rainfall</t>
  </si>
  <si>
    <t>188.1 MM. 31 May 1988</t>
  </si>
  <si>
    <t>Jun 1988,    Maximum 10 Day Rainfall</t>
  </si>
  <si>
    <t>192.8 MM.  1 Jun 1988</t>
  </si>
  <si>
    <t>Jun 1988,    Maximum 15 Day Rainfall</t>
  </si>
  <si>
    <t>202.3 MM. 31 May 1988</t>
  </si>
  <si>
    <t>Sep 1989,    Maximum  2 Day Rainfall</t>
  </si>
  <si>
    <t>90.1   MM. 24 Sep 1989</t>
  </si>
  <si>
    <t>Sep 1989,    Maximum  4 Day Rainfall</t>
  </si>
  <si>
    <t>98.4   MM. 24 Sep 1989</t>
  </si>
  <si>
    <t>Sep 1989,    Maximum  6 Day Rainfall</t>
  </si>
  <si>
    <t>138.6 MM.  4 Sep 1989</t>
  </si>
  <si>
    <t>Sep 1989,    Maximum  8 Day Rainfall</t>
  </si>
  <si>
    <t>141.1 MM.  4 Sep 1989</t>
  </si>
  <si>
    <t>Sep 1989,    Maximum 10 Day Rainfall</t>
  </si>
  <si>
    <t>153.6 MM. 31 Aug 1989</t>
  </si>
  <si>
    <t>Sep 1989,    Maximum 15 Day Rainfall</t>
  </si>
  <si>
    <t>179.3 MM.  4 Sep 1989</t>
  </si>
  <si>
    <t>43 Days</t>
  </si>
  <si>
    <t>Aug  1990,    Maximum  2 Day Rainfall</t>
  </si>
  <si>
    <t>131.5 MM. 16 May 1990</t>
  </si>
  <si>
    <t>May 1990,    Maximum  4 Day Rainfall</t>
  </si>
  <si>
    <t>May 1990,    Maximum  6 Day Rainfall</t>
  </si>
  <si>
    <t>136.0 MM. 16 May 1990</t>
  </si>
  <si>
    <t>May 1990,    Maximum  8 Day Rainfall</t>
  </si>
  <si>
    <t>186.7 MM. 16 May 1990</t>
  </si>
  <si>
    <t>May 1990,    Maximum 10 Day Rainfall</t>
  </si>
  <si>
    <t>213.5 MM. 16 May 1990</t>
  </si>
  <si>
    <t>May 1990,    Maximum 15 Day Rainfall</t>
  </si>
  <si>
    <t>229.5 MM. 16 May 1990</t>
  </si>
  <si>
    <t>16 Days</t>
  </si>
  <si>
    <t>Aug 1991,    Maximum  2 Day Rainfall</t>
  </si>
  <si>
    <t>57.1   MM. 30 Aug 1991</t>
  </si>
  <si>
    <t>Aug 1991,    Maximum  4 Day Rainfall</t>
  </si>
  <si>
    <t>77.9   MM. 27 Aug 1991</t>
  </si>
  <si>
    <t>Aug 1991,    Maximum  6 Day Rainfall</t>
  </si>
  <si>
    <t>117.0 MM. 25 Aug 1991</t>
  </si>
  <si>
    <t>Aug 1991,    Maximum  8 Day Rainfall</t>
  </si>
  <si>
    <t>134.5 MM. 23 Aug 1991</t>
  </si>
  <si>
    <t>Aug 1991,    Maximum 10 Day Rainfall</t>
  </si>
  <si>
    <t>152.5 MM. 18 Aug 1991</t>
  </si>
  <si>
    <t>Aug 1991,    Maximum 15 Day Rainfall</t>
  </si>
  <si>
    <t>212.3 MM. 16 Aug 1991</t>
  </si>
  <si>
    <t>Rainy Day</t>
  </si>
  <si>
    <t>Maximum</t>
  </si>
  <si>
    <t>1 Day Rain</t>
  </si>
  <si>
    <t>fall</t>
  </si>
  <si>
    <t>MM.</t>
  </si>
  <si>
    <t>Maximu</t>
  </si>
  <si>
    <t>m  2 Day</t>
  </si>
  <si>
    <t>Rainfa</t>
  </si>
  <si>
    <t>ll</t>
  </si>
  <si>
    <t>3 Day Rain</t>
  </si>
  <si>
    <t>m  4 Day</t>
  </si>
  <si>
    <t>5 Day Rain</t>
  </si>
  <si>
    <t>m  6 Day</t>
  </si>
  <si>
    <t>7 Day Rain</t>
  </si>
  <si>
    <t>m  8 Day</t>
  </si>
  <si>
    <t>9 Day Rain</t>
  </si>
  <si>
    <t>m 10 Day</t>
  </si>
  <si>
    <t>Maximum 1</t>
  </si>
  <si>
    <t>4 Day Rain</t>
  </si>
  <si>
    <t>m 15 Day</t>
  </si>
  <si>
    <t>Maximum 3</t>
  </si>
  <si>
    <t>0 Day Rain</t>
  </si>
  <si>
    <t xml:space="preserve"> -</t>
  </si>
  <si>
    <t xml:space="preserve">Mar   </t>
  </si>
  <si>
    <t xml:space="preserve">Mar    </t>
  </si>
  <si>
    <t>ปีน้ำ -2545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</si>
  <si>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</si>
  <si>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</si>
  <si>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</si>
  <si>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</si>
  <si>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</si>
  <si>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</si>
  <si>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</si>
  <si>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</si>
  <si>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</si>
  <si>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</si>
  <si>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</si>
  <si>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</si>
  <si>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</si>
  <si>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ปีน้ำ -2546</t>
  </si>
  <si>
    <t>ปีน้ำ -2547</t>
  </si>
  <si>
    <t>ปีน้ำ -2548</t>
  </si>
  <si>
    <t>สถานี : 07480  ฝายแม่แฝก (โครงการแม่แฝก)  อ.แม่แตง  จ.เชียงใหม่</t>
  </si>
  <si>
    <t>Day</t>
  </si>
  <si>
    <t>ปีน้ำ -2549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</si>
  <si>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</si>
  <si>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</si>
  <si>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</si>
  <si>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</si>
  <si>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</si>
  <si>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</si>
  <si>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</si>
  <si>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</si>
  <si>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</si>
  <si>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</si>
  <si>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</si>
  <si>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</si>
  <si>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</si>
  <si>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</si>
  <si>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</si>
  <si>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</si>
  <si>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</si>
  <si>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</si>
  <si>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ปีน้ำ -2568 (2025)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</si>
</sst>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0.0_)"/>
    <numFmt numFmtId="183" formatCode="d\ ดดด"/>
    <numFmt numFmtId="184" formatCode="0_)"/>
    <numFmt numFmtId="185" formatCode="yyyy"/>
    <numFmt numFmtId="186" formatCode="[$-409]mmm\-yy;@"/>
    <numFmt numFmtId="187" formatCode="[$-409]dddd\,\ mmmm\ dd\,\ yyyy"/>
    <numFmt numFmtId="188" formatCode="0.0000"/>
    <numFmt numFmtId="189" formatCode="0.000"/>
    <numFmt numFmtId="190" formatCode="ดดด\ bbbb"/>
    <numFmt numFmtId="191" formatCode="\ \ \ bbbb"/>
    <numFmt numFmtId="192" formatCode="[$-41E]d\ mmmm\ yyyy"/>
    <numFmt numFmtId="193" formatCode="[$-1010409]d\ mmmm\ yyyy;@"/>
    <numFmt numFmtId="194" formatCode="mmm\-yyyy"/>
    <numFmt numFmtId="195" formatCode="bbbb"/>
    <numFmt numFmtId="196" formatCode="&quot;฿&quot;#,##0_);[Red]\(&quot;฿&quot;#,##0\)"/>
    <numFmt numFmtId="197" formatCode="&quot;฿&quot;#,##0.00_);[Red]\(&quot;฿&quot;#,##0.00\)"/>
    <numFmt numFmtId="198" formatCode="General_)"/>
    <numFmt numFmtId="199" formatCode="ดดด\ yyyy"/>
    <numFmt numFmtId="200" formatCode="dd\ ดดด\ yyyy"/>
    <numFmt numFmtId="201" formatCode="dd\ ดดดyyyy"/>
    <numFmt numFmtId="202" formatCode="[$-409]d\-mmm;@"/>
    <numFmt numFmtId="203" formatCode="[$-409]d\-mmm\-yy;@"/>
    <numFmt numFmtId="204" formatCode="[$-409]h:mm:ss\ AM/PM"/>
    <numFmt numFmtId="205" formatCode="mmm\-bbbb"/>
    <numFmt numFmtId="206" formatCode="#,##0.000"/>
  </numFmts>
  <fonts count="4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181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81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81" fontId="4" fillId="0" borderId="40" xfId="0" applyNumberFormat="1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35" xfId="0" applyNumberFormat="1" applyFont="1" applyBorder="1" applyAlignment="1">
      <alignment horizontal="center" vertical="center"/>
    </xf>
    <xf numFmtId="181" fontId="4" fillId="0" borderId="36" xfId="0" applyNumberFormat="1" applyFont="1" applyBorder="1" applyAlignment="1">
      <alignment horizontal="center" vertical="center"/>
    </xf>
    <xf numFmtId="181" fontId="4" fillId="0" borderId="3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182" fontId="4" fillId="0" borderId="42" xfId="0" applyNumberFormat="1" applyFont="1" applyBorder="1" applyAlignment="1">
      <alignment horizontal="center" vertical="center"/>
    </xf>
    <xf numFmtId="182" fontId="4" fillId="0" borderId="43" xfId="0" applyNumberFormat="1" applyFont="1" applyBorder="1" applyAlignment="1">
      <alignment horizontal="center" vertical="center"/>
    </xf>
    <xf numFmtId="182" fontId="4" fillId="0" borderId="40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2" fontId="4" fillId="0" borderId="44" xfId="0" applyNumberFormat="1" applyFont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center" vertical="center"/>
    </xf>
    <xf numFmtId="181" fontId="4" fillId="0" borderId="40" xfId="0" applyNumberFormat="1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 quotePrefix="1">
      <alignment horizontal="center" vertical="center"/>
    </xf>
    <xf numFmtId="181" fontId="4" fillId="0" borderId="27" xfId="0" applyNumberFormat="1" applyFont="1" applyFill="1" applyBorder="1" applyAlignment="1">
      <alignment horizontal="center" vertical="center"/>
    </xf>
    <xf numFmtId="181" fontId="4" fillId="0" borderId="36" xfId="0" applyNumberFormat="1" applyFont="1" applyFill="1" applyBorder="1" applyAlignment="1">
      <alignment horizontal="center" vertical="center"/>
    </xf>
    <xf numFmtId="182" fontId="4" fillId="0" borderId="45" xfId="0" applyNumberFormat="1" applyFont="1" applyBorder="1" applyAlignment="1">
      <alignment horizontal="center" vertical="center"/>
    </xf>
    <xf numFmtId="182" fontId="4" fillId="0" borderId="46" xfId="0" applyNumberFormat="1" applyFont="1" applyBorder="1" applyAlignment="1">
      <alignment horizontal="center" vertical="center"/>
    </xf>
    <xf numFmtId="182" fontId="4" fillId="0" borderId="41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181" fontId="4" fillId="0" borderId="48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181" fontId="4" fillId="0" borderId="49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184" fontId="4" fillId="0" borderId="39" xfId="0" applyNumberFormat="1" applyFont="1" applyBorder="1" applyAlignment="1">
      <alignment horizontal="center" vertical="center"/>
    </xf>
    <xf numFmtId="184" fontId="4" fillId="0" borderId="27" xfId="0" applyNumberFormat="1" applyFont="1" applyBorder="1" applyAlignment="1">
      <alignment horizontal="center" vertical="center"/>
    </xf>
    <xf numFmtId="184" fontId="4" fillId="0" borderId="37" xfId="0" applyNumberFormat="1" applyFont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07"/>
  <sheetViews>
    <sheetView tabSelected="1" zoomScalePageLayoutView="0" workbookViewId="0" topLeftCell="A4810">
      <selection activeCell="V4820" sqref="V4820"/>
    </sheetView>
  </sheetViews>
  <sheetFormatPr defaultColWidth="9.140625" defaultRowHeight="21.75"/>
  <cols>
    <col min="1" max="1" width="5.7109375" style="1" customWidth="1"/>
    <col min="2" max="13" width="6.7109375" style="2" customWidth="1"/>
    <col min="14" max="14" width="6.7109375" style="1" customWidth="1"/>
    <col min="15" max="25" width="7.28125" style="3" customWidth="1"/>
    <col min="26" max="16384" width="9.140625" style="3" customWidth="1"/>
  </cols>
  <sheetData>
    <row r="1" spans="1:9" ht="18.75">
      <c r="A1" s="1" t="s">
        <v>34</v>
      </c>
      <c r="I1" s="2" t="s">
        <v>35</v>
      </c>
    </row>
    <row r="2" spans="1:6" ht="18.75">
      <c r="A2" s="1" t="s">
        <v>36</v>
      </c>
      <c r="F2" s="2" t="s">
        <v>37</v>
      </c>
    </row>
    <row r="4" spans="6:8" ht="18.75">
      <c r="F4" s="2" t="s">
        <v>22</v>
      </c>
      <c r="G4" s="4">
        <v>1935</v>
      </c>
      <c r="H4" s="4">
        <v>2478</v>
      </c>
    </row>
    <row r="5" spans="6:7" ht="18.75">
      <c r="F5" s="2" t="s">
        <v>38</v>
      </c>
      <c r="G5" s="2" t="s">
        <v>39</v>
      </c>
    </row>
    <row r="6" spans="1:14" ht="18.75">
      <c r="A6" s="1" t="s">
        <v>40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41</v>
      </c>
      <c r="N6" s="1" t="s">
        <v>42</v>
      </c>
    </row>
    <row r="7" spans="1:14" ht="18.75">
      <c r="A7" s="1" t="s">
        <v>43</v>
      </c>
      <c r="B7" s="2" t="s">
        <v>44</v>
      </c>
      <c r="C7" s="2" t="s">
        <v>45</v>
      </c>
      <c r="D7" s="2" t="s">
        <v>46</v>
      </c>
      <c r="E7" s="2" t="s">
        <v>46</v>
      </c>
      <c r="F7" s="2" t="s">
        <v>46</v>
      </c>
      <c r="G7" s="2" t="s">
        <v>47</v>
      </c>
      <c r="H7" s="2" t="s">
        <v>46</v>
      </c>
      <c r="I7" s="2" t="s">
        <v>48</v>
      </c>
      <c r="J7" s="2" t="s">
        <v>46</v>
      </c>
      <c r="K7" s="2" t="s">
        <v>46</v>
      </c>
      <c r="L7" s="2" t="s">
        <v>46</v>
      </c>
      <c r="M7" s="2" t="s">
        <v>49</v>
      </c>
      <c r="N7" s="1" t="s">
        <v>50</v>
      </c>
    </row>
    <row r="8" spans="1:13" ht="18.75">
      <c r="A8" s="1">
        <v>1</v>
      </c>
      <c r="B8" s="2" t="s">
        <v>21</v>
      </c>
      <c r="C8" s="2" t="s">
        <v>21</v>
      </c>
      <c r="D8" s="2" t="s">
        <v>21</v>
      </c>
      <c r="E8" s="2">
        <v>11</v>
      </c>
      <c r="F8" s="2">
        <v>0</v>
      </c>
      <c r="G8" s="2">
        <v>0</v>
      </c>
      <c r="H8" s="2">
        <v>0</v>
      </c>
      <c r="I8" s="2">
        <v>11.5</v>
      </c>
      <c r="J8" s="2">
        <v>0</v>
      </c>
      <c r="K8" s="2">
        <v>0</v>
      </c>
      <c r="L8" s="2">
        <v>0</v>
      </c>
      <c r="M8" s="2">
        <v>0</v>
      </c>
    </row>
    <row r="9" spans="1:13" ht="18.75">
      <c r="A9" s="1">
        <v>2</v>
      </c>
      <c r="B9" s="2" t="s">
        <v>21</v>
      </c>
      <c r="C9" s="2" t="s">
        <v>21</v>
      </c>
      <c r="D9" s="2" t="s">
        <v>21</v>
      </c>
      <c r="E9" s="2">
        <v>3.2</v>
      </c>
      <c r="F9" s="2">
        <v>58.6</v>
      </c>
      <c r="G9" s="2">
        <v>0</v>
      </c>
      <c r="H9" s="2">
        <v>0</v>
      </c>
      <c r="I9" s="2">
        <v>42</v>
      </c>
      <c r="J9" s="2">
        <v>0</v>
      </c>
      <c r="K9" s="2">
        <v>0</v>
      </c>
      <c r="L9" s="2">
        <v>0</v>
      </c>
      <c r="M9" s="2">
        <v>0</v>
      </c>
    </row>
    <row r="10" spans="1:13" ht="18.75">
      <c r="A10" s="1">
        <v>3</v>
      </c>
      <c r="B10" s="2" t="s">
        <v>21</v>
      </c>
      <c r="C10" s="2" t="s">
        <v>21</v>
      </c>
      <c r="D10" s="2" t="s">
        <v>21</v>
      </c>
      <c r="E10" s="2">
        <v>6.6</v>
      </c>
      <c r="F10" s="2">
        <v>2.8</v>
      </c>
      <c r="G10" s="2">
        <v>0</v>
      </c>
      <c r="H10" s="2">
        <v>17.7</v>
      </c>
      <c r="I10" s="2">
        <v>8.5</v>
      </c>
      <c r="J10" s="2">
        <v>0</v>
      </c>
      <c r="K10" s="2">
        <v>0</v>
      </c>
      <c r="L10" s="2">
        <v>0</v>
      </c>
      <c r="M10" s="2">
        <v>0</v>
      </c>
    </row>
    <row r="11" spans="1:13" ht="18.75">
      <c r="A11" s="1">
        <v>4</v>
      </c>
      <c r="B11" s="2" t="s">
        <v>21</v>
      </c>
      <c r="C11" s="2" t="s">
        <v>21</v>
      </c>
      <c r="D11" s="2" t="s">
        <v>21</v>
      </c>
      <c r="E11" s="2">
        <v>9.6</v>
      </c>
      <c r="F11" s="2">
        <v>3.6</v>
      </c>
      <c r="G11" s="2">
        <v>0</v>
      </c>
      <c r="H11" s="2">
        <v>3.3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8.75">
      <c r="A12" s="1">
        <v>5</v>
      </c>
      <c r="B12" s="2" t="s">
        <v>21</v>
      </c>
      <c r="C12" s="2" t="s">
        <v>21</v>
      </c>
      <c r="D12" s="2" t="s">
        <v>21</v>
      </c>
      <c r="E12" s="2">
        <v>7.3</v>
      </c>
      <c r="F12" s="2">
        <v>1.3</v>
      </c>
      <c r="G12" s="2">
        <v>0.5</v>
      </c>
      <c r="H12" s="2">
        <v>11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8.75">
      <c r="A13" s="1">
        <v>6</v>
      </c>
      <c r="B13" s="2" t="s">
        <v>21</v>
      </c>
      <c r="C13" s="2" t="s">
        <v>21</v>
      </c>
      <c r="D13" s="2" t="s">
        <v>21</v>
      </c>
      <c r="E13" s="2">
        <v>12.9</v>
      </c>
      <c r="F13" s="2">
        <v>3.9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8.75">
      <c r="A14" s="1">
        <v>7</v>
      </c>
      <c r="B14" s="2" t="s">
        <v>21</v>
      </c>
      <c r="C14" s="2" t="s">
        <v>21</v>
      </c>
      <c r="D14" s="2" t="s">
        <v>21</v>
      </c>
      <c r="E14" s="2">
        <v>33.9</v>
      </c>
      <c r="F14" s="2">
        <v>0</v>
      </c>
      <c r="G14" s="2">
        <v>4.6</v>
      </c>
      <c r="H14" s="2">
        <v>0</v>
      </c>
      <c r="I14" s="2">
        <v>0</v>
      </c>
      <c r="J14" s="2">
        <v>1.3</v>
      </c>
      <c r="K14" s="2">
        <v>0</v>
      </c>
      <c r="L14" s="2">
        <v>0</v>
      </c>
      <c r="M14" s="2">
        <v>0</v>
      </c>
    </row>
    <row r="15" spans="1:13" ht="18.75">
      <c r="A15" s="1">
        <v>8</v>
      </c>
      <c r="B15" s="2" t="s">
        <v>21</v>
      </c>
      <c r="C15" s="2" t="s">
        <v>21</v>
      </c>
      <c r="D15" s="2" t="s">
        <v>21</v>
      </c>
      <c r="E15" s="2">
        <v>7.5</v>
      </c>
      <c r="F15" s="2">
        <v>7.1</v>
      </c>
      <c r="G15" s="2">
        <v>0</v>
      </c>
      <c r="H15" s="2">
        <v>0</v>
      </c>
      <c r="I15" s="2">
        <v>5.3</v>
      </c>
      <c r="J15" s="2">
        <v>0</v>
      </c>
      <c r="K15" s="2">
        <v>0</v>
      </c>
      <c r="L15" s="2">
        <v>0</v>
      </c>
      <c r="M15" s="2">
        <v>0</v>
      </c>
    </row>
    <row r="16" spans="1:13" ht="18.75">
      <c r="A16" s="1">
        <v>9</v>
      </c>
      <c r="B16" s="2" t="s">
        <v>21</v>
      </c>
      <c r="C16" s="2" t="s">
        <v>21</v>
      </c>
      <c r="D16" s="2" t="s">
        <v>21</v>
      </c>
      <c r="E16" s="2">
        <v>4.2</v>
      </c>
      <c r="F16" s="2">
        <v>0.7</v>
      </c>
      <c r="G16" s="2">
        <v>5.9</v>
      </c>
      <c r="H16" s="2">
        <v>3.2</v>
      </c>
      <c r="I16" s="2">
        <v>0</v>
      </c>
      <c r="J16" s="2">
        <v>15</v>
      </c>
      <c r="K16" s="2">
        <v>0</v>
      </c>
      <c r="L16" s="2">
        <v>0</v>
      </c>
      <c r="M16" s="2">
        <v>0</v>
      </c>
    </row>
    <row r="17" spans="1:13" ht="18.75">
      <c r="A17" s="1">
        <v>10</v>
      </c>
      <c r="B17" s="2" t="s">
        <v>21</v>
      </c>
      <c r="C17" s="2" t="s">
        <v>21</v>
      </c>
      <c r="D17" s="2" t="s">
        <v>21</v>
      </c>
      <c r="E17" s="2">
        <v>1.1</v>
      </c>
      <c r="F17" s="2">
        <v>13.1</v>
      </c>
      <c r="G17" s="2">
        <v>39.5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8.75">
      <c r="A18" s="1">
        <v>11</v>
      </c>
      <c r="B18" s="2" t="s">
        <v>21</v>
      </c>
      <c r="C18" s="2" t="s">
        <v>21</v>
      </c>
      <c r="D18" s="2" t="s">
        <v>21</v>
      </c>
      <c r="E18" s="2">
        <v>11.5</v>
      </c>
      <c r="F18" s="2">
        <v>2.3</v>
      </c>
      <c r="G18" s="2">
        <v>24</v>
      </c>
      <c r="H18" s="2">
        <v>10.3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8.75">
      <c r="A19" s="1">
        <v>12</v>
      </c>
      <c r="B19" s="2" t="s">
        <v>21</v>
      </c>
      <c r="C19" s="2" t="s">
        <v>21</v>
      </c>
      <c r="D19" s="2" t="s">
        <v>21</v>
      </c>
      <c r="E19" s="2">
        <v>0.8</v>
      </c>
      <c r="F19" s="2">
        <v>1.5</v>
      </c>
      <c r="G19" s="2">
        <v>8.3</v>
      </c>
      <c r="H19" s="2">
        <v>0</v>
      </c>
      <c r="I19" s="2">
        <v>0</v>
      </c>
      <c r="J19" s="2">
        <v>0</v>
      </c>
      <c r="K19" s="2">
        <v>0</v>
      </c>
      <c r="L19" s="2">
        <v>3.3</v>
      </c>
      <c r="M19" s="2">
        <v>0</v>
      </c>
    </row>
    <row r="20" spans="1:13" ht="18.75">
      <c r="A20" s="1">
        <v>13</v>
      </c>
      <c r="B20" s="2" t="s">
        <v>21</v>
      </c>
      <c r="C20" s="2" t="s">
        <v>21</v>
      </c>
      <c r="D20" s="2" t="s">
        <v>21</v>
      </c>
      <c r="E20" s="2">
        <v>0</v>
      </c>
      <c r="F20" s="2">
        <v>1.4</v>
      </c>
      <c r="G20" s="2">
        <v>0</v>
      </c>
      <c r="H20" s="2">
        <v>21.9</v>
      </c>
      <c r="I20" s="2">
        <v>0</v>
      </c>
      <c r="J20" s="2">
        <v>0</v>
      </c>
      <c r="K20" s="2">
        <v>0</v>
      </c>
      <c r="L20" s="2">
        <v>9.2</v>
      </c>
      <c r="M20" s="2">
        <v>0</v>
      </c>
    </row>
    <row r="21" spans="1:13" ht="18.75">
      <c r="A21" s="1">
        <v>14</v>
      </c>
      <c r="B21" s="2" t="s">
        <v>21</v>
      </c>
      <c r="C21" s="2" t="s">
        <v>21</v>
      </c>
      <c r="D21" s="2" t="s">
        <v>21</v>
      </c>
      <c r="E21" s="2">
        <v>1.9</v>
      </c>
      <c r="F21" s="2">
        <v>0</v>
      </c>
      <c r="G21" s="2">
        <v>8.9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8.75">
      <c r="A22" s="1">
        <v>15</v>
      </c>
      <c r="B22" s="2" t="s">
        <v>21</v>
      </c>
      <c r="C22" s="2" t="s">
        <v>21</v>
      </c>
      <c r="D22" s="2" t="s">
        <v>21</v>
      </c>
      <c r="E22" s="2">
        <v>2.3</v>
      </c>
      <c r="F22" s="2">
        <v>11.8</v>
      </c>
      <c r="G22" s="2">
        <v>7.1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8.75">
      <c r="A23" s="1">
        <v>16</v>
      </c>
      <c r="B23" s="2" t="s">
        <v>21</v>
      </c>
      <c r="C23" s="2" t="s">
        <v>21</v>
      </c>
      <c r="D23" s="2" t="s">
        <v>21</v>
      </c>
      <c r="E23" s="2">
        <v>0</v>
      </c>
      <c r="F23" s="2">
        <v>0</v>
      </c>
      <c r="G23" s="2">
        <v>16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8.75">
      <c r="A24" s="1">
        <v>17</v>
      </c>
      <c r="B24" s="2" t="s">
        <v>21</v>
      </c>
      <c r="C24" s="2" t="s">
        <v>21</v>
      </c>
      <c r="D24" s="2" t="s">
        <v>21</v>
      </c>
      <c r="E24" s="2">
        <v>40.8</v>
      </c>
      <c r="F24" s="2">
        <v>7</v>
      </c>
      <c r="G24" s="2">
        <v>67.2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8.75">
      <c r="A25" s="1">
        <v>18</v>
      </c>
      <c r="B25" s="2" t="s">
        <v>21</v>
      </c>
      <c r="C25" s="2" t="s">
        <v>21</v>
      </c>
      <c r="D25" s="2" t="s">
        <v>21</v>
      </c>
      <c r="E25" s="2">
        <v>13.1</v>
      </c>
      <c r="F25" s="2">
        <v>0</v>
      </c>
      <c r="G25" s="2">
        <v>20.7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18.75">
      <c r="A26" s="1">
        <v>19</v>
      </c>
      <c r="B26" s="2" t="s">
        <v>21</v>
      </c>
      <c r="C26" s="2" t="s">
        <v>21</v>
      </c>
      <c r="D26" s="2" t="s">
        <v>21</v>
      </c>
      <c r="E26" s="2">
        <v>1</v>
      </c>
      <c r="F26" s="2">
        <v>5</v>
      </c>
      <c r="G26" s="2">
        <v>4.4</v>
      </c>
      <c r="H26" s="2">
        <v>3.7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8.75">
      <c r="A27" s="1">
        <v>20</v>
      </c>
      <c r="B27" s="2" t="s">
        <v>21</v>
      </c>
      <c r="C27" s="2" t="s">
        <v>21</v>
      </c>
      <c r="D27" s="2" t="s">
        <v>21</v>
      </c>
      <c r="E27" s="2">
        <v>0.5</v>
      </c>
      <c r="F27" s="2">
        <v>0</v>
      </c>
      <c r="G27" s="2">
        <v>1.1</v>
      </c>
      <c r="H27" s="2">
        <v>1.2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8.75">
      <c r="A28" s="1">
        <v>21</v>
      </c>
      <c r="B28" s="2" t="s">
        <v>21</v>
      </c>
      <c r="C28" s="2" t="s">
        <v>21</v>
      </c>
      <c r="D28" s="2" t="s">
        <v>21</v>
      </c>
      <c r="E28" s="2">
        <v>0</v>
      </c>
      <c r="F28" s="2">
        <v>0</v>
      </c>
      <c r="G28" s="2">
        <v>0</v>
      </c>
      <c r="H28" s="2">
        <v>14.8</v>
      </c>
      <c r="I28" s="2">
        <v>0</v>
      </c>
      <c r="J28" s="2">
        <v>2</v>
      </c>
      <c r="K28" s="2">
        <v>0</v>
      </c>
      <c r="L28" s="2">
        <v>0</v>
      </c>
      <c r="M28" s="2">
        <v>0</v>
      </c>
    </row>
    <row r="29" spans="1:13" ht="18.75">
      <c r="A29" s="1">
        <v>22</v>
      </c>
      <c r="B29" s="2" t="s">
        <v>21</v>
      </c>
      <c r="C29" s="2" t="s">
        <v>21</v>
      </c>
      <c r="D29" s="2" t="s">
        <v>21</v>
      </c>
      <c r="E29" s="2">
        <v>0</v>
      </c>
      <c r="F29" s="2">
        <v>0</v>
      </c>
      <c r="G29" s="2">
        <v>38.2</v>
      </c>
      <c r="H29" s="2">
        <v>14.3</v>
      </c>
      <c r="I29" s="2">
        <v>0</v>
      </c>
      <c r="J29" s="2">
        <v>29.8</v>
      </c>
      <c r="K29" s="2">
        <v>0</v>
      </c>
      <c r="L29" s="2">
        <v>0</v>
      </c>
      <c r="M29" s="2">
        <v>0</v>
      </c>
    </row>
    <row r="30" spans="1:13" ht="18.75">
      <c r="A30" s="1">
        <v>23</v>
      </c>
      <c r="B30" s="2" t="s">
        <v>21</v>
      </c>
      <c r="C30" s="2" t="s">
        <v>21</v>
      </c>
      <c r="D30" s="2" t="s">
        <v>21</v>
      </c>
      <c r="E30" s="2">
        <v>0</v>
      </c>
      <c r="F30" s="2">
        <v>0</v>
      </c>
      <c r="G30" s="2">
        <v>13.5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8.75">
      <c r="A31" s="1">
        <v>24</v>
      </c>
      <c r="B31" s="2" t="s">
        <v>21</v>
      </c>
      <c r="C31" s="2" t="s">
        <v>21</v>
      </c>
      <c r="D31" s="2" t="s">
        <v>21</v>
      </c>
      <c r="E31" s="2">
        <v>0</v>
      </c>
      <c r="F31" s="2">
        <v>13.6</v>
      </c>
      <c r="G31" s="2">
        <v>1.6</v>
      </c>
      <c r="H31" s="2">
        <v>0.5</v>
      </c>
      <c r="I31" s="2">
        <v>0</v>
      </c>
      <c r="J31" s="2">
        <v>0</v>
      </c>
      <c r="K31" s="2">
        <v>0</v>
      </c>
      <c r="L31" s="2">
        <v>0</v>
      </c>
      <c r="M31" s="2">
        <v>23.5</v>
      </c>
    </row>
    <row r="32" spans="1:13" ht="18.75">
      <c r="A32" s="1">
        <v>25</v>
      </c>
      <c r="B32" s="2" t="s">
        <v>21</v>
      </c>
      <c r="C32" s="2" t="s">
        <v>21</v>
      </c>
      <c r="D32" s="2" t="s">
        <v>21</v>
      </c>
      <c r="E32" s="2">
        <v>1.5</v>
      </c>
      <c r="F32" s="2">
        <v>8.2</v>
      </c>
      <c r="G32" s="2">
        <v>4.2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23</v>
      </c>
    </row>
    <row r="33" spans="1:13" ht="18.75">
      <c r="A33" s="1">
        <v>26</v>
      </c>
      <c r="B33" s="2" t="s">
        <v>21</v>
      </c>
      <c r="C33" s="2" t="s">
        <v>21</v>
      </c>
      <c r="D33" s="2" t="s">
        <v>21</v>
      </c>
      <c r="E33" s="2">
        <v>0</v>
      </c>
      <c r="F33" s="2">
        <v>1</v>
      </c>
      <c r="G33" s="2">
        <v>11.5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ht="18.75">
      <c r="A34" s="1">
        <v>27</v>
      </c>
      <c r="B34" s="2" t="s">
        <v>21</v>
      </c>
      <c r="C34" s="2" t="s">
        <v>21</v>
      </c>
      <c r="D34" s="2" t="s">
        <v>21</v>
      </c>
      <c r="E34" s="2">
        <v>12.9</v>
      </c>
      <c r="F34" s="2">
        <v>5.9</v>
      </c>
      <c r="G34" s="2">
        <v>3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</row>
    <row r="35" spans="1:13" ht="18.75">
      <c r="A35" s="1">
        <v>28</v>
      </c>
      <c r="B35" s="2" t="s">
        <v>21</v>
      </c>
      <c r="C35" s="2" t="s">
        <v>21</v>
      </c>
      <c r="D35" s="2" t="s">
        <v>21</v>
      </c>
      <c r="E35" s="2">
        <v>3.4</v>
      </c>
      <c r="F35" s="2">
        <v>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ht="18.75">
      <c r="A36" s="1">
        <v>29</v>
      </c>
      <c r="B36" s="2" t="s">
        <v>21</v>
      </c>
      <c r="C36" s="2" t="s">
        <v>21</v>
      </c>
      <c r="D36" s="2" t="s">
        <v>21</v>
      </c>
      <c r="E36" s="2">
        <v>33.3</v>
      </c>
      <c r="F36" s="2">
        <v>39.3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ht="18.75">
      <c r="A37" s="1">
        <v>30</v>
      </c>
      <c r="B37" s="2" t="s">
        <v>21</v>
      </c>
      <c r="C37" s="2" t="s">
        <v>21</v>
      </c>
      <c r="D37" s="2" t="s">
        <v>21</v>
      </c>
      <c r="E37" s="2">
        <v>35.6</v>
      </c>
      <c r="F37" s="2">
        <v>35.8</v>
      </c>
      <c r="G37" s="2">
        <v>3</v>
      </c>
      <c r="H37" s="2">
        <v>0</v>
      </c>
      <c r="I37" s="2">
        <v>0</v>
      </c>
      <c r="J37" s="2">
        <v>0</v>
      </c>
      <c r="K37" s="2">
        <v>0</v>
      </c>
      <c r="M37" s="2">
        <v>0</v>
      </c>
    </row>
    <row r="38" spans="1:13" ht="18.75">
      <c r="A38" s="1">
        <v>31</v>
      </c>
      <c r="C38" s="2" t="s">
        <v>21</v>
      </c>
      <c r="E38" s="2">
        <v>0</v>
      </c>
      <c r="F38" s="2">
        <v>1</v>
      </c>
      <c r="H38" s="2">
        <v>13</v>
      </c>
      <c r="J38" s="2">
        <v>0</v>
      </c>
      <c r="K38" s="2">
        <v>0</v>
      </c>
      <c r="M38" s="2">
        <v>0</v>
      </c>
    </row>
    <row r="39" spans="1:14" ht="18.75">
      <c r="A39" s="1" t="s">
        <v>43</v>
      </c>
      <c r="B39" s="2" t="s">
        <v>46</v>
      </c>
      <c r="C39" s="2" t="s">
        <v>45</v>
      </c>
      <c r="D39" s="2" t="s">
        <v>46</v>
      </c>
      <c r="E39" s="2" t="s">
        <v>46</v>
      </c>
      <c r="F39" s="2" t="s">
        <v>46</v>
      </c>
      <c r="G39" s="2" t="s">
        <v>47</v>
      </c>
      <c r="H39" s="2" t="s">
        <v>46</v>
      </c>
      <c r="I39" s="2" t="s">
        <v>48</v>
      </c>
      <c r="J39" s="2" t="s">
        <v>46</v>
      </c>
      <c r="K39" s="2" t="s">
        <v>46</v>
      </c>
      <c r="L39" s="2" t="s">
        <v>46</v>
      </c>
      <c r="M39" s="2" t="s">
        <v>49</v>
      </c>
      <c r="N39" s="1" t="s">
        <v>50</v>
      </c>
    </row>
    <row r="40" spans="1:15" ht="18.75">
      <c r="A40" s="1" t="s">
        <v>16</v>
      </c>
      <c r="B40" s="2" t="s">
        <v>21</v>
      </c>
      <c r="C40" s="2" t="s">
        <v>21</v>
      </c>
      <c r="D40" s="2" t="s">
        <v>21</v>
      </c>
      <c r="E40" s="2">
        <f>SUM(E8:E38)</f>
        <v>255.9</v>
      </c>
      <c r="F40" s="2">
        <f aca="true" t="shared" si="0" ref="F40:M40">SUM(F8:F38)</f>
        <v>229.89999999999998</v>
      </c>
      <c r="G40" s="2">
        <f t="shared" si="0"/>
        <v>283.2</v>
      </c>
      <c r="H40" s="2">
        <f t="shared" si="0"/>
        <v>114.9</v>
      </c>
      <c r="I40" s="2">
        <f t="shared" si="0"/>
        <v>67.3</v>
      </c>
      <c r="J40" s="2">
        <f t="shared" si="0"/>
        <v>48.1</v>
      </c>
      <c r="K40" s="2">
        <f t="shared" si="0"/>
        <v>0</v>
      </c>
      <c r="L40" s="2">
        <f t="shared" si="0"/>
        <v>12.5</v>
      </c>
      <c r="M40" s="2">
        <f t="shared" si="0"/>
        <v>46.5</v>
      </c>
      <c r="N40" s="2">
        <f>SUM(B40:M40)</f>
        <v>1058.3</v>
      </c>
      <c r="O40" s="3" t="s">
        <v>17</v>
      </c>
    </row>
    <row r="41" spans="1:15" ht="18.75">
      <c r="A41" s="1" t="s">
        <v>18</v>
      </c>
      <c r="B41" s="2" t="s">
        <v>21</v>
      </c>
      <c r="C41" s="2" t="s">
        <v>21</v>
      </c>
      <c r="D41" s="2" t="s">
        <v>21</v>
      </c>
      <c r="E41" s="2">
        <f aca="true" t="shared" si="1" ref="E41:M41">AVERAGE(E8:E38)</f>
        <v>8.25483870967742</v>
      </c>
      <c r="F41" s="2">
        <f t="shared" si="1"/>
        <v>7.4161290322580635</v>
      </c>
      <c r="G41" s="2">
        <f t="shared" si="1"/>
        <v>9.44</v>
      </c>
      <c r="H41" s="2">
        <f t="shared" si="1"/>
        <v>3.706451612903226</v>
      </c>
      <c r="I41" s="2">
        <f t="shared" si="1"/>
        <v>2.243333333333333</v>
      </c>
      <c r="J41" s="2">
        <f t="shared" si="1"/>
        <v>1.5516129032258066</v>
      </c>
      <c r="K41" s="2">
        <f t="shared" si="1"/>
        <v>0</v>
      </c>
      <c r="L41" s="2">
        <f t="shared" si="1"/>
        <v>0.43103448275862066</v>
      </c>
      <c r="M41" s="2">
        <f t="shared" si="1"/>
        <v>1.5</v>
      </c>
      <c r="N41" s="2">
        <f>AVERAGE(B41:M41)</f>
        <v>3.838155563795163</v>
      </c>
      <c r="O41" s="3" t="s">
        <v>19</v>
      </c>
    </row>
    <row r="42" spans="1:15" ht="18.75">
      <c r="A42" s="1" t="s">
        <v>20</v>
      </c>
      <c r="B42" s="4" t="s">
        <v>21</v>
      </c>
      <c r="C42" s="4" t="s">
        <v>21</v>
      </c>
      <c r="D42" s="4" t="s">
        <v>21</v>
      </c>
      <c r="E42" s="4">
        <v>23</v>
      </c>
      <c r="F42" s="4">
        <v>22</v>
      </c>
      <c r="G42" s="4">
        <v>20</v>
      </c>
      <c r="H42" s="4">
        <v>12</v>
      </c>
      <c r="I42" s="4">
        <v>4</v>
      </c>
      <c r="J42" s="4">
        <v>4</v>
      </c>
      <c r="K42" s="4">
        <v>0</v>
      </c>
      <c r="L42" s="4">
        <v>2</v>
      </c>
      <c r="M42" s="4">
        <v>2</v>
      </c>
      <c r="N42" s="4">
        <f>SUM(B42:M42)</f>
        <v>89</v>
      </c>
      <c r="O42" s="1" t="s">
        <v>20</v>
      </c>
    </row>
    <row r="44" spans="1:5" ht="18.75">
      <c r="A44" s="1" t="s">
        <v>52</v>
      </c>
      <c r="B44" s="2">
        <v>67.2</v>
      </c>
      <c r="C44" s="2" t="s">
        <v>53</v>
      </c>
      <c r="D44" s="2" t="s">
        <v>54</v>
      </c>
      <c r="E44" s="2" t="s">
        <v>55</v>
      </c>
    </row>
    <row r="45" spans="1:5" ht="18.75">
      <c r="A45" s="1" t="s">
        <v>56</v>
      </c>
      <c r="B45" s="2">
        <v>103.9</v>
      </c>
      <c r="C45" s="2" t="s">
        <v>57</v>
      </c>
      <c r="D45" s="2" t="s">
        <v>58</v>
      </c>
      <c r="E45" s="2" t="s">
        <v>59</v>
      </c>
    </row>
    <row r="46" spans="1:5" ht="18.75">
      <c r="A46" s="1" t="s">
        <v>60</v>
      </c>
      <c r="B46" s="2">
        <v>127.5</v>
      </c>
      <c r="C46" s="2" t="s">
        <v>61</v>
      </c>
      <c r="D46" s="2" t="s">
        <v>62</v>
      </c>
      <c r="E46" s="2" t="s">
        <v>63</v>
      </c>
    </row>
    <row r="47" spans="1:5" ht="18.75">
      <c r="A47" s="1" t="s">
        <v>64</v>
      </c>
      <c r="B47" s="2">
        <v>147.6</v>
      </c>
      <c r="C47" s="2" t="s">
        <v>57</v>
      </c>
      <c r="D47" s="2" t="s">
        <v>65</v>
      </c>
      <c r="E47" s="2" t="s">
        <v>66</v>
      </c>
    </row>
    <row r="48" spans="1:5" ht="18.75">
      <c r="A48" s="1" t="s">
        <v>67</v>
      </c>
      <c r="B48" s="2">
        <v>191.7</v>
      </c>
      <c r="C48" s="2" t="s">
        <v>68</v>
      </c>
      <c r="D48" s="2" t="s">
        <v>69</v>
      </c>
      <c r="E48" s="2" t="s">
        <v>70</v>
      </c>
    </row>
    <row r="49" spans="1:5" ht="18.75">
      <c r="A49" s="1" t="s">
        <v>71</v>
      </c>
      <c r="B49" s="2">
        <v>248.9</v>
      </c>
      <c r="C49" s="2" t="s">
        <v>68</v>
      </c>
      <c r="D49" s="2" t="s">
        <v>72</v>
      </c>
      <c r="E49" s="2" t="s">
        <v>73</v>
      </c>
    </row>
    <row r="50" spans="1:4" ht="18.75">
      <c r="A50" s="1" t="s">
        <v>74</v>
      </c>
      <c r="B50" s="2">
        <v>358.3</v>
      </c>
      <c r="C50" s="2" t="s">
        <v>75</v>
      </c>
      <c r="D50" s="5">
        <v>12997</v>
      </c>
    </row>
    <row r="60" spans="1:9" ht="18.75">
      <c r="A60" s="1" t="s">
        <v>34</v>
      </c>
      <c r="I60" s="2" t="s">
        <v>35</v>
      </c>
    </row>
    <row r="61" spans="1:6" ht="18.75">
      <c r="A61" s="1" t="s">
        <v>76</v>
      </c>
      <c r="F61" s="2" t="s">
        <v>37</v>
      </c>
    </row>
    <row r="63" spans="6:8" ht="18.75">
      <c r="F63" s="2" t="s">
        <v>22</v>
      </c>
      <c r="G63" s="4">
        <v>-1936</v>
      </c>
      <c r="H63" s="4">
        <v>2479</v>
      </c>
    </row>
    <row r="64" spans="6:7" ht="18.75">
      <c r="F64" s="2" t="s">
        <v>38</v>
      </c>
      <c r="G64" s="2" t="s">
        <v>39</v>
      </c>
    </row>
    <row r="65" spans="1:14" ht="18.75">
      <c r="A65" s="1" t="s">
        <v>40</v>
      </c>
      <c r="B65" s="2" t="s">
        <v>23</v>
      </c>
      <c r="C65" s="2" t="s">
        <v>24</v>
      </c>
      <c r="D65" s="2" t="s">
        <v>25</v>
      </c>
      <c r="E65" s="2" t="s">
        <v>26</v>
      </c>
      <c r="F65" s="2" t="s">
        <v>27</v>
      </c>
      <c r="G65" s="2" t="s">
        <v>28</v>
      </c>
      <c r="H65" s="2" t="s">
        <v>29</v>
      </c>
      <c r="I65" s="2" t="s">
        <v>30</v>
      </c>
      <c r="J65" s="2" t="s">
        <v>31</v>
      </c>
      <c r="K65" s="2" t="s">
        <v>32</v>
      </c>
      <c r="L65" s="2" t="s">
        <v>33</v>
      </c>
      <c r="M65" s="2" t="s">
        <v>41</v>
      </c>
      <c r="N65" s="1" t="s">
        <v>42</v>
      </c>
    </row>
    <row r="66" spans="1:14" ht="18.75">
      <c r="A66" s="1" t="s">
        <v>43</v>
      </c>
      <c r="B66" s="2" t="s">
        <v>44</v>
      </c>
      <c r="C66" s="2" t="s">
        <v>45</v>
      </c>
      <c r="D66" s="2" t="s">
        <v>46</v>
      </c>
      <c r="E66" s="2" t="s">
        <v>46</v>
      </c>
      <c r="F66" s="2" t="s">
        <v>46</v>
      </c>
      <c r="G66" s="2" t="s">
        <v>47</v>
      </c>
      <c r="H66" s="2" t="s">
        <v>46</v>
      </c>
      <c r="I66" s="2" t="s">
        <v>48</v>
      </c>
      <c r="J66" s="2" t="s">
        <v>46</v>
      </c>
      <c r="K66" s="2" t="s">
        <v>46</v>
      </c>
      <c r="L66" s="2" t="s">
        <v>46</v>
      </c>
      <c r="M66" s="2" t="s">
        <v>49</v>
      </c>
      <c r="N66" s="1" t="s">
        <v>50</v>
      </c>
    </row>
    <row r="67" spans="1:13" ht="18.75">
      <c r="A67" s="1">
        <v>1</v>
      </c>
      <c r="B67" s="2">
        <v>0</v>
      </c>
      <c r="C67" s="2">
        <v>0</v>
      </c>
      <c r="D67" s="2">
        <v>0</v>
      </c>
      <c r="E67" s="2">
        <v>10</v>
      </c>
      <c r="F67" s="2">
        <v>16.1</v>
      </c>
      <c r="G67" s="2">
        <v>6.6</v>
      </c>
      <c r="H67" s="2">
        <v>10.4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</row>
    <row r="68" spans="1:13" ht="18.75">
      <c r="A68" s="1">
        <v>2</v>
      </c>
      <c r="B68" s="2">
        <v>23</v>
      </c>
      <c r="C68" s="2">
        <v>0</v>
      </c>
      <c r="D68" s="2">
        <v>0</v>
      </c>
      <c r="E68" s="2">
        <v>0</v>
      </c>
      <c r="F68" s="2">
        <v>7.1</v>
      </c>
      <c r="G68" s="2">
        <v>12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</row>
    <row r="69" spans="1:13" ht="18.75">
      <c r="A69" s="1">
        <v>3</v>
      </c>
      <c r="B69" s="2">
        <v>3</v>
      </c>
      <c r="C69" s="2">
        <v>0</v>
      </c>
      <c r="D69" s="2">
        <v>10.2</v>
      </c>
      <c r="E69" s="2">
        <v>0</v>
      </c>
      <c r="F69" s="2">
        <v>0</v>
      </c>
      <c r="G69" s="2">
        <v>0.9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</row>
    <row r="70" spans="1:13" ht="18.75">
      <c r="A70" s="1">
        <v>4</v>
      </c>
      <c r="B70" s="2">
        <v>0</v>
      </c>
      <c r="C70" s="2">
        <v>0</v>
      </c>
      <c r="D70" s="2">
        <v>10.5</v>
      </c>
      <c r="E70" s="2">
        <v>0</v>
      </c>
      <c r="F70" s="2">
        <v>5.4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</row>
    <row r="71" spans="1:13" ht="18.75">
      <c r="A71" s="1">
        <v>5</v>
      </c>
      <c r="B71" s="2">
        <v>0</v>
      </c>
      <c r="C71" s="2">
        <v>12</v>
      </c>
      <c r="D71" s="2">
        <v>0</v>
      </c>
      <c r="E71" s="2">
        <v>1.5</v>
      </c>
      <c r="F71" s="2">
        <v>5.7</v>
      </c>
      <c r="G71" s="2">
        <v>6.5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</row>
    <row r="72" spans="1:13" ht="18.75">
      <c r="A72" s="1">
        <v>6</v>
      </c>
      <c r="B72" s="2">
        <v>0</v>
      </c>
      <c r="C72" s="2">
        <v>0</v>
      </c>
      <c r="D72" s="2">
        <v>0</v>
      </c>
      <c r="E72" s="2">
        <v>3.2</v>
      </c>
      <c r="F72" s="2">
        <v>0.2</v>
      </c>
      <c r="G72" s="2">
        <v>5.1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</row>
    <row r="73" spans="1:13" ht="18.75">
      <c r="A73" s="1">
        <v>7</v>
      </c>
      <c r="B73" s="2">
        <v>0</v>
      </c>
      <c r="C73" s="2">
        <v>0</v>
      </c>
      <c r="D73" s="2">
        <v>0</v>
      </c>
      <c r="E73" s="2">
        <v>12.8</v>
      </c>
      <c r="F73" s="2">
        <v>0.7</v>
      </c>
      <c r="G73" s="2">
        <v>6.1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ht="18.75">
      <c r="A74" s="1">
        <v>8</v>
      </c>
      <c r="B74" s="2">
        <v>0</v>
      </c>
      <c r="C74" s="2">
        <v>0</v>
      </c>
      <c r="D74" s="2">
        <v>6.5</v>
      </c>
      <c r="E74" s="2">
        <v>7.8</v>
      </c>
      <c r="F74" s="2">
        <v>4</v>
      </c>
      <c r="G74" s="2">
        <v>25.1</v>
      </c>
      <c r="H74" s="2">
        <v>0</v>
      </c>
      <c r="I74" s="2">
        <v>19.9</v>
      </c>
      <c r="J74" s="2">
        <v>0</v>
      </c>
      <c r="K74" s="2">
        <v>0</v>
      </c>
      <c r="L74" s="2">
        <v>0</v>
      </c>
      <c r="M74" s="2">
        <v>0</v>
      </c>
    </row>
    <row r="75" spans="1:13" ht="18.75">
      <c r="A75" s="1">
        <v>9</v>
      </c>
      <c r="B75" s="2">
        <v>0</v>
      </c>
      <c r="C75" s="2">
        <v>10.5</v>
      </c>
      <c r="D75" s="2">
        <v>0</v>
      </c>
      <c r="E75" s="2">
        <v>35.4</v>
      </c>
      <c r="F75" s="2">
        <v>1.3</v>
      </c>
      <c r="G75" s="2">
        <v>1.2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</row>
    <row r="76" spans="1:13" ht="18.75">
      <c r="A76" s="1">
        <v>10</v>
      </c>
      <c r="B76" s="2">
        <v>0</v>
      </c>
      <c r="C76" s="2">
        <v>4.8</v>
      </c>
      <c r="D76" s="2">
        <v>0</v>
      </c>
      <c r="E76" s="2">
        <v>3.5</v>
      </c>
      <c r="F76" s="2">
        <v>8.8</v>
      </c>
      <c r="G76" s="2">
        <v>1.1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</row>
    <row r="77" spans="1:13" ht="18.75">
      <c r="A77" s="1">
        <v>11</v>
      </c>
      <c r="B77" s="2">
        <v>0</v>
      </c>
      <c r="C77" s="2">
        <v>3.7</v>
      </c>
      <c r="D77" s="2">
        <v>9.5</v>
      </c>
      <c r="E77" s="2">
        <v>4.5</v>
      </c>
      <c r="F77" s="2">
        <v>0</v>
      </c>
      <c r="G77" s="2">
        <v>10.3</v>
      </c>
      <c r="H77" s="2">
        <v>16.1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</row>
    <row r="78" spans="1:13" ht="18.75">
      <c r="A78" s="1">
        <v>12</v>
      </c>
      <c r="B78" s="2">
        <v>0</v>
      </c>
      <c r="C78" s="2">
        <v>3</v>
      </c>
      <c r="D78" s="2">
        <v>5</v>
      </c>
      <c r="E78" s="2">
        <v>4.4</v>
      </c>
      <c r="F78" s="2">
        <v>0</v>
      </c>
      <c r="G78" s="2">
        <v>0</v>
      </c>
      <c r="H78" s="2">
        <v>3.2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ht="18.75">
      <c r="A79" s="1">
        <v>13</v>
      </c>
      <c r="B79" s="2">
        <v>16.3</v>
      </c>
      <c r="C79" s="2">
        <v>0</v>
      </c>
      <c r="D79" s="2">
        <v>0</v>
      </c>
      <c r="E79" s="2">
        <v>0</v>
      </c>
      <c r="F79" s="2">
        <v>0</v>
      </c>
      <c r="G79" s="2">
        <v>0.5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</row>
    <row r="80" spans="1:13" ht="18.75">
      <c r="A80" s="1">
        <v>14</v>
      </c>
      <c r="B80" s="2">
        <v>1.7</v>
      </c>
      <c r="C80" s="2">
        <v>3.8</v>
      </c>
      <c r="D80" s="2">
        <v>8</v>
      </c>
      <c r="E80" s="2">
        <v>0</v>
      </c>
      <c r="F80" s="2">
        <v>6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</row>
    <row r="81" spans="1:13" ht="18.75">
      <c r="A81" s="1">
        <v>15</v>
      </c>
      <c r="B81" s="2">
        <v>0</v>
      </c>
      <c r="C81" s="2">
        <v>2.8</v>
      </c>
      <c r="D81" s="2">
        <v>0</v>
      </c>
      <c r="E81" s="2">
        <v>0</v>
      </c>
      <c r="F81" s="2">
        <v>6.5</v>
      </c>
      <c r="G81" s="2">
        <v>1.1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</row>
    <row r="82" spans="1:13" ht="18.75">
      <c r="A82" s="1">
        <v>16</v>
      </c>
      <c r="B82" s="2">
        <v>0</v>
      </c>
      <c r="C82" s="2">
        <v>0</v>
      </c>
      <c r="D82" s="2">
        <v>0</v>
      </c>
      <c r="E82" s="2">
        <v>28.2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</row>
    <row r="83" spans="1:13" ht="18.75">
      <c r="A83" s="1">
        <v>17</v>
      </c>
      <c r="B83" s="2">
        <v>0</v>
      </c>
      <c r="C83" s="2">
        <v>7.4</v>
      </c>
      <c r="D83" s="2">
        <v>30.5</v>
      </c>
      <c r="E83" s="2">
        <v>0</v>
      </c>
      <c r="F83" s="2">
        <v>0</v>
      </c>
      <c r="G83" s="2">
        <v>1.4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</row>
    <row r="84" spans="1:13" ht="18.75">
      <c r="A84" s="1">
        <v>18</v>
      </c>
      <c r="B84" s="2">
        <v>0</v>
      </c>
      <c r="C84" s="2">
        <v>7.6</v>
      </c>
      <c r="D84" s="2">
        <v>0</v>
      </c>
      <c r="E84" s="2">
        <v>0</v>
      </c>
      <c r="F84" s="2">
        <v>0.7</v>
      </c>
      <c r="G84" s="2">
        <v>0</v>
      </c>
      <c r="H84" s="2">
        <v>0</v>
      </c>
      <c r="I84" s="2">
        <v>3.2</v>
      </c>
      <c r="J84" s="2">
        <v>0</v>
      </c>
      <c r="K84" s="2">
        <v>0</v>
      </c>
      <c r="L84" s="2">
        <v>24.5</v>
      </c>
      <c r="M84" s="2">
        <v>0</v>
      </c>
    </row>
    <row r="85" spans="1:13" ht="18.75">
      <c r="A85" s="1">
        <v>19</v>
      </c>
      <c r="B85" s="2">
        <v>0</v>
      </c>
      <c r="C85" s="2">
        <v>12.5</v>
      </c>
      <c r="D85" s="2">
        <v>0</v>
      </c>
      <c r="E85" s="2">
        <v>0</v>
      </c>
      <c r="F85" s="2">
        <v>17.8</v>
      </c>
      <c r="G85" s="2">
        <v>0.6</v>
      </c>
      <c r="H85" s="2">
        <v>0</v>
      </c>
      <c r="I85" s="2">
        <v>0</v>
      </c>
      <c r="J85" s="2">
        <v>0</v>
      </c>
      <c r="K85" s="2">
        <v>0</v>
      </c>
      <c r="L85" s="2">
        <v>23.8</v>
      </c>
      <c r="M85" s="2">
        <v>0</v>
      </c>
    </row>
    <row r="86" spans="1:13" ht="18.75">
      <c r="A86" s="1">
        <v>20</v>
      </c>
      <c r="B86" s="2">
        <v>0</v>
      </c>
      <c r="C86" s="2">
        <v>4.5</v>
      </c>
      <c r="D86" s="2">
        <v>0</v>
      </c>
      <c r="E86" s="2">
        <v>2.1</v>
      </c>
      <c r="F86" s="2">
        <v>0</v>
      </c>
      <c r="G86" s="2">
        <v>10.2</v>
      </c>
      <c r="H86" s="2">
        <v>0</v>
      </c>
      <c r="I86" s="2">
        <v>23.3</v>
      </c>
      <c r="J86" s="2">
        <v>0</v>
      </c>
      <c r="K86" s="2">
        <v>0</v>
      </c>
      <c r="L86" s="2">
        <v>2.1</v>
      </c>
      <c r="M86" s="2">
        <v>0</v>
      </c>
    </row>
    <row r="87" spans="1:13" ht="18.75">
      <c r="A87" s="1">
        <v>21</v>
      </c>
      <c r="B87" s="2">
        <v>0</v>
      </c>
      <c r="C87" s="2">
        <v>4.6</v>
      </c>
      <c r="D87" s="2">
        <v>3.4</v>
      </c>
      <c r="E87" s="2">
        <v>53</v>
      </c>
      <c r="F87" s="2">
        <v>3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</row>
    <row r="88" spans="1:13" ht="18.75">
      <c r="A88" s="1">
        <v>22</v>
      </c>
      <c r="B88" s="2">
        <v>0</v>
      </c>
      <c r="C88" s="2">
        <v>2.2</v>
      </c>
      <c r="D88" s="2">
        <v>17</v>
      </c>
      <c r="E88" s="2">
        <v>6.4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ht="18.75">
      <c r="A89" s="1">
        <v>23</v>
      </c>
      <c r="B89" s="2">
        <v>0</v>
      </c>
      <c r="C89" s="2">
        <v>0</v>
      </c>
      <c r="D89" s="2">
        <v>0</v>
      </c>
      <c r="E89" s="2">
        <v>1.4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</row>
    <row r="90" spans="1:13" ht="18.75">
      <c r="A90" s="1">
        <v>24</v>
      </c>
      <c r="B90" s="2">
        <v>0</v>
      </c>
      <c r="C90" s="2">
        <v>17.5</v>
      </c>
      <c r="D90" s="2">
        <v>4.5</v>
      </c>
      <c r="E90" s="2">
        <v>0</v>
      </c>
      <c r="F90" s="2">
        <v>12.5</v>
      </c>
      <c r="G90" s="2">
        <v>1.1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</row>
    <row r="91" spans="1:13" ht="18.75">
      <c r="A91" s="1">
        <v>25</v>
      </c>
      <c r="B91" s="2">
        <v>0</v>
      </c>
      <c r="C91" s="2">
        <v>0</v>
      </c>
      <c r="D91" s="2">
        <v>0</v>
      </c>
      <c r="E91" s="2">
        <v>30.2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</row>
    <row r="92" spans="1:13" ht="18.75">
      <c r="A92" s="1">
        <v>26</v>
      </c>
      <c r="B92" s="2">
        <v>0</v>
      </c>
      <c r="C92" s="2">
        <v>0</v>
      </c>
      <c r="D92" s="2">
        <v>33.5</v>
      </c>
      <c r="E92" s="2">
        <v>14.9</v>
      </c>
      <c r="F92" s="2">
        <v>3.4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</row>
    <row r="93" spans="1:13" ht="18.75">
      <c r="A93" s="1">
        <v>27</v>
      </c>
      <c r="B93" s="2">
        <v>0</v>
      </c>
      <c r="C93" s="2">
        <v>1.7</v>
      </c>
      <c r="D93" s="2">
        <v>0</v>
      </c>
      <c r="E93" s="2">
        <v>15.4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</row>
    <row r="94" spans="1:13" ht="18.75">
      <c r="A94" s="1">
        <v>28</v>
      </c>
      <c r="B94" s="2">
        <v>0</v>
      </c>
      <c r="C94" s="2">
        <v>19.3</v>
      </c>
      <c r="D94" s="2">
        <v>8</v>
      </c>
      <c r="E94" s="2">
        <v>15.4</v>
      </c>
      <c r="F94" s="2">
        <v>2.3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</row>
    <row r="95" spans="1:13" ht="18.75">
      <c r="A95" s="1">
        <v>29</v>
      </c>
      <c r="B95" s="2">
        <v>0</v>
      </c>
      <c r="C95" s="2">
        <v>0</v>
      </c>
      <c r="D95" s="2">
        <v>5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M95" s="2">
        <v>0</v>
      </c>
    </row>
    <row r="96" spans="1:13" ht="18.75">
      <c r="A96" s="1">
        <v>30</v>
      </c>
      <c r="B96" s="2">
        <v>0</v>
      </c>
      <c r="C96" s="2">
        <v>0</v>
      </c>
      <c r="D96" s="2">
        <v>31.7</v>
      </c>
      <c r="E96" s="2">
        <v>11</v>
      </c>
      <c r="F96" s="2">
        <v>0</v>
      </c>
      <c r="G96" s="2">
        <v>11.1</v>
      </c>
      <c r="H96" s="2">
        <v>0</v>
      </c>
      <c r="I96" s="2">
        <v>0</v>
      </c>
      <c r="J96" s="2">
        <v>0</v>
      </c>
      <c r="K96" s="2">
        <v>0</v>
      </c>
      <c r="M96" s="2">
        <v>0</v>
      </c>
    </row>
    <row r="97" spans="1:13" ht="18.75">
      <c r="A97" s="1">
        <v>31</v>
      </c>
      <c r="C97" s="2">
        <v>10</v>
      </c>
      <c r="E97" s="2">
        <v>0</v>
      </c>
      <c r="F97" s="2">
        <v>4</v>
      </c>
      <c r="H97" s="2">
        <v>0</v>
      </c>
      <c r="J97" s="2">
        <v>0</v>
      </c>
      <c r="K97" s="2">
        <v>0</v>
      </c>
      <c r="M97" s="2">
        <v>0</v>
      </c>
    </row>
    <row r="98" spans="1:14" ht="18.75">
      <c r="A98" s="1" t="s">
        <v>43</v>
      </c>
      <c r="B98" s="2" t="s">
        <v>44</v>
      </c>
      <c r="C98" s="2" t="s">
        <v>45</v>
      </c>
      <c r="D98" s="2" t="s">
        <v>46</v>
      </c>
      <c r="E98" s="2" t="s">
        <v>46</v>
      </c>
      <c r="F98" s="2" t="s">
        <v>46</v>
      </c>
      <c r="G98" s="2" t="s">
        <v>47</v>
      </c>
      <c r="H98" s="2" t="s">
        <v>46</v>
      </c>
      <c r="I98" s="2" t="s">
        <v>48</v>
      </c>
      <c r="J98" s="2" t="s">
        <v>46</v>
      </c>
      <c r="K98" s="2" t="s">
        <v>46</v>
      </c>
      <c r="L98" s="2" t="s">
        <v>46</v>
      </c>
      <c r="M98" s="2" t="s">
        <v>49</v>
      </c>
      <c r="N98" s="1" t="s">
        <v>50</v>
      </c>
    </row>
    <row r="99" spans="1:15" ht="18.75">
      <c r="A99" s="1" t="s">
        <v>16</v>
      </c>
      <c r="B99" s="2">
        <f>SUM(B67:B97)</f>
        <v>44</v>
      </c>
      <c r="C99" s="2">
        <f aca="true" t="shared" si="2" ref="C99:K99">SUM(C67:C97)</f>
        <v>127.89999999999999</v>
      </c>
      <c r="D99" s="2">
        <f t="shared" si="2"/>
        <v>183.3</v>
      </c>
      <c r="E99" s="2">
        <f t="shared" si="2"/>
        <v>261.1</v>
      </c>
      <c r="F99" s="2">
        <f t="shared" si="2"/>
        <v>105.50000000000001</v>
      </c>
      <c r="G99" s="2">
        <f t="shared" si="2"/>
        <v>100.89999999999999</v>
      </c>
      <c r="H99" s="2">
        <f t="shared" si="2"/>
        <v>30.7</v>
      </c>
      <c r="I99" s="2">
        <f t="shared" si="2"/>
        <v>47.4</v>
      </c>
      <c r="J99" s="2">
        <f t="shared" si="2"/>
        <v>0</v>
      </c>
      <c r="K99" s="2">
        <f t="shared" si="2"/>
        <v>0</v>
      </c>
      <c r="L99" s="2">
        <f>SUM(L67:L97)</f>
        <v>50.4</v>
      </c>
      <c r="M99" s="2">
        <f>SUM(M67:M97)</f>
        <v>0</v>
      </c>
      <c r="N99" s="2">
        <f>SUM(B99:M99)</f>
        <v>951.1999999999999</v>
      </c>
      <c r="O99" s="3" t="s">
        <v>17</v>
      </c>
    </row>
    <row r="100" spans="1:15" ht="18.75">
      <c r="A100" s="1" t="s">
        <v>18</v>
      </c>
      <c r="B100" s="2">
        <f>AVERAGE(B67:B97)</f>
        <v>1.4666666666666666</v>
      </c>
      <c r="C100" s="2">
        <f>AVERAGE(C67:C97)</f>
        <v>4.125806451612903</v>
      </c>
      <c r="D100" s="2">
        <f>AVERAGE(D67:D97)</f>
        <v>6.11</v>
      </c>
      <c r="E100" s="2">
        <f aca="true" t="shared" si="3" ref="E100:M100">AVERAGE(E67:E97)</f>
        <v>8.422580645161291</v>
      </c>
      <c r="F100" s="2">
        <f t="shared" si="3"/>
        <v>3.4032258064516134</v>
      </c>
      <c r="G100" s="2">
        <f t="shared" si="3"/>
        <v>3.363333333333333</v>
      </c>
      <c r="H100" s="2">
        <f t="shared" si="3"/>
        <v>0.9903225806451613</v>
      </c>
      <c r="I100" s="2">
        <f t="shared" si="3"/>
        <v>1.5799999999999998</v>
      </c>
      <c r="J100" s="2">
        <f t="shared" si="3"/>
        <v>0</v>
      </c>
      <c r="K100" s="2">
        <f t="shared" si="3"/>
        <v>0</v>
      </c>
      <c r="L100" s="2">
        <f t="shared" si="3"/>
        <v>1.8</v>
      </c>
      <c r="M100" s="2">
        <f t="shared" si="3"/>
        <v>0</v>
      </c>
      <c r="N100" s="2">
        <f>AVERAGE(B100:M100)</f>
        <v>2.6051612903225805</v>
      </c>
      <c r="O100" s="3" t="s">
        <v>19</v>
      </c>
    </row>
    <row r="101" spans="1:15" ht="18.75">
      <c r="A101" s="1" t="s">
        <v>77</v>
      </c>
      <c r="B101" s="1">
        <v>4</v>
      </c>
      <c r="C101" s="4">
        <v>17</v>
      </c>
      <c r="D101" s="4">
        <v>14</v>
      </c>
      <c r="E101" s="4">
        <v>19</v>
      </c>
      <c r="F101" s="4">
        <v>18</v>
      </c>
      <c r="G101" s="4">
        <v>17</v>
      </c>
      <c r="H101" s="4">
        <v>4</v>
      </c>
      <c r="I101" s="4">
        <v>4</v>
      </c>
      <c r="J101" s="4">
        <v>0</v>
      </c>
      <c r="K101" s="4">
        <v>0</v>
      </c>
      <c r="L101" s="4">
        <v>3</v>
      </c>
      <c r="M101" s="4">
        <v>0</v>
      </c>
      <c r="N101" s="4">
        <f>SUM(B101:M101)</f>
        <v>100</v>
      </c>
      <c r="O101" s="1" t="s">
        <v>20</v>
      </c>
    </row>
    <row r="103" spans="1:5" ht="18.75">
      <c r="A103" s="1" t="s">
        <v>52</v>
      </c>
      <c r="B103" s="2">
        <v>53</v>
      </c>
      <c r="C103" s="2" t="s">
        <v>78</v>
      </c>
      <c r="D103" s="2" t="s">
        <v>79</v>
      </c>
      <c r="E103" s="2" t="s">
        <v>80</v>
      </c>
    </row>
    <row r="104" spans="1:5" ht="18.75">
      <c r="A104" s="1" t="s">
        <v>56</v>
      </c>
      <c r="B104" s="2">
        <v>61.5</v>
      </c>
      <c r="C104" s="2" t="s">
        <v>81</v>
      </c>
      <c r="D104" s="2" t="s">
        <v>82</v>
      </c>
      <c r="E104" s="2" t="s">
        <v>83</v>
      </c>
    </row>
    <row r="105" spans="1:5" ht="18.75">
      <c r="A105" s="1" t="s">
        <v>60</v>
      </c>
      <c r="B105" s="2">
        <v>91</v>
      </c>
      <c r="C105" s="2" t="s">
        <v>78</v>
      </c>
      <c r="D105" s="2" t="s">
        <v>84</v>
      </c>
      <c r="E105" s="2" t="s">
        <v>85</v>
      </c>
    </row>
    <row r="106" spans="1:5" ht="18.75">
      <c r="A106" s="1" t="s">
        <v>64</v>
      </c>
      <c r="B106" s="2">
        <v>121.3</v>
      </c>
      <c r="C106" s="2" t="s">
        <v>78</v>
      </c>
      <c r="D106" s="2" t="s">
        <v>86</v>
      </c>
      <c r="E106" s="2" t="s">
        <v>87</v>
      </c>
    </row>
    <row r="107" spans="1:5" ht="18.75">
      <c r="A107" s="1" t="s">
        <v>67</v>
      </c>
      <c r="B107" s="2">
        <v>138.8</v>
      </c>
      <c r="C107" s="2" t="s">
        <v>81</v>
      </c>
      <c r="D107" s="2" t="s">
        <v>88</v>
      </c>
      <c r="E107" s="2" t="s">
        <v>89</v>
      </c>
    </row>
    <row r="108" spans="1:5" ht="18.75">
      <c r="A108" s="1" t="s">
        <v>71</v>
      </c>
      <c r="B108" s="2">
        <v>173</v>
      </c>
      <c r="C108" s="2" t="s">
        <v>81</v>
      </c>
      <c r="D108" s="2" t="s">
        <v>90</v>
      </c>
      <c r="E108" s="2" t="s">
        <v>91</v>
      </c>
    </row>
    <row r="109" spans="1:4" ht="18.75">
      <c r="A109" s="1" t="s">
        <v>74</v>
      </c>
      <c r="B109" s="2">
        <v>286.8</v>
      </c>
      <c r="C109" s="2" t="s">
        <v>61</v>
      </c>
      <c r="D109" s="5">
        <v>13302</v>
      </c>
    </row>
    <row r="119" spans="1:9" ht="18.75">
      <c r="A119" s="1" t="s">
        <v>34</v>
      </c>
      <c r="I119" s="2" t="s">
        <v>35</v>
      </c>
    </row>
    <row r="120" spans="1:6" ht="18.75">
      <c r="A120" s="1" t="s">
        <v>76</v>
      </c>
      <c r="F120" s="2" t="s">
        <v>37</v>
      </c>
    </row>
    <row r="122" spans="6:8" ht="18.75">
      <c r="F122" s="2" t="s">
        <v>22</v>
      </c>
      <c r="G122" s="4">
        <v>-1937</v>
      </c>
      <c r="H122" s="4">
        <v>2480</v>
      </c>
    </row>
    <row r="123" spans="6:7" ht="18.75">
      <c r="F123" s="2" t="s">
        <v>38</v>
      </c>
      <c r="G123" s="2" t="s">
        <v>39</v>
      </c>
    </row>
    <row r="124" spans="1:14" ht="18.75">
      <c r="A124" s="1" t="s">
        <v>40</v>
      </c>
      <c r="B124" s="2" t="s">
        <v>23</v>
      </c>
      <c r="C124" s="2" t="s">
        <v>24</v>
      </c>
      <c r="D124" s="2" t="s">
        <v>25</v>
      </c>
      <c r="E124" s="2" t="s">
        <v>26</v>
      </c>
      <c r="F124" s="2" t="s">
        <v>27</v>
      </c>
      <c r="G124" s="2" t="s">
        <v>28</v>
      </c>
      <c r="H124" s="2" t="s">
        <v>29</v>
      </c>
      <c r="I124" s="2" t="s">
        <v>30</v>
      </c>
      <c r="J124" s="2" t="s">
        <v>31</v>
      </c>
      <c r="K124" s="2" t="s">
        <v>32</v>
      </c>
      <c r="L124" s="2" t="s">
        <v>33</v>
      </c>
      <c r="M124" s="2" t="s">
        <v>41</v>
      </c>
      <c r="N124" s="1" t="s">
        <v>42</v>
      </c>
    </row>
    <row r="125" spans="1:14" ht="18.75">
      <c r="A125" s="1" t="s">
        <v>43</v>
      </c>
      <c r="B125" s="2" t="s">
        <v>44</v>
      </c>
      <c r="C125" s="2" t="s">
        <v>45</v>
      </c>
      <c r="D125" s="2" t="s">
        <v>46</v>
      </c>
      <c r="E125" s="2" t="s">
        <v>46</v>
      </c>
      <c r="F125" s="2" t="s">
        <v>46</v>
      </c>
      <c r="G125" s="2" t="s">
        <v>47</v>
      </c>
      <c r="H125" s="2" t="s">
        <v>46</v>
      </c>
      <c r="I125" s="2" t="s">
        <v>48</v>
      </c>
      <c r="J125" s="2" t="s">
        <v>46</v>
      </c>
      <c r="K125" s="2" t="s">
        <v>46</v>
      </c>
      <c r="L125" s="2" t="s">
        <v>46</v>
      </c>
      <c r="M125" s="2" t="s">
        <v>49</v>
      </c>
      <c r="N125" s="1" t="s">
        <v>50</v>
      </c>
    </row>
    <row r="126" spans="1:13" ht="18.75">
      <c r="A126" s="1">
        <v>1</v>
      </c>
      <c r="B126" s="2">
        <v>0</v>
      </c>
      <c r="C126" s="2">
        <v>0</v>
      </c>
      <c r="D126" s="2">
        <v>0</v>
      </c>
      <c r="E126" s="2">
        <v>0</v>
      </c>
      <c r="F126" s="2">
        <v>1.5</v>
      </c>
      <c r="G126" s="2">
        <v>61.9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</row>
    <row r="127" spans="1:13" ht="18.75">
      <c r="A127" s="1">
        <v>2</v>
      </c>
      <c r="B127" s="2">
        <v>0</v>
      </c>
      <c r="C127" s="2">
        <v>0</v>
      </c>
      <c r="D127" s="2">
        <v>0</v>
      </c>
      <c r="E127" s="2">
        <v>0</v>
      </c>
      <c r="F127" s="2">
        <v>14.8</v>
      </c>
      <c r="G127" s="2">
        <v>73.4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</row>
    <row r="128" spans="1:13" ht="18.75">
      <c r="A128" s="1">
        <v>3</v>
      </c>
      <c r="B128" s="2">
        <v>0</v>
      </c>
      <c r="C128" s="2">
        <v>22.9</v>
      </c>
      <c r="D128" s="2">
        <v>0</v>
      </c>
      <c r="E128" s="2">
        <v>0</v>
      </c>
      <c r="F128" s="2">
        <v>0</v>
      </c>
      <c r="G128" s="2">
        <v>6.8</v>
      </c>
      <c r="H128" s="2">
        <v>0</v>
      </c>
      <c r="I128" s="2">
        <v>0</v>
      </c>
      <c r="J128" s="2">
        <v>15.2</v>
      </c>
      <c r="K128" s="2">
        <v>0</v>
      </c>
      <c r="L128" s="2">
        <v>0</v>
      </c>
      <c r="M128" s="2">
        <v>0</v>
      </c>
    </row>
    <row r="129" spans="1:13" ht="18.75">
      <c r="A129" s="1">
        <v>4</v>
      </c>
      <c r="B129" s="2">
        <v>0</v>
      </c>
      <c r="C129" s="2">
        <v>0</v>
      </c>
      <c r="D129" s="2">
        <v>7.5</v>
      </c>
      <c r="E129" s="2">
        <v>0</v>
      </c>
      <c r="F129" s="2">
        <v>2.7</v>
      </c>
      <c r="G129" s="2">
        <v>21.4</v>
      </c>
      <c r="H129" s="2">
        <v>0</v>
      </c>
      <c r="I129" s="2">
        <v>0</v>
      </c>
      <c r="J129" s="2">
        <v>12.7</v>
      </c>
      <c r="K129" s="2">
        <v>0</v>
      </c>
      <c r="L129" s="2">
        <v>0</v>
      </c>
      <c r="M129" s="2">
        <v>0</v>
      </c>
    </row>
    <row r="130" spans="1:13" ht="18.75">
      <c r="A130" s="1">
        <v>5</v>
      </c>
      <c r="B130" s="2">
        <v>0</v>
      </c>
      <c r="C130" s="2">
        <v>0</v>
      </c>
      <c r="D130" s="2">
        <v>23</v>
      </c>
      <c r="E130" s="2">
        <v>45.8</v>
      </c>
      <c r="F130" s="2">
        <v>9.8</v>
      </c>
      <c r="G130" s="2">
        <v>25.9</v>
      </c>
      <c r="H130" s="2">
        <v>30.2</v>
      </c>
      <c r="I130" s="2">
        <v>0</v>
      </c>
      <c r="J130" s="2">
        <v>1.6</v>
      </c>
      <c r="K130" s="2">
        <v>0</v>
      </c>
      <c r="L130" s="2">
        <v>0</v>
      </c>
      <c r="M130" s="2">
        <v>0</v>
      </c>
    </row>
    <row r="131" spans="1:13" ht="18.75">
      <c r="A131" s="1">
        <v>6</v>
      </c>
      <c r="B131" s="2">
        <v>0</v>
      </c>
      <c r="C131" s="2">
        <v>1.4</v>
      </c>
      <c r="D131" s="2">
        <v>22.5</v>
      </c>
      <c r="E131" s="2">
        <v>9.5</v>
      </c>
      <c r="F131" s="2">
        <v>0</v>
      </c>
      <c r="G131" s="2">
        <v>2.7</v>
      </c>
      <c r="H131" s="2">
        <v>0</v>
      </c>
      <c r="I131" s="2">
        <v>0</v>
      </c>
      <c r="J131" s="2">
        <v>6</v>
      </c>
      <c r="K131" s="2">
        <v>0</v>
      </c>
      <c r="L131" s="2">
        <v>0</v>
      </c>
      <c r="M131" s="2">
        <v>0</v>
      </c>
    </row>
    <row r="132" spans="1:13" ht="18.75">
      <c r="A132" s="1">
        <v>7</v>
      </c>
      <c r="B132" s="2">
        <v>0</v>
      </c>
      <c r="C132" s="2">
        <v>0</v>
      </c>
      <c r="D132" s="2">
        <v>18.8</v>
      </c>
      <c r="E132" s="2">
        <v>1.2</v>
      </c>
      <c r="F132" s="2">
        <v>2.8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</row>
    <row r="133" spans="1:13" ht="18.75">
      <c r="A133" s="1">
        <v>8</v>
      </c>
      <c r="B133" s="2">
        <v>0</v>
      </c>
      <c r="C133" s="2">
        <v>0</v>
      </c>
      <c r="D133" s="2">
        <v>1.3</v>
      </c>
      <c r="E133" s="2">
        <v>3.2</v>
      </c>
      <c r="F133" s="2">
        <v>10.9</v>
      </c>
      <c r="G133" s="2">
        <v>47.7</v>
      </c>
      <c r="H133" s="2">
        <v>0</v>
      </c>
      <c r="I133" s="2">
        <v>0</v>
      </c>
      <c r="J133" s="2">
        <v>0</v>
      </c>
      <c r="K133" s="2">
        <v>0</v>
      </c>
      <c r="L133" s="2">
        <v>10.2</v>
      </c>
      <c r="M133" s="2">
        <v>0</v>
      </c>
    </row>
    <row r="134" spans="1:13" ht="18.75">
      <c r="A134" s="1">
        <v>9</v>
      </c>
      <c r="B134" s="2">
        <v>0</v>
      </c>
      <c r="C134" s="2">
        <v>0</v>
      </c>
      <c r="D134" s="2">
        <v>20.3</v>
      </c>
      <c r="E134" s="2">
        <v>24.8</v>
      </c>
      <c r="F134" s="2">
        <v>13</v>
      </c>
      <c r="G134" s="2">
        <v>5</v>
      </c>
      <c r="H134" s="2">
        <v>0</v>
      </c>
      <c r="I134" s="2">
        <v>0</v>
      </c>
      <c r="J134" s="2">
        <v>0</v>
      </c>
      <c r="K134" s="2">
        <v>0</v>
      </c>
      <c r="L134" s="2">
        <v>8.6</v>
      </c>
      <c r="M134" s="2">
        <v>0</v>
      </c>
    </row>
    <row r="135" spans="1:13" ht="18.75">
      <c r="A135" s="1">
        <v>10</v>
      </c>
      <c r="B135" s="2">
        <v>0</v>
      </c>
      <c r="C135" s="2">
        <v>0</v>
      </c>
      <c r="D135" s="2">
        <v>0</v>
      </c>
      <c r="E135" s="2">
        <v>1.7</v>
      </c>
      <c r="F135" s="2">
        <v>11.5</v>
      </c>
      <c r="G135" s="2">
        <v>5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</row>
    <row r="136" spans="1:13" ht="18.75">
      <c r="A136" s="1">
        <v>11</v>
      </c>
      <c r="B136" s="2">
        <v>0</v>
      </c>
      <c r="C136" s="2">
        <v>0</v>
      </c>
      <c r="D136" s="2">
        <v>0.2</v>
      </c>
      <c r="E136" s="2">
        <v>17</v>
      </c>
      <c r="F136" s="2">
        <v>6.7</v>
      </c>
      <c r="G136" s="2">
        <v>26.4</v>
      </c>
      <c r="H136" s="2">
        <v>4.6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</row>
    <row r="137" spans="1:13" ht="18.75">
      <c r="A137" s="1">
        <v>12</v>
      </c>
      <c r="B137" s="2">
        <v>0</v>
      </c>
      <c r="C137" s="2">
        <v>0</v>
      </c>
      <c r="D137" s="2">
        <v>0</v>
      </c>
      <c r="E137" s="2">
        <v>4.1</v>
      </c>
      <c r="F137" s="2">
        <v>1.4</v>
      </c>
      <c r="G137" s="2">
        <v>3.7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</row>
    <row r="138" spans="1:13" ht="18.75">
      <c r="A138" s="1">
        <v>13</v>
      </c>
      <c r="B138" s="2">
        <v>0</v>
      </c>
      <c r="C138" s="2">
        <v>0</v>
      </c>
      <c r="D138" s="2">
        <v>0</v>
      </c>
      <c r="E138" s="2">
        <v>5.7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</row>
    <row r="139" spans="1:13" ht="18.75">
      <c r="A139" s="1">
        <v>14</v>
      </c>
      <c r="B139" s="2">
        <v>0</v>
      </c>
      <c r="C139" s="2">
        <v>7.4</v>
      </c>
      <c r="D139" s="2">
        <v>0</v>
      </c>
      <c r="E139" s="2">
        <v>0</v>
      </c>
      <c r="F139" s="2">
        <v>4</v>
      </c>
      <c r="G139" s="2">
        <v>0</v>
      </c>
      <c r="H139" s="2">
        <v>0.7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</row>
    <row r="140" spans="1:13" ht="18.75">
      <c r="A140" s="1">
        <v>15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26.1</v>
      </c>
      <c r="H140" s="2">
        <v>33.7</v>
      </c>
      <c r="I140" s="2">
        <v>0</v>
      </c>
      <c r="J140" s="2">
        <v>0</v>
      </c>
      <c r="K140" s="2">
        <v>0</v>
      </c>
      <c r="L140" s="2">
        <v>0</v>
      </c>
      <c r="M140" s="2">
        <v>2.8</v>
      </c>
    </row>
    <row r="141" spans="1:13" ht="18.75">
      <c r="A141" s="1">
        <v>16</v>
      </c>
      <c r="B141" s="2">
        <v>0.3</v>
      </c>
      <c r="C141" s="2">
        <v>0</v>
      </c>
      <c r="D141" s="2">
        <v>0.9</v>
      </c>
      <c r="E141" s="2">
        <v>0</v>
      </c>
      <c r="F141" s="2">
        <v>0</v>
      </c>
      <c r="G141" s="2">
        <v>2.9</v>
      </c>
      <c r="H141" s="2">
        <v>13.6</v>
      </c>
      <c r="I141" s="2">
        <v>0</v>
      </c>
      <c r="J141" s="2">
        <v>0</v>
      </c>
      <c r="K141" s="2">
        <v>0</v>
      </c>
      <c r="L141" s="2">
        <v>0</v>
      </c>
      <c r="M141" s="2">
        <v>7.6</v>
      </c>
    </row>
    <row r="142" spans="1:13" ht="18.75">
      <c r="A142" s="1">
        <v>17</v>
      </c>
      <c r="B142" s="2">
        <v>9.5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16.7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</row>
    <row r="143" spans="1:13" ht="18.75">
      <c r="A143" s="1">
        <v>18</v>
      </c>
      <c r="B143" s="2">
        <v>0</v>
      </c>
      <c r="C143" s="2">
        <v>0</v>
      </c>
      <c r="D143" s="2">
        <v>0.7</v>
      </c>
      <c r="E143" s="2">
        <v>0</v>
      </c>
      <c r="F143" s="2">
        <v>16.2</v>
      </c>
      <c r="G143" s="2">
        <v>3.3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</row>
    <row r="144" spans="1:13" ht="18.75">
      <c r="A144" s="1">
        <v>19</v>
      </c>
      <c r="B144" s="2">
        <v>0</v>
      </c>
      <c r="C144" s="2">
        <v>0</v>
      </c>
      <c r="D144" s="2">
        <v>17.3</v>
      </c>
      <c r="E144" s="2">
        <v>58.4</v>
      </c>
      <c r="F144" s="2">
        <v>2.3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</row>
    <row r="145" spans="1:13" ht="18.75">
      <c r="A145" s="1">
        <v>20</v>
      </c>
      <c r="B145" s="2">
        <v>0</v>
      </c>
      <c r="C145" s="2">
        <v>0</v>
      </c>
      <c r="D145" s="2">
        <v>0</v>
      </c>
      <c r="E145" s="2">
        <v>13</v>
      </c>
      <c r="F145" s="2">
        <v>10.6</v>
      </c>
      <c r="G145" s="2">
        <v>3.8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</row>
    <row r="146" spans="1:13" ht="18.75">
      <c r="A146" s="1">
        <v>21</v>
      </c>
      <c r="B146" s="2">
        <v>4.8</v>
      </c>
      <c r="C146" s="2">
        <v>2.7</v>
      </c>
      <c r="D146" s="2">
        <v>4.5</v>
      </c>
      <c r="E146" s="2">
        <v>5.1</v>
      </c>
      <c r="F146" s="2">
        <v>0</v>
      </c>
      <c r="G146" s="2">
        <v>6.7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</row>
    <row r="147" spans="1:13" ht="18.75">
      <c r="A147" s="1">
        <v>22</v>
      </c>
      <c r="B147" s="2">
        <v>0</v>
      </c>
      <c r="C147" s="2">
        <v>0</v>
      </c>
      <c r="D147" s="2">
        <v>1.8</v>
      </c>
      <c r="E147" s="2">
        <v>0.5</v>
      </c>
      <c r="F147" s="2">
        <v>8.3</v>
      </c>
      <c r="G147" s="2">
        <v>23.7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</row>
    <row r="148" spans="1:13" ht="18.75">
      <c r="A148" s="1">
        <v>23</v>
      </c>
      <c r="B148" s="2">
        <v>0</v>
      </c>
      <c r="C148" s="2">
        <v>12.1</v>
      </c>
      <c r="D148" s="2">
        <v>1.2</v>
      </c>
      <c r="E148" s="2">
        <v>14.5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</row>
    <row r="149" spans="1:13" ht="18.75">
      <c r="A149" s="1">
        <v>24</v>
      </c>
      <c r="B149" s="2">
        <v>0</v>
      </c>
      <c r="C149" s="2">
        <v>23.7</v>
      </c>
      <c r="D149" s="2">
        <v>11.3</v>
      </c>
      <c r="E149" s="2">
        <v>0</v>
      </c>
      <c r="F149" s="2">
        <v>0</v>
      </c>
      <c r="G149" s="2">
        <v>24.8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</row>
    <row r="150" spans="1:13" ht="18.75">
      <c r="A150" s="1">
        <v>25</v>
      </c>
      <c r="B150" s="2">
        <v>16.5</v>
      </c>
      <c r="C150" s="2">
        <v>7.6</v>
      </c>
      <c r="D150" s="2">
        <v>0</v>
      </c>
      <c r="E150" s="2">
        <v>20.2</v>
      </c>
      <c r="F150" s="2">
        <v>2.3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</row>
    <row r="151" spans="1:13" ht="18.75">
      <c r="A151" s="1">
        <v>26</v>
      </c>
      <c r="B151" s="2">
        <v>0</v>
      </c>
      <c r="C151" s="2">
        <v>8</v>
      </c>
      <c r="D151" s="2">
        <v>0</v>
      </c>
      <c r="E151" s="2">
        <v>0</v>
      </c>
      <c r="F151" s="2">
        <v>11</v>
      </c>
      <c r="G151" s="2">
        <v>2</v>
      </c>
      <c r="H151" s="2">
        <v>0</v>
      </c>
      <c r="I151" s="2">
        <v>0</v>
      </c>
      <c r="J151" s="2">
        <v>1.1</v>
      </c>
      <c r="K151" s="2">
        <v>0</v>
      </c>
      <c r="L151" s="2">
        <v>0</v>
      </c>
      <c r="M151" s="2">
        <v>0</v>
      </c>
    </row>
    <row r="152" spans="1:13" ht="18.75">
      <c r="A152" s="1">
        <v>27</v>
      </c>
      <c r="B152" s="2">
        <v>2</v>
      </c>
      <c r="C152" s="2">
        <v>0</v>
      </c>
      <c r="D152" s="2">
        <v>0</v>
      </c>
      <c r="E152" s="2">
        <v>11.3</v>
      </c>
      <c r="F152" s="2">
        <v>1</v>
      </c>
      <c r="G152" s="2">
        <v>0</v>
      </c>
      <c r="H152" s="2">
        <v>0</v>
      </c>
      <c r="I152" s="2">
        <v>0</v>
      </c>
      <c r="J152" s="2">
        <v>32.7</v>
      </c>
      <c r="K152" s="2">
        <v>0</v>
      </c>
      <c r="L152" s="2">
        <v>0</v>
      </c>
      <c r="M152" s="2">
        <v>0</v>
      </c>
    </row>
    <row r="153" spans="1:13" ht="18.75">
      <c r="A153" s="1">
        <v>28</v>
      </c>
      <c r="B153" s="2">
        <v>3.5</v>
      </c>
      <c r="C153" s="2">
        <v>0.6</v>
      </c>
      <c r="D153" s="2">
        <v>0</v>
      </c>
      <c r="E153" s="2">
        <v>12.9</v>
      </c>
      <c r="F153" s="2">
        <v>0</v>
      </c>
      <c r="G153" s="2">
        <v>2.7</v>
      </c>
      <c r="H153" s="2">
        <v>0</v>
      </c>
      <c r="I153" s="2">
        <v>0</v>
      </c>
      <c r="J153" s="2">
        <v>11.4</v>
      </c>
      <c r="K153" s="2">
        <v>0</v>
      </c>
      <c r="L153" s="2">
        <v>0</v>
      </c>
      <c r="M153" s="2">
        <v>0</v>
      </c>
    </row>
    <row r="154" spans="1:13" ht="18.75">
      <c r="A154" s="1">
        <v>29</v>
      </c>
      <c r="B154" s="2">
        <v>10</v>
      </c>
      <c r="C154" s="2">
        <v>0</v>
      </c>
      <c r="D154" s="2">
        <v>3.4</v>
      </c>
      <c r="E154" s="2">
        <v>3.9</v>
      </c>
      <c r="F154" s="2">
        <v>0</v>
      </c>
      <c r="G154" s="2">
        <v>8.3</v>
      </c>
      <c r="H154" s="2">
        <v>0</v>
      </c>
      <c r="I154" s="2">
        <v>3</v>
      </c>
      <c r="J154" s="2">
        <v>0</v>
      </c>
      <c r="K154" s="2">
        <v>0</v>
      </c>
      <c r="M154" s="2">
        <v>0</v>
      </c>
    </row>
    <row r="155" spans="1:13" ht="18.75">
      <c r="A155" s="1">
        <v>30</v>
      </c>
      <c r="B155" s="2">
        <v>9.5</v>
      </c>
      <c r="C155" s="2">
        <v>3.4</v>
      </c>
      <c r="D155" s="2">
        <v>0.3</v>
      </c>
      <c r="E155" s="2">
        <v>18.4</v>
      </c>
      <c r="F155" s="2">
        <v>2.3</v>
      </c>
      <c r="G155" s="2">
        <v>0</v>
      </c>
      <c r="H155" s="2">
        <v>34.6</v>
      </c>
      <c r="I155" s="2">
        <v>0</v>
      </c>
      <c r="J155" s="2">
        <v>0</v>
      </c>
      <c r="K155" s="2">
        <v>0</v>
      </c>
      <c r="M155" s="2">
        <v>0</v>
      </c>
    </row>
    <row r="156" spans="1:13" ht="18.75">
      <c r="A156" s="1">
        <v>31</v>
      </c>
      <c r="C156" s="2">
        <v>4.7</v>
      </c>
      <c r="E156" s="2">
        <v>4.1</v>
      </c>
      <c r="F156" s="2">
        <v>9.4</v>
      </c>
      <c r="H156" s="2">
        <v>0</v>
      </c>
      <c r="J156" s="2">
        <v>0</v>
      </c>
      <c r="K156" s="2">
        <v>0</v>
      </c>
      <c r="M156" s="2">
        <v>9.2</v>
      </c>
    </row>
    <row r="157" spans="1:14" ht="18.75">
      <c r="A157" s="1" t="s">
        <v>43</v>
      </c>
      <c r="B157" s="2" t="s">
        <v>44</v>
      </c>
      <c r="C157" s="2" t="s">
        <v>45</v>
      </c>
      <c r="D157" s="2" t="s">
        <v>46</v>
      </c>
      <c r="E157" s="2" t="s">
        <v>46</v>
      </c>
      <c r="F157" s="2" t="s">
        <v>46</v>
      </c>
      <c r="G157" s="2" t="s">
        <v>47</v>
      </c>
      <c r="H157" s="2" t="s">
        <v>46</v>
      </c>
      <c r="I157" s="2" t="s">
        <v>48</v>
      </c>
      <c r="J157" s="2" t="s">
        <v>46</v>
      </c>
      <c r="K157" s="2" t="s">
        <v>46</v>
      </c>
      <c r="L157" s="2" t="s">
        <v>46</v>
      </c>
      <c r="M157" s="2" t="s">
        <v>49</v>
      </c>
      <c r="N157" s="1" t="s">
        <v>50</v>
      </c>
    </row>
    <row r="158" spans="1:15" ht="18.75">
      <c r="A158" s="1" t="s">
        <v>16</v>
      </c>
      <c r="B158" s="2">
        <f>SUM(B126:B156)</f>
        <v>56.1</v>
      </c>
      <c r="C158" s="2">
        <f aca="true" t="shared" si="4" ref="C158:M158">SUM(C126:C156)</f>
        <v>94.5</v>
      </c>
      <c r="D158" s="2">
        <f t="shared" si="4"/>
        <v>135.00000000000003</v>
      </c>
      <c r="E158" s="2">
        <f t="shared" si="4"/>
        <v>275.3</v>
      </c>
      <c r="F158" s="2">
        <f t="shared" si="4"/>
        <v>142.50000000000003</v>
      </c>
      <c r="G158" s="2">
        <f t="shared" si="4"/>
        <v>385.2</v>
      </c>
      <c r="H158" s="2">
        <f t="shared" si="4"/>
        <v>134.1</v>
      </c>
      <c r="I158" s="2">
        <f t="shared" si="4"/>
        <v>3</v>
      </c>
      <c r="J158" s="2">
        <f t="shared" si="4"/>
        <v>80.70000000000002</v>
      </c>
      <c r="K158" s="2">
        <f t="shared" si="4"/>
        <v>0</v>
      </c>
      <c r="L158" s="2">
        <f t="shared" si="4"/>
        <v>18.799999999999997</v>
      </c>
      <c r="M158" s="2">
        <f t="shared" si="4"/>
        <v>19.599999999999998</v>
      </c>
      <c r="N158" s="2">
        <f>SUM(B158:M158)</f>
        <v>1344.8</v>
      </c>
      <c r="O158" s="3" t="s">
        <v>17</v>
      </c>
    </row>
    <row r="159" spans="1:15" ht="18.75">
      <c r="A159" s="1" t="s">
        <v>18</v>
      </c>
      <c r="B159" s="2">
        <f>AVERAGE(B126:B156)</f>
        <v>1.87</v>
      </c>
      <c r="C159" s="2">
        <f>AVERAGE(C126:C156)</f>
        <v>3.0483870967741935</v>
      </c>
      <c r="D159" s="2">
        <f>AVERAGE(D126:D156)</f>
        <v>4.500000000000001</v>
      </c>
      <c r="E159" s="2">
        <f aca="true" t="shared" si="5" ref="E159:M159">AVERAGE(E126:E156)</f>
        <v>8.880645161290323</v>
      </c>
      <c r="F159" s="2">
        <f t="shared" si="5"/>
        <v>4.596774193548388</v>
      </c>
      <c r="G159" s="2">
        <f t="shared" si="5"/>
        <v>12.84</v>
      </c>
      <c r="H159" s="2">
        <f t="shared" si="5"/>
        <v>4.325806451612903</v>
      </c>
      <c r="I159" s="2">
        <f t="shared" si="5"/>
        <v>0.1</v>
      </c>
      <c r="J159" s="2">
        <f t="shared" si="5"/>
        <v>2.6032258064516136</v>
      </c>
      <c r="K159" s="2">
        <f t="shared" si="5"/>
        <v>0</v>
      </c>
      <c r="L159" s="2">
        <f t="shared" si="5"/>
        <v>0.6714285714285714</v>
      </c>
      <c r="M159" s="2">
        <f t="shared" si="5"/>
        <v>0.632258064516129</v>
      </c>
      <c r="N159" s="2">
        <f>AVERAGE(B159:M159)</f>
        <v>3.6723771121351767</v>
      </c>
      <c r="O159" s="3" t="s">
        <v>19</v>
      </c>
    </row>
    <row r="160" spans="1:15" ht="18.75">
      <c r="A160" s="1" t="s">
        <v>92</v>
      </c>
      <c r="B160" s="4"/>
      <c r="C160" s="4">
        <v>11</v>
      </c>
      <c r="D160" s="4">
        <v>16</v>
      </c>
      <c r="E160" s="4">
        <v>20</v>
      </c>
      <c r="F160" s="4">
        <v>20</v>
      </c>
      <c r="G160" s="4">
        <v>22</v>
      </c>
      <c r="H160" s="4">
        <v>7</v>
      </c>
      <c r="I160" s="4">
        <v>1</v>
      </c>
      <c r="J160" s="4">
        <v>7</v>
      </c>
      <c r="K160" s="4">
        <v>0</v>
      </c>
      <c r="L160" s="4">
        <v>2</v>
      </c>
      <c r="M160" s="4">
        <v>3</v>
      </c>
      <c r="N160" s="4">
        <f>SUM(B160:M160)</f>
        <v>109</v>
      </c>
      <c r="O160" s="1" t="s">
        <v>20</v>
      </c>
    </row>
    <row r="162" spans="1:5" ht="18.75">
      <c r="A162" s="1" t="s">
        <v>52</v>
      </c>
      <c r="B162" s="2">
        <v>73.4</v>
      </c>
      <c r="C162" s="2" t="s">
        <v>93</v>
      </c>
      <c r="D162" s="2" t="s">
        <v>94</v>
      </c>
      <c r="E162" s="2" t="s">
        <v>95</v>
      </c>
    </row>
    <row r="163" spans="1:5" ht="18.75">
      <c r="A163" s="1" t="s">
        <v>56</v>
      </c>
      <c r="B163" s="2">
        <v>144.7</v>
      </c>
      <c r="C163" s="2" t="s">
        <v>96</v>
      </c>
      <c r="D163" s="2" t="s">
        <v>97</v>
      </c>
      <c r="E163" s="2" t="s">
        <v>98</v>
      </c>
    </row>
    <row r="164" spans="1:5" ht="18.75">
      <c r="A164" s="1" t="s">
        <v>60</v>
      </c>
      <c r="B164" s="2">
        <v>189.4</v>
      </c>
      <c r="C164" s="2" t="s">
        <v>99</v>
      </c>
      <c r="D164" s="2" t="s">
        <v>100</v>
      </c>
      <c r="E164" s="2" t="s">
        <v>101</v>
      </c>
    </row>
    <row r="165" spans="1:5" ht="18.75">
      <c r="A165" s="1" t="s">
        <v>64</v>
      </c>
      <c r="B165" s="2">
        <v>201.5</v>
      </c>
      <c r="C165" s="2" t="s">
        <v>96</v>
      </c>
      <c r="D165" s="2" t="s">
        <v>102</v>
      </c>
      <c r="E165" s="2" t="s">
        <v>103</v>
      </c>
    </row>
    <row r="166" spans="1:5" ht="18.75">
      <c r="A166" s="1" t="s">
        <v>67</v>
      </c>
      <c r="B166" s="2">
        <v>250.2</v>
      </c>
      <c r="C166" s="2" t="s">
        <v>96</v>
      </c>
      <c r="D166" s="2" t="s">
        <v>104</v>
      </c>
      <c r="E166" s="2" t="s">
        <v>105</v>
      </c>
    </row>
    <row r="167" spans="1:5" ht="18.75">
      <c r="A167" s="1" t="s">
        <v>71</v>
      </c>
      <c r="B167" s="2">
        <v>292.6</v>
      </c>
      <c r="C167" s="2" t="s">
        <v>106</v>
      </c>
      <c r="D167" s="2" t="s">
        <v>107</v>
      </c>
      <c r="E167" s="2" t="s">
        <v>108</v>
      </c>
    </row>
    <row r="168" spans="1:4" ht="18.75">
      <c r="A168" s="1" t="s">
        <v>74</v>
      </c>
      <c r="B168" s="2">
        <v>395.9</v>
      </c>
      <c r="C168" s="2" t="s">
        <v>109</v>
      </c>
      <c r="D168" s="5">
        <v>13728</v>
      </c>
    </row>
    <row r="178" spans="1:9" ht="18.75">
      <c r="A178" s="1" t="s">
        <v>34</v>
      </c>
      <c r="I178" s="2" t="s">
        <v>35</v>
      </c>
    </row>
    <row r="179" spans="1:5" ht="18.75">
      <c r="A179" s="1" t="s">
        <v>76</v>
      </c>
      <c r="E179" s="2" t="s">
        <v>37</v>
      </c>
    </row>
    <row r="181" spans="6:8" ht="18.75">
      <c r="F181" s="2" t="s">
        <v>22</v>
      </c>
      <c r="G181" s="4">
        <v>-1938</v>
      </c>
      <c r="H181" s="4">
        <v>2481</v>
      </c>
    </row>
    <row r="182" spans="6:7" ht="18.75">
      <c r="F182" s="2" t="s">
        <v>38</v>
      </c>
      <c r="G182" s="2" t="s">
        <v>39</v>
      </c>
    </row>
    <row r="183" spans="1:14" ht="18.75">
      <c r="A183" s="1" t="s">
        <v>40</v>
      </c>
      <c r="B183" s="2" t="s">
        <v>23</v>
      </c>
      <c r="C183" s="2" t="s">
        <v>24</v>
      </c>
      <c r="D183" s="2" t="s">
        <v>25</v>
      </c>
      <c r="E183" s="2" t="s">
        <v>26</v>
      </c>
      <c r="F183" s="2" t="s">
        <v>27</v>
      </c>
      <c r="G183" s="2" t="s">
        <v>28</v>
      </c>
      <c r="H183" s="2" t="s">
        <v>29</v>
      </c>
      <c r="I183" s="2" t="s">
        <v>30</v>
      </c>
      <c r="J183" s="2" t="s">
        <v>31</v>
      </c>
      <c r="K183" s="2" t="s">
        <v>32</v>
      </c>
      <c r="L183" s="2" t="s">
        <v>33</v>
      </c>
      <c r="M183" s="2" t="s">
        <v>41</v>
      </c>
      <c r="N183" s="1" t="s">
        <v>42</v>
      </c>
    </row>
    <row r="184" spans="1:14" ht="18.75">
      <c r="A184" s="1" t="s">
        <v>43</v>
      </c>
      <c r="B184" s="2" t="s">
        <v>44</v>
      </c>
      <c r="C184" s="2" t="s">
        <v>45</v>
      </c>
      <c r="D184" s="2" t="s">
        <v>46</v>
      </c>
      <c r="E184" s="2" t="s">
        <v>46</v>
      </c>
      <c r="F184" s="2" t="s">
        <v>46</v>
      </c>
      <c r="G184" s="2" t="s">
        <v>47</v>
      </c>
      <c r="H184" s="2" t="s">
        <v>46</v>
      </c>
      <c r="I184" s="2" t="s">
        <v>48</v>
      </c>
      <c r="J184" s="2" t="s">
        <v>46</v>
      </c>
      <c r="K184" s="2" t="s">
        <v>46</v>
      </c>
      <c r="L184" s="2" t="s">
        <v>46</v>
      </c>
      <c r="M184" s="2" t="s">
        <v>49</v>
      </c>
      <c r="N184" s="1" t="s">
        <v>50</v>
      </c>
    </row>
    <row r="185" spans="1:13" ht="18.75">
      <c r="A185" s="1">
        <v>1</v>
      </c>
      <c r="B185" s="2">
        <v>0</v>
      </c>
      <c r="C185" s="2">
        <v>0</v>
      </c>
      <c r="D185" s="2">
        <v>24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</row>
    <row r="186" spans="1:13" ht="18.75">
      <c r="A186" s="1">
        <v>2</v>
      </c>
      <c r="B186" s="2">
        <v>0</v>
      </c>
      <c r="C186" s="2">
        <v>0</v>
      </c>
      <c r="D186" s="2">
        <v>10.5</v>
      </c>
      <c r="E186" s="2">
        <v>0</v>
      </c>
      <c r="F186" s="2">
        <v>5.9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</row>
    <row r="187" spans="1:13" ht="18.75">
      <c r="A187" s="1">
        <v>3</v>
      </c>
      <c r="B187" s="2">
        <v>0</v>
      </c>
      <c r="C187" s="2">
        <v>0</v>
      </c>
      <c r="D187" s="2">
        <v>6</v>
      </c>
      <c r="E187" s="2">
        <v>23.9</v>
      </c>
      <c r="F187" s="2">
        <v>9.7</v>
      </c>
      <c r="G187" s="2">
        <v>18.8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</row>
    <row r="188" spans="1:13" ht="18.75">
      <c r="A188" s="1">
        <v>4</v>
      </c>
      <c r="B188" s="2">
        <v>11</v>
      </c>
      <c r="C188" s="2">
        <v>0</v>
      </c>
      <c r="D188" s="2">
        <v>12.3</v>
      </c>
      <c r="E188" s="2">
        <v>5.6</v>
      </c>
      <c r="F188" s="2">
        <v>1.7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</row>
    <row r="189" spans="1:13" ht="18.75">
      <c r="A189" s="1">
        <v>5</v>
      </c>
      <c r="B189" s="2">
        <v>0</v>
      </c>
      <c r="C189" s="2">
        <v>15.3</v>
      </c>
      <c r="D189" s="2">
        <v>0</v>
      </c>
      <c r="E189" s="2">
        <v>11.8</v>
      </c>
      <c r="F189" s="2">
        <v>19.8</v>
      </c>
      <c r="G189" s="2">
        <v>26.5</v>
      </c>
      <c r="H189" s="2">
        <v>30.5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</row>
    <row r="190" spans="1:13" ht="18.75">
      <c r="A190" s="1">
        <v>6</v>
      </c>
      <c r="B190" s="2">
        <v>0</v>
      </c>
      <c r="C190" s="2">
        <v>1.2</v>
      </c>
      <c r="D190" s="2">
        <v>21.6</v>
      </c>
      <c r="E190" s="2">
        <v>15.2</v>
      </c>
      <c r="F190" s="2">
        <v>6.5</v>
      </c>
      <c r="G190" s="2">
        <v>12.9</v>
      </c>
      <c r="H190" s="2">
        <v>25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</row>
    <row r="191" spans="1:13" ht="18.75">
      <c r="A191" s="1">
        <v>7</v>
      </c>
      <c r="B191" s="2">
        <v>0</v>
      </c>
      <c r="C191" s="2">
        <v>34</v>
      </c>
      <c r="D191" s="2">
        <v>6.6</v>
      </c>
      <c r="E191" s="2">
        <v>10.4</v>
      </c>
      <c r="F191" s="2">
        <v>3.2</v>
      </c>
      <c r="G191" s="2">
        <v>1</v>
      </c>
      <c r="H191" s="2">
        <v>29</v>
      </c>
      <c r="I191" s="2">
        <v>0</v>
      </c>
      <c r="J191" s="2">
        <v>0</v>
      </c>
      <c r="K191" s="2">
        <v>9.3</v>
      </c>
      <c r="L191" s="2">
        <v>0</v>
      </c>
      <c r="M191" s="2">
        <v>0</v>
      </c>
    </row>
    <row r="192" spans="1:13" ht="18.75">
      <c r="A192" s="1">
        <v>8</v>
      </c>
      <c r="B192" s="2">
        <v>0</v>
      </c>
      <c r="C192" s="2">
        <v>0</v>
      </c>
      <c r="D192" s="2">
        <v>34.5</v>
      </c>
      <c r="E192" s="2">
        <v>0</v>
      </c>
      <c r="F192" s="2">
        <v>6.8</v>
      </c>
      <c r="G192" s="2">
        <v>0</v>
      </c>
      <c r="H192" s="2">
        <v>0</v>
      </c>
      <c r="I192" s="2">
        <v>0</v>
      </c>
      <c r="J192" s="2">
        <v>0</v>
      </c>
      <c r="K192" s="2">
        <v>4.2</v>
      </c>
      <c r="L192" s="2">
        <v>0</v>
      </c>
      <c r="M192" s="2">
        <v>0</v>
      </c>
    </row>
    <row r="193" spans="1:13" ht="18.75">
      <c r="A193" s="1">
        <v>9</v>
      </c>
      <c r="B193" s="2">
        <v>0</v>
      </c>
      <c r="C193" s="2">
        <v>25</v>
      </c>
      <c r="D193" s="2">
        <v>20.5</v>
      </c>
      <c r="E193" s="2">
        <v>2</v>
      </c>
      <c r="F193" s="2">
        <v>0</v>
      </c>
      <c r="G193" s="2">
        <v>0</v>
      </c>
      <c r="H193" s="2">
        <v>4.5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</row>
    <row r="194" spans="1:13" ht="18.75">
      <c r="A194" s="1">
        <v>10</v>
      </c>
      <c r="B194" s="2">
        <v>0</v>
      </c>
      <c r="C194" s="2">
        <v>16.3</v>
      </c>
      <c r="D194" s="2">
        <v>0</v>
      </c>
      <c r="E194" s="2">
        <v>6.5</v>
      </c>
      <c r="F194" s="2">
        <v>20.7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</row>
    <row r="195" spans="1:13" ht="18.75">
      <c r="A195" s="1">
        <v>11</v>
      </c>
      <c r="B195" s="2">
        <v>2.4</v>
      </c>
      <c r="C195" s="2">
        <v>0.9</v>
      </c>
      <c r="D195" s="2">
        <v>6.4</v>
      </c>
      <c r="E195" s="2">
        <v>5.6</v>
      </c>
      <c r="F195" s="2">
        <v>5.8</v>
      </c>
      <c r="G195" s="2">
        <v>12</v>
      </c>
      <c r="H195" s="2">
        <v>0</v>
      </c>
      <c r="I195" s="2">
        <v>17.4</v>
      </c>
      <c r="J195" s="2">
        <v>0</v>
      </c>
      <c r="K195" s="2">
        <v>0</v>
      </c>
      <c r="L195" s="2">
        <v>0</v>
      </c>
      <c r="M195" s="2">
        <v>0</v>
      </c>
    </row>
    <row r="196" spans="1:13" ht="18.75">
      <c r="A196" s="1">
        <v>12</v>
      </c>
      <c r="B196" s="2">
        <v>0</v>
      </c>
      <c r="C196" s="2">
        <v>23.9</v>
      </c>
      <c r="D196" s="2">
        <v>0</v>
      </c>
      <c r="E196" s="2">
        <v>0</v>
      </c>
      <c r="F196" s="2">
        <v>3.6</v>
      </c>
      <c r="G196" s="2">
        <v>7.3</v>
      </c>
      <c r="H196" s="2">
        <v>0</v>
      </c>
      <c r="I196" s="2">
        <v>5.4</v>
      </c>
      <c r="J196" s="2">
        <v>0</v>
      </c>
      <c r="K196" s="2">
        <v>0</v>
      </c>
      <c r="L196" s="2">
        <v>0</v>
      </c>
      <c r="M196" s="2">
        <v>0</v>
      </c>
    </row>
    <row r="197" spans="1:13" ht="18.75">
      <c r="A197" s="1">
        <v>13</v>
      </c>
      <c r="B197" s="2">
        <v>0</v>
      </c>
      <c r="C197" s="2">
        <v>22.8</v>
      </c>
      <c r="D197" s="2">
        <v>0</v>
      </c>
      <c r="E197" s="2">
        <v>0</v>
      </c>
      <c r="F197" s="2">
        <v>23.1</v>
      </c>
      <c r="G197" s="2">
        <v>34</v>
      </c>
      <c r="H197" s="2">
        <v>0</v>
      </c>
      <c r="I197" s="2">
        <v>0.9</v>
      </c>
      <c r="J197" s="2">
        <v>0</v>
      </c>
      <c r="K197" s="2">
        <v>0</v>
      </c>
      <c r="L197" s="2">
        <v>0</v>
      </c>
      <c r="M197" s="2">
        <v>0</v>
      </c>
    </row>
    <row r="198" spans="1:13" ht="18.75">
      <c r="A198" s="1">
        <v>14</v>
      </c>
      <c r="B198" s="2">
        <v>10.6</v>
      </c>
      <c r="C198" s="2">
        <v>2.2</v>
      </c>
      <c r="D198" s="2">
        <v>0</v>
      </c>
      <c r="E198" s="2">
        <v>0</v>
      </c>
      <c r="F198" s="2">
        <v>50.4</v>
      </c>
      <c r="G198" s="2">
        <v>3.7</v>
      </c>
      <c r="H198" s="2">
        <v>0</v>
      </c>
      <c r="I198" s="2">
        <v>5.1</v>
      </c>
      <c r="J198" s="2">
        <v>0</v>
      </c>
      <c r="K198" s="2">
        <v>0</v>
      </c>
      <c r="L198" s="2">
        <v>10.5</v>
      </c>
      <c r="M198" s="2">
        <v>12.5</v>
      </c>
    </row>
    <row r="199" spans="1:13" ht="18.75">
      <c r="A199" s="1">
        <v>15</v>
      </c>
      <c r="B199" s="2">
        <v>3</v>
      </c>
      <c r="C199" s="2">
        <v>3</v>
      </c>
      <c r="D199" s="2">
        <v>0</v>
      </c>
      <c r="E199" s="2">
        <v>2</v>
      </c>
      <c r="F199" s="2">
        <v>0</v>
      </c>
      <c r="G199" s="2">
        <v>112</v>
      </c>
      <c r="H199" s="2">
        <v>3.5</v>
      </c>
      <c r="I199" s="2">
        <v>4.3</v>
      </c>
      <c r="J199" s="2">
        <v>0</v>
      </c>
      <c r="K199" s="2">
        <v>0</v>
      </c>
      <c r="L199" s="2">
        <v>0</v>
      </c>
      <c r="M199" s="2">
        <v>4</v>
      </c>
    </row>
    <row r="200" spans="1:13" ht="18.75">
      <c r="A200" s="1">
        <v>16</v>
      </c>
      <c r="B200" s="2">
        <v>0</v>
      </c>
      <c r="C200" s="2">
        <v>0</v>
      </c>
      <c r="D200" s="2">
        <v>0</v>
      </c>
      <c r="E200" s="2">
        <v>9</v>
      </c>
      <c r="F200" s="2">
        <v>16.1</v>
      </c>
      <c r="G200" s="2">
        <v>7.9</v>
      </c>
      <c r="H200" s="2">
        <v>9.5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</row>
    <row r="201" spans="1:13" ht="18.75">
      <c r="A201" s="1">
        <v>17</v>
      </c>
      <c r="B201" s="2">
        <v>0</v>
      </c>
      <c r="C201" s="2">
        <v>25.2</v>
      </c>
      <c r="D201" s="2">
        <v>0</v>
      </c>
      <c r="E201" s="2">
        <v>4.3</v>
      </c>
      <c r="F201" s="2">
        <v>4</v>
      </c>
      <c r="G201" s="2">
        <v>4.3</v>
      </c>
      <c r="H201" s="2">
        <v>5.5</v>
      </c>
      <c r="I201" s="2">
        <v>0</v>
      </c>
      <c r="J201" s="2">
        <v>0</v>
      </c>
      <c r="K201" s="2">
        <v>0</v>
      </c>
      <c r="L201" s="2">
        <v>0</v>
      </c>
      <c r="M201" s="2">
        <v>0.7</v>
      </c>
    </row>
    <row r="202" spans="1:13" ht="18.75">
      <c r="A202" s="1">
        <v>18</v>
      </c>
      <c r="B202" s="2">
        <v>0</v>
      </c>
      <c r="C202" s="2">
        <v>3</v>
      </c>
      <c r="D202" s="2">
        <v>0</v>
      </c>
      <c r="E202" s="2">
        <v>0</v>
      </c>
      <c r="F202" s="2">
        <v>13.8</v>
      </c>
      <c r="G202" s="2">
        <v>1.5</v>
      </c>
      <c r="H202" s="2">
        <v>6.1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</row>
    <row r="203" spans="1:13" ht="18.75">
      <c r="A203" s="1">
        <v>19</v>
      </c>
      <c r="B203" s="2">
        <v>0</v>
      </c>
      <c r="C203" s="2">
        <v>20.8</v>
      </c>
      <c r="D203" s="2">
        <v>7.9</v>
      </c>
      <c r="E203" s="2">
        <v>23.9</v>
      </c>
      <c r="F203" s="2">
        <v>5.5</v>
      </c>
      <c r="G203" s="2">
        <v>0</v>
      </c>
      <c r="H203" s="2">
        <v>2.8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</row>
    <row r="204" spans="1:13" ht="18.75">
      <c r="A204" s="1">
        <v>20</v>
      </c>
      <c r="B204" s="2">
        <v>0</v>
      </c>
      <c r="C204" s="2">
        <v>35.8</v>
      </c>
      <c r="D204" s="2">
        <v>7.8</v>
      </c>
      <c r="E204" s="2">
        <v>10.3</v>
      </c>
      <c r="F204" s="2">
        <v>1.6</v>
      </c>
      <c r="G204" s="2">
        <v>1.5</v>
      </c>
      <c r="H204" s="2">
        <v>6.9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</row>
    <row r="205" spans="1:13" ht="18.75">
      <c r="A205" s="1">
        <v>21</v>
      </c>
      <c r="B205" s="2">
        <v>0</v>
      </c>
      <c r="C205" s="2">
        <v>0</v>
      </c>
      <c r="D205" s="2">
        <v>8</v>
      </c>
      <c r="E205" s="2">
        <v>19.8</v>
      </c>
      <c r="F205" s="2">
        <v>0</v>
      </c>
      <c r="G205" s="2">
        <v>14.4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</row>
    <row r="206" spans="1:13" ht="18.75">
      <c r="A206" s="1">
        <v>22</v>
      </c>
      <c r="B206" s="2">
        <v>0</v>
      </c>
      <c r="C206" s="2">
        <v>18.8</v>
      </c>
      <c r="D206" s="2">
        <v>0</v>
      </c>
      <c r="E206" s="2">
        <v>58</v>
      </c>
      <c r="F206" s="2">
        <v>3.5</v>
      </c>
      <c r="G206" s="2">
        <v>2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</row>
    <row r="207" spans="1:13" ht="18.75">
      <c r="A207" s="1">
        <v>23</v>
      </c>
      <c r="B207" s="2">
        <v>0</v>
      </c>
      <c r="C207" s="2">
        <v>20</v>
      </c>
      <c r="D207" s="2">
        <v>0</v>
      </c>
      <c r="E207" s="2">
        <v>0</v>
      </c>
      <c r="F207" s="2">
        <v>6</v>
      </c>
      <c r="G207" s="2">
        <v>6.2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</row>
    <row r="208" spans="1:13" ht="18.75">
      <c r="A208" s="1">
        <v>24</v>
      </c>
      <c r="B208" s="2">
        <v>1.9</v>
      </c>
      <c r="C208" s="2">
        <v>0</v>
      </c>
      <c r="D208" s="2">
        <v>0</v>
      </c>
      <c r="E208" s="2">
        <v>82.3</v>
      </c>
      <c r="F208" s="2">
        <v>33.8</v>
      </c>
      <c r="G208" s="2">
        <v>26.7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</row>
    <row r="209" spans="1:13" ht="18.75">
      <c r="A209" s="1">
        <v>25</v>
      </c>
      <c r="B209" s="2">
        <v>0</v>
      </c>
      <c r="C209" s="2">
        <v>0</v>
      </c>
      <c r="D209" s="2">
        <v>0</v>
      </c>
      <c r="E209" s="2">
        <v>4.6</v>
      </c>
      <c r="F209" s="2">
        <v>3.3</v>
      </c>
      <c r="G209" s="2">
        <v>0.6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</row>
    <row r="210" spans="1:13" ht="18.75">
      <c r="A210" s="1">
        <v>26</v>
      </c>
      <c r="B210" s="2">
        <v>0</v>
      </c>
      <c r="C210" s="2">
        <v>0</v>
      </c>
      <c r="D210" s="2">
        <v>0</v>
      </c>
      <c r="E210" s="2">
        <v>15.8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</row>
    <row r="211" spans="1:13" ht="18.75">
      <c r="A211" s="1">
        <v>27</v>
      </c>
      <c r="B211" s="2">
        <v>0</v>
      </c>
      <c r="C211" s="2">
        <v>12.1</v>
      </c>
      <c r="D211" s="2">
        <v>3.8</v>
      </c>
      <c r="E211" s="2">
        <v>1.1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</row>
    <row r="212" spans="1:13" ht="18.75">
      <c r="A212" s="1">
        <v>28</v>
      </c>
      <c r="B212" s="2">
        <v>7.8</v>
      </c>
      <c r="C212" s="2">
        <v>0</v>
      </c>
      <c r="D212" s="2">
        <v>5.5</v>
      </c>
      <c r="E212" s="2">
        <v>0</v>
      </c>
      <c r="F212" s="2">
        <v>0</v>
      </c>
      <c r="G212" s="2">
        <v>2.5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</row>
    <row r="213" spans="1:13" ht="18.75">
      <c r="A213" s="1">
        <v>29</v>
      </c>
      <c r="B213" s="2">
        <v>2.5</v>
      </c>
      <c r="C213" s="2">
        <v>0</v>
      </c>
      <c r="D213" s="2">
        <v>0</v>
      </c>
      <c r="E213" s="2">
        <v>7.9</v>
      </c>
      <c r="F213" s="2">
        <v>16.7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M213" s="2">
        <v>0</v>
      </c>
    </row>
    <row r="214" spans="1:13" ht="18.75">
      <c r="A214" s="1">
        <v>30</v>
      </c>
      <c r="B214" s="2">
        <v>2.5</v>
      </c>
      <c r="C214" s="2">
        <v>0</v>
      </c>
      <c r="D214" s="2">
        <v>0</v>
      </c>
      <c r="E214" s="2">
        <v>27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M214" s="2">
        <v>0</v>
      </c>
    </row>
    <row r="215" spans="1:13" ht="18.75">
      <c r="A215" s="1">
        <v>31</v>
      </c>
      <c r="C215" s="2">
        <v>34.1</v>
      </c>
      <c r="E215" s="2">
        <v>6</v>
      </c>
      <c r="F215" s="2">
        <v>0</v>
      </c>
      <c r="H215" s="2">
        <v>0</v>
      </c>
      <c r="J215" s="2">
        <v>0</v>
      </c>
      <c r="K215" s="2">
        <v>0</v>
      </c>
      <c r="M215" s="2">
        <v>0</v>
      </c>
    </row>
    <row r="216" spans="1:14" ht="18.75">
      <c r="A216" s="1" t="s">
        <v>43</v>
      </c>
      <c r="B216" s="2" t="s">
        <v>44</v>
      </c>
      <c r="C216" s="2" t="s">
        <v>45</v>
      </c>
      <c r="D216" s="2" t="s">
        <v>46</v>
      </c>
      <c r="E216" s="2" t="s">
        <v>46</v>
      </c>
      <c r="F216" s="2" t="s">
        <v>46</v>
      </c>
      <c r="G216" s="2" t="s">
        <v>47</v>
      </c>
      <c r="H216" s="2" t="s">
        <v>46</v>
      </c>
      <c r="I216" s="2" t="s">
        <v>48</v>
      </c>
      <c r="J216" s="2" t="s">
        <v>46</v>
      </c>
      <c r="K216" s="2" t="s">
        <v>46</v>
      </c>
      <c r="L216" s="2" t="s">
        <v>46</v>
      </c>
      <c r="M216" s="2" t="s">
        <v>49</v>
      </c>
      <c r="N216" s="1" t="s">
        <v>50</v>
      </c>
    </row>
    <row r="217" spans="1:15" ht="18.75">
      <c r="A217" s="1" t="s">
        <v>16</v>
      </c>
      <c r="B217" s="2">
        <f>SUM(B185:B215)</f>
        <v>41.699999999999996</v>
      </c>
      <c r="C217" s="2">
        <f aca="true" t="shared" si="6" ref="C217:M217">SUM(C185:C215)</f>
        <v>314.40000000000003</v>
      </c>
      <c r="D217" s="2">
        <f t="shared" si="6"/>
        <v>175.40000000000003</v>
      </c>
      <c r="E217" s="2">
        <f t="shared" si="6"/>
        <v>354.00000000000006</v>
      </c>
      <c r="F217" s="2">
        <f t="shared" si="6"/>
        <v>261.5</v>
      </c>
      <c r="G217" s="2">
        <f t="shared" si="6"/>
        <v>295.8</v>
      </c>
      <c r="H217" s="2">
        <f t="shared" si="6"/>
        <v>123.3</v>
      </c>
      <c r="I217" s="2">
        <f t="shared" si="6"/>
        <v>33.099999999999994</v>
      </c>
      <c r="J217" s="2">
        <f t="shared" si="6"/>
        <v>0</v>
      </c>
      <c r="K217" s="2">
        <f t="shared" si="6"/>
        <v>13.5</v>
      </c>
      <c r="L217" s="2">
        <f t="shared" si="6"/>
        <v>10.5</v>
      </c>
      <c r="M217" s="2">
        <f t="shared" si="6"/>
        <v>17.2</v>
      </c>
      <c r="N217" s="2">
        <f>SUM(B217:M217)</f>
        <v>1640.3999999999999</v>
      </c>
      <c r="O217" s="3" t="s">
        <v>17</v>
      </c>
    </row>
    <row r="218" spans="1:15" ht="18.75">
      <c r="A218" s="1" t="s">
        <v>18</v>
      </c>
      <c r="B218" s="2">
        <f>AVERAGE(B185:B215)</f>
        <v>1.39</v>
      </c>
      <c r="C218" s="2">
        <f>AVERAGE(C185:C215)</f>
        <v>10.141935483870968</v>
      </c>
      <c r="D218" s="2">
        <f>AVERAGE(D185:D215)</f>
        <v>5.846666666666668</v>
      </c>
      <c r="E218" s="2">
        <f aca="true" t="shared" si="7" ref="E218:M218">AVERAGE(E185:E215)</f>
        <v>11.41935483870968</v>
      </c>
      <c r="F218" s="2">
        <f t="shared" si="7"/>
        <v>8.435483870967742</v>
      </c>
      <c r="G218" s="2">
        <f t="shared" si="7"/>
        <v>9.860000000000001</v>
      </c>
      <c r="H218" s="2">
        <f t="shared" si="7"/>
        <v>3.97741935483871</v>
      </c>
      <c r="I218" s="2">
        <f t="shared" si="7"/>
        <v>1.103333333333333</v>
      </c>
      <c r="J218" s="2">
        <f t="shared" si="7"/>
        <v>0</v>
      </c>
      <c r="K218" s="2">
        <f t="shared" si="7"/>
        <v>0.43548387096774194</v>
      </c>
      <c r="L218" s="2">
        <f t="shared" si="7"/>
        <v>0.375</v>
      </c>
      <c r="M218" s="2">
        <f t="shared" si="7"/>
        <v>0.5548387096774193</v>
      </c>
      <c r="N218" s="2">
        <f>AVERAGE(B218:M218)</f>
        <v>4.461626344086022</v>
      </c>
      <c r="O218" s="3" t="s">
        <v>19</v>
      </c>
    </row>
    <row r="219" spans="1:15" ht="18.75">
      <c r="A219" s="1" t="s">
        <v>92</v>
      </c>
      <c r="B219" s="4"/>
      <c r="C219" s="4">
        <v>18</v>
      </c>
      <c r="D219" s="4">
        <v>14</v>
      </c>
      <c r="E219" s="4">
        <v>23</v>
      </c>
      <c r="F219" s="4">
        <v>22</v>
      </c>
      <c r="G219" s="4">
        <v>19</v>
      </c>
      <c r="H219" s="4">
        <v>10</v>
      </c>
      <c r="I219" s="4">
        <v>5</v>
      </c>
      <c r="J219" s="4">
        <v>0</v>
      </c>
      <c r="K219" s="4">
        <v>2</v>
      </c>
      <c r="L219" s="4">
        <v>1</v>
      </c>
      <c r="M219" s="4">
        <v>3</v>
      </c>
      <c r="N219" s="4">
        <f>SUM(B219:M219)</f>
        <v>117</v>
      </c>
      <c r="O219" s="1" t="s">
        <v>20</v>
      </c>
    </row>
    <row r="221" spans="1:5" ht="18.75">
      <c r="A221" s="1" t="s">
        <v>52</v>
      </c>
      <c r="B221" s="2">
        <v>112</v>
      </c>
      <c r="C221" s="2" t="s">
        <v>110</v>
      </c>
      <c r="D221" s="2" t="s">
        <v>111</v>
      </c>
      <c r="E221" s="2" t="s">
        <v>112</v>
      </c>
    </row>
    <row r="222" spans="1:5" ht="18.75">
      <c r="A222" s="1" t="s">
        <v>56</v>
      </c>
      <c r="B222" s="2">
        <v>149.7</v>
      </c>
      <c r="C222" s="2" t="s">
        <v>113</v>
      </c>
      <c r="D222" s="2" t="s">
        <v>114</v>
      </c>
      <c r="E222" s="2" t="s">
        <v>115</v>
      </c>
    </row>
    <row r="223" spans="1:5" ht="18.75">
      <c r="A223" s="1" t="s">
        <v>60</v>
      </c>
      <c r="B223" s="2">
        <v>170.4</v>
      </c>
      <c r="C223" s="2" t="s">
        <v>81</v>
      </c>
      <c r="D223" s="2" t="s">
        <v>116</v>
      </c>
      <c r="E223" s="2" t="s">
        <v>117</v>
      </c>
    </row>
    <row r="224" spans="1:5" ht="18.75">
      <c r="A224" s="1" t="s">
        <v>64</v>
      </c>
      <c r="B224" s="2">
        <v>198.9</v>
      </c>
      <c r="C224" s="2" t="s">
        <v>118</v>
      </c>
      <c r="D224" s="2" t="s">
        <v>119</v>
      </c>
      <c r="E224" s="2" t="s">
        <v>120</v>
      </c>
    </row>
    <row r="225" spans="1:5" ht="18.75">
      <c r="A225" s="1" t="s">
        <v>67</v>
      </c>
      <c r="B225" s="2">
        <v>215.8</v>
      </c>
      <c r="C225" s="2" t="s">
        <v>118</v>
      </c>
      <c r="D225" s="2" t="s">
        <v>121</v>
      </c>
      <c r="E225" s="2" t="s">
        <v>122</v>
      </c>
    </row>
    <row r="226" spans="1:5" ht="18.75">
      <c r="A226" s="1" t="s">
        <v>71</v>
      </c>
      <c r="B226" s="2">
        <v>256.7</v>
      </c>
      <c r="C226" s="2" t="s">
        <v>118</v>
      </c>
      <c r="D226" s="2" t="s">
        <v>123</v>
      </c>
      <c r="E226" s="2" t="s">
        <v>124</v>
      </c>
    </row>
    <row r="227" spans="1:4" ht="18.75">
      <c r="A227" s="1" t="s">
        <v>74</v>
      </c>
      <c r="B227" s="2">
        <v>434</v>
      </c>
      <c r="C227" s="2" t="s">
        <v>118</v>
      </c>
      <c r="D227" s="5">
        <v>14062</v>
      </c>
    </row>
    <row r="237" spans="1:9" ht="18.75">
      <c r="A237" s="1" t="s">
        <v>34</v>
      </c>
      <c r="I237" s="2" t="s">
        <v>35</v>
      </c>
    </row>
    <row r="238" spans="1:5" ht="18.75">
      <c r="A238" s="1" t="s">
        <v>76</v>
      </c>
      <c r="E238" s="2" t="s">
        <v>37</v>
      </c>
    </row>
    <row r="240" spans="6:8" ht="18.75">
      <c r="F240" s="2" t="s">
        <v>22</v>
      </c>
      <c r="G240" s="4">
        <v>-1939</v>
      </c>
      <c r="H240" s="4">
        <v>2482</v>
      </c>
    </row>
    <row r="241" spans="6:7" ht="18.75">
      <c r="F241" s="2" t="s">
        <v>38</v>
      </c>
      <c r="G241" s="2" t="s">
        <v>39</v>
      </c>
    </row>
    <row r="242" spans="1:14" ht="18.75">
      <c r="A242" s="1" t="s">
        <v>40</v>
      </c>
      <c r="B242" s="2" t="s">
        <v>23</v>
      </c>
      <c r="C242" s="2" t="s">
        <v>24</v>
      </c>
      <c r="D242" s="2" t="s">
        <v>25</v>
      </c>
      <c r="E242" s="2" t="s">
        <v>26</v>
      </c>
      <c r="F242" s="2" t="s">
        <v>27</v>
      </c>
      <c r="G242" s="2" t="s">
        <v>28</v>
      </c>
      <c r="H242" s="2" t="s">
        <v>29</v>
      </c>
      <c r="I242" s="2" t="s">
        <v>30</v>
      </c>
      <c r="J242" s="2" t="s">
        <v>31</v>
      </c>
      <c r="K242" s="2" t="s">
        <v>32</v>
      </c>
      <c r="L242" s="2" t="s">
        <v>33</v>
      </c>
      <c r="M242" s="2" t="s">
        <v>41</v>
      </c>
      <c r="N242" s="1" t="s">
        <v>42</v>
      </c>
    </row>
    <row r="243" spans="1:14" ht="18.75">
      <c r="A243" s="1" t="s">
        <v>43</v>
      </c>
      <c r="B243" s="2" t="s">
        <v>44</v>
      </c>
      <c r="C243" s="2" t="s">
        <v>45</v>
      </c>
      <c r="D243" s="2" t="s">
        <v>46</v>
      </c>
      <c r="E243" s="2" t="s">
        <v>46</v>
      </c>
      <c r="F243" s="2" t="s">
        <v>46</v>
      </c>
      <c r="G243" s="2" t="s">
        <v>47</v>
      </c>
      <c r="H243" s="2" t="s">
        <v>46</v>
      </c>
      <c r="I243" s="2" t="s">
        <v>48</v>
      </c>
      <c r="J243" s="2" t="s">
        <v>46</v>
      </c>
      <c r="K243" s="2" t="s">
        <v>46</v>
      </c>
      <c r="L243" s="2" t="s">
        <v>46</v>
      </c>
      <c r="M243" s="2" t="s">
        <v>49</v>
      </c>
      <c r="N243" s="1" t="s">
        <v>50</v>
      </c>
    </row>
    <row r="244" spans="1:13" ht="18.75">
      <c r="A244" s="1">
        <v>1</v>
      </c>
      <c r="B244" s="2">
        <v>0</v>
      </c>
      <c r="C244" s="2">
        <v>0</v>
      </c>
      <c r="D244" s="2">
        <v>11.5</v>
      </c>
      <c r="E244" s="2">
        <v>38.8</v>
      </c>
      <c r="F244" s="2">
        <v>7.5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</row>
    <row r="245" spans="1:13" ht="18.75">
      <c r="A245" s="1">
        <v>2</v>
      </c>
      <c r="B245" s="2">
        <v>0</v>
      </c>
      <c r="C245" s="2">
        <v>0</v>
      </c>
      <c r="D245" s="2">
        <v>42</v>
      </c>
      <c r="E245" s="2">
        <v>38.1</v>
      </c>
      <c r="F245" s="2">
        <v>6.3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</row>
    <row r="246" spans="1:13" ht="18.75">
      <c r="A246" s="1">
        <v>3</v>
      </c>
      <c r="B246" s="2">
        <v>0</v>
      </c>
      <c r="C246" s="2">
        <v>2.6</v>
      </c>
      <c r="D246" s="2">
        <v>1.3</v>
      </c>
      <c r="E246" s="2">
        <v>0</v>
      </c>
      <c r="F246" s="2">
        <v>26.2</v>
      </c>
      <c r="G246" s="2">
        <v>32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</row>
    <row r="247" spans="1:13" ht="18.75">
      <c r="A247" s="1">
        <v>4</v>
      </c>
      <c r="B247" s="2">
        <v>0</v>
      </c>
      <c r="C247" s="2">
        <v>0</v>
      </c>
      <c r="D247" s="2">
        <v>5</v>
      </c>
      <c r="E247" s="2">
        <v>0</v>
      </c>
      <c r="F247" s="2">
        <v>0</v>
      </c>
      <c r="G247" s="2">
        <v>7.5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</row>
    <row r="248" spans="1:13" ht="18.75">
      <c r="A248" s="1">
        <v>5</v>
      </c>
      <c r="B248" s="2">
        <v>0</v>
      </c>
      <c r="C248" s="2">
        <v>0</v>
      </c>
      <c r="D248" s="2">
        <v>6.5</v>
      </c>
      <c r="E248" s="2">
        <v>0</v>
      </c>
      <c r="F248" s="2">
        <v>0</v>
      </c>
      <c r="G248" s="2">
        <v>4.5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</row>
    <row r="249" spans="1:13" ht="18.75">
      <c r="A249" s="1">
        <v>6</v>
      </c>
      <c r="B249" s="2">
        <v>0</v>
      </c>
      <c r="C249" s="2">
        <v>11.5</v>
      </c>
      <c r="D249" s="2">
        <v>0</v>
      </c>
      <c r="E249" s="2">
        <v>5.6</v>
      </c>
      <c r="F249" s="2">
        <v>1.8</v>
      </c>
      <c r="G249" s="2">
        <v>0</v>
      </c>
      <c r="H249" s="2">
        <v>15.2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</row>
    <row r="250" spans="1:13" ht="18.75">
      <c r="A250" s="1">
        <v>7</v>
      </c>
      <c r="B250" s="2">
        <v>2</v>
      </c>
      <c r="C250" s="2">
        <v>0</v>
      </c>
      <c r="D250" s="2">
        <v>0</v>
      </c>
      <c r="E250" s="2">
        <v>4</v>
      </c>
      <c r="F250" s="2">
        <v>3.9</v>
      </c>
      <c r="G250" s="2">
        <v>7.2</v>
      </c>
      <c r="H250" s="2">
        <v>2.4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</row>
    <row r="251" spans="1:13" ht="18.75">
      <c r="A251" s="1">
        <v>8</v>
      </c>
      <c r="B251" s="2">
        <v>0</v>
      </c>
      <c r="C251" s="2">
        <v>6</v>
      </c>
      <c r="D251" s="2">
        <v>0</v>
      </c>
      <c r="E251" s="2">
        <v>3.1</v>
      </c>
      <c r="F251" s="2">
        <v>6.7</v>
      </c>
      <c r="G251" s="2">
        <v>0</v>
      </c>
      <c r="H251" s="2">
        <v>7.8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</row>
    <row r="252" spans="1:13" ht="18.75">
      <c r="A252" s="1">
        <v>9</v>
      </c>
      <c r="B252" s="2">
        <v>0</v>
      </c>
      <c r="C252" s="2">
        <v>3</v>
      </c>
      <c r="D252" s="2">
        <v>4.7</v>
      </c>
      <c r="E252" s="2">
        <v>0</v>
      </c>
      <c r="F252" s="2">
        <v>5.7</v>
      </c>
      <c r="G252" s="2">
        <v>21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</row>
    <row r="253" spans="1:13" ht="18.75">
      <c r="A253" s="1">
        <v>10</v>
      </c>
      <c r="B253" s="2">
        <v>2.5</v>
      </c>
      <c r="C253" s="2">
        <v>0</v>
      </c>
      <c r="D253" s="2">
        <v>1.8</v>
      </c>
      <c r="E253" s="2">
        <v>0</v>
      </c>
      <c r="F253" s="2">
        <v>1.4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</row>
    <row r="254" spans="1:13" ht="18.75">
      <c r="A254" s="1">
        <v>11</v>
      </c>
      <c r="B254" s="2">
        <v>0</v>
      </c>
      <c r="C254" s="2">
        <v>0</v>
      </c>
      <c r="D254" s="2">
        <v>10.1</v>
      </c>
      <c r="E254" s="2">
        <v>2.7</v>
      </c>
      <c r="F254" s="2">
        <v>6.9</v>
      </c>
      <c r="G254" s="2">
        <v>42.5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</row>
    <row r="255" spans="1:13" ht="18.75">
      <c r="A255" s="1">
        <v>12</v>
      </c>
      <c r="B255" s="2">
        <v>0</v>
      </c>
      <c r="C255" s="2">
        <v>53</v>
      </c>
      <c r="D255" s="2">
        <v>6.7</v>
      </c>
      <c r="E255" s="2">
        <v>20.6</v>
      </c>
      <c r="F255" s="2">
        <v>3.4</v>
      </c>
      <c r="G255" s="2">
        <v>15</v>
      </c>
      <c r="H255" s="2">
        <v>0</v>
      </c>
      <c r="I255" s="2">
        <v>1.9</v>
      </c>
      <c r="J255" s="2">
        <v>0</v>
      </c>
      <c r="K255" s="2">
        <v>0</v>
      </c>
      <c r="L255" s="2">
        <v>0</v>
      </c>
      <c r="M255" s="2">
        <v>0</v>
      </c>
    </row>
    <row r="256" spans="1:13" ht="18.75">
      <c r="A256" s="1">
        <v>13</v>
      </c>
      <c r="B256" s="2">
        <v>0</v>
      </c>
      <c r="C256" s="2">
        <v>2.2</v>
      </c>
      <c r="D256" s="2">
        <v>1.5</v>
      </c>
      <c r="E256" s="2">
        <v>3.6</v>
      </c>
      <c r="F256" s="2">
        <v>2.8</v>
      </c>
      <c r="G256" s="2">
        <v>9.8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</row>
    <row r="257" spans="1:13" ht="18.75">
      <c r="A257" s="1">
        <v>14</v>
      </c>
      <c r="B257" s="2">
        <v>0</v>
      </c>
      <c r="C257" s="2">
        <v>0</v>
      </c>
      <c r="D257" s="2">
        <v>0</v>
      </c>
      <c r="E257" s="2">
        <v>4.1</v>
      </c>
      <c r="F257" s="2">
        <v>27.1</v>
      </c>
      <c r="G257" s="2">
        <v>12.9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</row>
    <row r="258" spans="1:13" ht="18.75">
      <c r="A258" s="1">
        <v>15</v>
      </c>
      <c r="B258" s="2">
        <v>0</v>
      </c>
      <c r="C258" s="2">
        <v>1.8</v>
      </c>
      <c r="D258" s="2">
        <v>1.5</v>
      </c>
      <c r="E258" s="2">
        <v>8.7</v>
      </c>
      <c r="F258" s="2">
        <v>8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</row>
    <row r="259" spans="1:13" ht="18.75">
      <c r="A259" s="1">
        <v>16</v>
      </c>
      <c r="B259" s="2">
        <v>0</v>
      </c>
      <c r="C259" s="2">
        <v>0</v>
      </c>
      <c r="D259" s="2">
        <v>10</v>
      </c>
      <c r="E259" s="2">
        <v>8.3</v>
      </c>
      <c r="F259" s="2">
        <v>7.7</v>
      </c>
      <c r="G259" s="2">
        <v>0</v>
      </c>
      <c r="H259" s="2">
        <v>0</v>
      </c>
      <c r="I259" s="2">
        <v>12.6</v>
      </c>
      <c r="J259" s="2">
        <v>0</v>
      </c>
      <c r="K259" s="2">
        <v>0</v>
      </c>
      <c r="L259" s="2">
        <v>0</v>
      </c>
      <c r="M259" s="2">
        <v>0</v>
      </c>
    </row>
    <row r="260" spans="1:13" ht="18.75">
      <c r="A260" s="1">
        <v>17</v>
      </c>
      <c r="B260" s="2">
        <v>0</v>
      </c>
      <c r="C260" s="2">
        <v>0</v>
      </c>
      <c r="D260" s="2">
        <v>3.8</v>
      </c>
      <c r="E260" s="2">
        <v>0</v>
      </c>
      <c r="F260" s="2">
        <v>3.6</v>
      </c>
      <c r="G260" s="2">
        <v>16.5</v>
      </c>
      <c r="H260" s="2">
        <v>0</v>
      </c>
      <c r="I260" s="2">
        <v>21.6</v>
      </c>
      <c r="J260" s="2">
        <v>0</v>
      </c>
      <c r="K260" s="2">
        <v>0</v>
      </c>
      <c r="L260" s="2">
        <v>0</v>
      </c>
      <c r="M260" s="2">
        <v>0</v>
      </c>
    </row>
    <row r="261" spans="1:13" ht="18.75">
      <c r="A261" s="1">
        <v>18</v>
      </c>
      <c r="B261" s="2">
        <v>0</v>
      </c>
      <c r="C261" s="2">
        <v>0</v>
      </c>
      <c r="D261" s="2">
        <v>0</v>
      </c>
      <c r="E261" s="2">
        <v>0</v>
      </c>
      <c r="F261" s="2">
        <v>12.5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</row>
    <row r="262" spans="1:13" ht="18.75">
      <c r="A262" s="1">
        <v>19</v>
      </c>
      <c r="B262" s="2">
        <v>0</v>
      </c>
      <c r="C262" s="2">
        <v>0</v>
      </c>
      <c r="D262" s="2">
        <v>0</v>
      </c>
      <c r="E262" s="2">
        <v>34.4</v>
      </c>
      <c r="F262" s="2">
        <v>14.5</v>
      </c>
      <c r="G262" s="2">
        <v>34.7</v>
      </c>
      <c r="H262" s="2">
        <v>3.2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</row>
    <row r="263" spans="1:13" ht="18.75">
      <c r="A263" s="1">
        <v>20</v>
      </c>
      <c r="B263" s="2">
        <v>0</v>
      </c>
      <c r="C263" s="2">
        <v>0</v>
      </c>
      <c r="D263" s="2">
        <v>0</v>
      </c>
      <c r="E263" s="2">
        <v>3.5</v>
      </c>
      <c r="F263" s="2">
        <v>52.3</v>
      </c>
      <c r="G263" s="2">
        <v>15.2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</row>
    <row r="264" spans="1:13" ht="18.75">
      <c r="A264" s="1">
        <v>21</v>
      </c>
      <c r="B264" s="2">
        <v>2.3</v>
      </c>
      <c r="C264" s="2">
        <v>0</v>
      </c>
      <c r="D264" s="2">
        <v>3.7</v>
      </c>
      <c r="E264" s="2">
        <v>5</v>
      </c>
      <c r="F264" s="2">
        <v>20.8</v>
      </c>
      <c r="G264" s="2">
        <v>2.5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</row>
    <row r="265" spans="1:13" ht="18.75">
      <c r="A265" s="1">
        <v>22</v>
      </c>
      <c r="B265" s="2">
        <v>3.8</v>
      </c>
      <c r="C265" s="2">
        <v>0</v>
      </c>
      <c r="D265" s="2">
        <v>3.2</v>
      </c>
      <c r="E265" s="2">
        <v>3.9</v>
      </c>
      <c r="F265" s="2">
        <v>34.5</v>
      </c>
      <c r="G265" s="2">
        <v>0</v>
      </c>
      <c r="H265" s="2">
        <v>0</v>
      </c>
      <c r="I265" s="2">
        <v>1.7</v>
      </c>
      <c r="J265" s="2">
        <v>0</v>
      </c>
      <c r="K265" s="2">
        <v>0</v>
      </c>
      <c r="L265" s="2">
        <v>1.6</v>
      </c>
      <c r="M265" s="2">
        <v>0</v>
      </c>
    </row>
    <row r="266" spans="1:13" ht="18.75">
      <c r="A266" s="1">
        <v>23</v>
      </c>
      <c r="B266" s="2">
        <v>1</v>
      </c>
      <c r="C266" s="2">
        <v>0</v>
      </c>
      <c r="D266" s="2">
        <v>0</v>
      </c>
      <c r="E266" s="2">
        <v>0</v>
      </c>
      <c r="F266" s="2">
        <v>1.2</v>
      </c>
      <c r="G266" s="2">
        <v>6.5</v>
      </c>
      <c r="H266" s="2">
        <v>0</v>
      </c>
      <c r="I266" s="2">
        <v>1.1</v>
      </c>
      <c r="J266" s="2">
        <v>0</v>
      </c>
      <c r="K266" s="2">
        <v>0</v>
      </c>
      <c r="L266" s="2">
        <v>0</v>
      </c>
      <c r="M266" s="2">
        <v>0</v>
      </c>
    </row>
    <row r="267" spans="1:13" ht="18.75">
      <c r="A267" s="1">
        <v>24</v>
      </c>
      <c r="B267" s="2">
        <v>0</v>
      </c>
      <c r="C267" s="2">
        <v>4.7</v>
      </c>
      <c r="D267" s="2">
        <v>2.8</v>
      </c>
      <c r="E267" s="2">
        <v>10.5</v>
      </c>
      <c r="F267" s="2">
        <v>18.5</v>
      </c>
      <c r="G267" s="2">
        <v>0</v>
      </c>
      <c r="H267" s="2">
        <v>6.9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</row>
    <row r="268" spans="1:13" ht="18.75">
      <c r="A268" s="1">
        <v>25</v>
      </c>
      <c r="B268" s="2">
        <v>4.7</v>
      </c>
      <c r="C268" s="2">
        <v>0</v>
      </c>
      <c r="D268" s="2">
        <v>0</v>
      </c>
      <c r="E268" s="2">
        <v>7.3</v>
      </c>
      <c r="F268" s="2">
        <v>25.1</v>
      </c>
      <c r="G268" s="2">
        <v>2.1</v>
      </c>
      <c r="H268" s="2">
        <v>6.6</v>
      </c>
      <c r="I268" s="2">
        <v>0</v>
      </c>
      <c r="J268" s="2">
        <v>0</v>
      </c>
      <c r="K268" s="2">
        <v>0</v>
      </c>
      <c r="L268" s="2">
        <v>1.4</v>
      </c>
      <c r="M268" s="2">
        <v>0</v>
      </c>
    </row>
    <row r="269" spans="1:13" ht="18.75">
      <c r="A269" s="1">
        <v>26</v>
      </c>
      <c r="B269" s="2">
        <v>0</v>
      </c>
      <c r="C269" s="2">
        <v>2.4</v>
      </c>
      <c r="D269" s="2">
        <v>0</v>
      </c>
      <c r="E269" s="2">
        <v>14.7</v>
      </c>
      <c r="F269" s="2">
        <v>4</v>
      </c>
      <c r="G269" s="2">
        <v>0.6</v>
      </c>
      <c r="H269" s="2">
        <v>0</v>
      </c>
      <c r="I269" s="2">
        <v>2.3</v>
      </c>
      <c r="J269" s="2">
        <v>0</v>
      </c>
      <c r="K269" s="2">
        <v>0</v>
      </c>
      <c r="L269" s="2">
        <v>12.5</v>
      </c>
      <c r="M269" s="2">
        <v>0</v>
      </c>
    </row>
    <row r="270" spans="1:13" ht="18.75">
      <c r="A270" s="1">
        <v>27</v>
      </c>
      <c r="B270" s="2">
        <v>0</v>
      </c>
      <c r="C270" s="2">
        <v>0</v>
      </c>
      <c r="D270" s="2">
        <v>0</v>
      </c>
      <c r="E270" s="2">
        <v>0</v>
      </c>
      <c r="F270" s="2">
        <v>0.5</v>
      </c>
      <c r="G270" s="2">
        <v>2.9</v>
      </c>
      <c r="H270" s="2">
        <v>0</v>
      </c>
      <c r="I270" s="2">
        <v>14.7</v>
      </c>
      <c r="J270" s="2">
        <v>0</v>
      </c>
      <c r="K270" s="2">
        <v>0</v>
      </c>
      <c r="L270" s="2">
        <v>0</v>
      </c>
      <c r="M270" s="2">
        <v>0</v>
      </c>
    </row>
    <row r="271" spans="1:13" ht="18.75">
      <c r="A271" s="1">
        <v>28</v>
      </c>
      <c r="B271" s="2">
        <v>0</v>
      </c>
      <c r="C271" s="2">
        <v>0</v>
      </c>
      <c r="D271" s="2">
        <v>9.9</v>
      </c>
      <c r="E271" s="2">
        <v>0.9</v>
      </c>
      <c r="F271" s="2">
        <v>1.4</v>
      </c>
      <c r="G271" s="2">
        <v>13.8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</row>
    <row r="272" spans="1:13" ht="18.75">
      <c r="A272" s="1">
        <v>29</v>
      </c>
      <c r="B272" s="2">
        <v>0</v>
      </c>
      <c r="C272" s="2">
        <v>0</v>
      </c>
      <c r="D272" s="2">
        <v>0</v>
      </c>
      <c r="E272" s="2">
        <v>2.2</v>
      </c>
      <c r="F272" s="2">
        <v>0</v>
      </c>
      <c r="G272" s="2">
        <v>47.6</v>
      </c>
      <c r="H272" s="2">
        <v>0</v>
      </c>
      <c r="I272" s="2">
        <v>9.6</v>
      </c>
      <c r="J272" s="2">
        <v>0</v>
      </c>
      <c r="K272" s="2">
        <v>0</v>
      </c>
      <c r="L272" s="2">
        <v>0</v>
      </c>
      <c r="M272" s="2">
        <v>0</v>
      </c>
    </row>
    <row r="273" spans="1:13" ht="18.75">
      <c r="A273" s="1">
        <v>30</v>
      </c>
      <c r="B273" s="2">
        <v>0</v>
      </c>
      <c r="C273" s="2">
        <v>0</v>
      </c>
      <c r="D273" s="2">
        <v>23.5</v>
      </c>
      <c r="E273" s="2">
        <v>0</v>
      </c>
      <c r="F273" s="2">
        <v>6.5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M273" s="2">
        <v>0</v>
      </c>
    </row>
    <row r="274" spans="1:13" ht="18.75">
      <c r="A274" s="1">
        <v>31</v>
      </c>
      <c r="C274" s="2">
        <v>0</v>
      </c>
      <c r="E274" s="2">
        <v>6.2</v>
      </c>
      <c r="F274" s="2">
        <v>0.7</v>
      </c>
      <c r="H274" s="2">
        <v>0</v>
      </c>
      <c r="J274" s="2">
        <v>0</v>
      </c>
      <c r="K274" s="2">
        <v>0</v>
      </c>
      <c r="M274" s="2">
        <v>0</v>
      </c>
    </row>
    <row r="275" spans="1:14" ht="18.75">
      <c r="A275" s="1" t="s">
        <v>43</v>
      </c>
      <c r="B275" s="2" t="s">
        <v>44</v>
      </c>
      <c r="C275" s="2" t="s">
        <v>45</v>
      </c>
      <c r="D275" s="2" t="s">
        <v>46</v>
      </c>
      <c r="E275" s="2" t="s">
        <v>46</v>
      </c>
      <c r="F275" s="2" t="s">
        <v>46</v>
      </c>
      <c r="G275" s="2" t="s">
        <v>47</v>
      </c>
      <c r="H275" s="2" t="s">
        <v>46</v>
      </c>
      <c r="I275" s="2" t="s">
        <v>48</v>
      </c>
      <c r="J275" s="2" t="s">
        <v>46</v>
      </c>
      <c r="K275" s="2" t="s">
        <v>46</v>
      </c>
      <c r="L275" s="2" t="s">
        <v>46</v>
      </c>
      <c r="M275" s="2" t="s">
        <v>49</v>
      </c>
      <c r="N275" s="1" t="s">
        <v>50</v>
      </c>
    </row>
    <row r="276" spans="1:15" ht="18.75">
      <c r="A276" s="1" t="s">
        <v>16</v>
      </c>
      <c r="B276" s="2">
        <f>SUM(B244:B274)</f>
        <v>16.3</v>
      </c>
      <c r="C276" s="2">
        <f aca="true" t="shared" si="8" ref="C276:M276">SUM(C244:C274)</f>
        <v>87.2</v>
      </c>
      <c r="D276" s="2">
        <f t="shared" si="8"/>
        <v>149.5</v>
      </c>
      <c r="E276" s="2">
        <f t="shared" si="8"/>
        <v>226.2</v>
      </c>
      <c r="F276" s="2">
        <f t="shared" si="8"/>
        <v>311.5</v>
      </c>
      <c r="G276" s="2">
        <f t="shared" si="8"/>
        <v>294.8</v>
      </c>
      <c r="H276" s="2">
        <f t="shared" si="8"/>
        <v>42.1</v>
      </c>
      <c r="I276" s="2">
        <f t="shared" si="8"/>
        <v>65.5</v>
      </c>
      <c r="J276" s="2">
        <f t="shared" si="8"/>
        <v>0</v>
      </c>
      <c r="K276" s="2">
        <f t="shared" si="8"/>
        <v>0</v>
      </c>
      <c r="L276" s="2">
        <f t="shared" si="8"/>
        <v>15.5</v>
      </c>
      <c r="M276" s="2">
        <f t="shared" si="8"/>
        <v>0</v>
      </c>
      <c r="N276" s="2">
        <f>SUM(B276:M276)</f>
        <v>1208.6</v>
      </c>
      <c r="O276" s="3" t="s">
        <v>17</v>
      </c>
    </row>
    <row r="277" spans="1:15" ht="18.75">
      <c r="A277" s="1" t="s">
        <v>18</v>
      </c>
      <c r="B277" s="2">
        <f>AVERAGE(B244:B274)</f>
        <v>0.5433333333333333</v>
      </c>
      <c r="C277" s="2">
        <f aca="true" t="shared" si="9" ref="C277:M277">AVERAGE(C244:C274)</f>
        <v>2.8129032258064517</v>
      </c>
      <c r="D277" s="2">
        <f t="shared" si="9"/>
        <v>4.983333333333333</v>
      </c>
      <c r="E277" s="2">
        <f t="shared" si="9"/>
        <v>7.296774193548386</v>
      </c>
      <c r="F277" s="2">
        <f t="shared" si="9"/>
        <v>10.048387096774194</v>
      </c>
      <c r="G277" s="2">
        <f t="shared" si="9"/>
        <v>9.826666666666666</v>
      </c>
      <c r="H277" s="2">
        <f t="shared" si="9"/>
        <v>1.3580645161290323</v>
      </c>
      <c r="I277" s="2">
        <f t="shared" si="9"/>
        <v>2.183333333333333</v>
      </c>
      <c r="J277" s="2">
        <f t="shared" si="9"/>
        <v>0</v>
      </c>
      <c r="K277" s="2">
        <f t="shared" si="9"/>
        <v>0</v>
      </c>
      <c r="L277" s="2">
        <f t="shared" si="9"/>
        <v>0.5344827586206896</v>
      </c>
      <c r="M277" s="2">
        <f t="shared" si="9"/>
        <v>0</v>
      </c>
      <c r="N277" s="2">
        <f>AVERAGE(B277:M277)</f>
        <v>3.2989398714621188</v>
      </c>
      <c r="O277" s="3" t="s">
        <v>19</v>
      </c>
    </row>
    <row r="278" spans="1:15" ht="18.75">
      <c r="A278" s="1" t="s">
        <v>125</v>
      </c>
      <c r="B278" s="4">
        <v>6</v>
      </c>
      <c r="C278" s="4">
        <v>9</v>
      </c>
      <c r="D278" s="4">
        <v>18</v>
      </c>
      <c r="E278" s="4">
        <v>21</v>
      </c>
      <c r="F278" s="4">
        <v>28</v>
      </c>
      <c r="G278" s="4">
        <v>19</v>
      </c>
      <c r="H278" s="4">
        <v>6</v>
      </c>
      <c r="I278" s="4">
        <v>8</v>
      </c>
      <c r="J278" s="4">
        <v>0</v>
      </c>
      <c r="K278" s="4">
        <v>0</v>
      </c>
      <c r="L278" s="4">
        <v>3</v>
      </c>
      <c r="M278" s="4">
        <v>0</v>
      </c>
      <c r="N278" s="4">
        <f>SUM(B278:M278)</f>
        <v>118</v>
      </c>
      <c r="O278" s="1" t="s">
        <v>20</v>
      </c>
    </row>
    <row r="280" spans="1:5" ht="18.75">
      <c r="A280" s="1" t="s">
        <v>52</v>
      </c>
      <c r="B280" s="2">
        <v>53</v>
      </c>
      <c r="C280" s="2" t="s">
        <v>126</v>
      </c>
      <c r="D280" s="2" t="s">
        <v>127</v>
      </c>
      <c r="E280" s="2" t="s">
        <v>128</v>
      </c>
    </row>
    <row r="281" spans="1:5" ht="18.75">
      <c r="A281" s="1" t="s">
        <v>56</v>
      </c>
      <c r="B281" s="2">
        <v>107.6</v>
      </c>
      <c r="C281" s="2" t="s">
        <v>81</v>
      </c>
      <c r="D281" s="2" t="s">
        <v>129</v>
      </c>
      <c r="E281" s="2" t="s">
        <v>130</v>
      </c>
    </row>
    <row r="282" spans="1:5" ht="18.75">
      <c r="A282" s="1" t="s">
        <v>60</v>
      </c>
      <c r="B282" s="2">
        <v>134.6</v>
      </c>
      <c r="C282" s="2" t="s">
        <v>131</v>
      </c>
      <c r="D282" s="2" t="s">
        <v>132</v>
      </c>
      <c r="E282" s="2" t="s">
        <v>133</v>
      </c>
    </row>
    <row r="283" spans="1:5" ht="18.75">
      <c r="A283" s="1" t="s">
        <v>64</v>
      </c>
      <c r="B283" s="2">
        <v>166.9</v>
      </c>
      <c r="C283" s="2" t="s">
        <v>118</v>
      </c>
      <c r="D283" s="2" t="s">
        <v>134</v>
      </c>
      <c r="E283" s="2" t="s">
        <v>135</v>
      </c>
    </row>
    <row r="284" spans="1:5" ht="18.75">
      <c r="A284" s="1" t="s">
        <v>67</v>
      </c>
      <c r="B284" s="2">
        <v>183.4</v>
      </c>
      <c r="C284" s="2" t="s">
        <v>131</v>
      </c>
      <c r="D284" s="2" t="s">
        <v>136</v>
      </c>
      <c r="E284" s="2" t="s">
        <v>137</v>
      </c>
    </row>
    <row r="285" spans="1:5" ht="18.75">
      <c r="A285" s="1" t="s">
        <v>71</v>
      </c>
      <c r="B285" s="2">
        <v>232.6</v>
      </c>
      <c r="C285" s="2" t="s">
        <v>113</v>
      </c>
      <c r="D285" s="2" t="s">
        <v>138</v>
      </c>
      <c r="E285" s="2" t="s">
        <v>139</v>
      </c>
    </row>
    <row r="286" spans="1:4" ht="18.75">
      <c r="A286" s="1" t="s">
        <v>74</v>
      </c>
      <c r="B286" s="2">
        <v>368.6</v>
      </c>
      <c r="C286" s="2" t="s">
        <v>140</v>
      </c>
      <c r="D286" s="5">
        <v>14458</v>
      </c>
    </row>
    <row r="296" spans="1:9" ht="18.75">
      <c r="A296" s="1" t="s">
        <v>34</v>
      </c>
      <c r="I296" s="2" t="s">
        <v>35</v>
      </c>
    </row>
    <row r="297" spans="1:5" ht="18.75">
      <c r="A297" s="1" t="s">
        <v>76</v>
      </c>
      <c r="E297" s="2" t="s">
        <v>37</v>
      </c>
    </row>
    <row r="299" spans="6:8" ht="18.75">
      <c r="F299" s="2" t="s">
        <v>22</v>
      </c>
      <c r="G299" s="4">
        <v>-1940</v>
      </c>
      <c r="H299" s="4">
        <v>2483</v>
      </c>
    </row>
    <row r="300" spans="6:7" ht="18.75">
      <c r="F300" s="2" t="s">
        <v>38</v>
      </c>
      <c r="G300" s="2" t="s">
        <v>39</v>
      </c>
    </row>
    <row r="301" spans="1:14" ht="18.75">
      <c r="A301" s="1" t="s">
        <v>40</v>
      </c>
      <c r="B301" s="2" t="s">
        <v>23</v>
      </c>
      <c r="C301" s="2" t="s">
        <v>24</v>
      </c>
      <c r="D301" s="2" t="s">
        <v>25</v>
      </c>
      <c r="E301" s="2" t="s">
        <v>26</v>
      </c>
      <c r="F301" s="2" t="s">
        <v>27</v>
      </c>
      <c r="G301" s="2" t="s">
        <v>28</v>
      </c>
      <c r="H301" s="2" t="s">
        <v>29</v>
      </c>
      <c r="I301" s="2" t="s">
        <v>30</v>
      </c>
      <c r="J301" s="2" t="s">
        <v>31</v>
      </c>
      <c r="K301" s="2" t="s">
        <v>32</v>
      </c>
      <c r="L301" s="2" t="s">
        <v>33</v>
      </c>
      <c r="M301" s="2" t="s">
        <v>41</v>
      </c>
      <c r="N301" s="1" t="s">
        <v>42</v>
      </c>
    </row>
    <row r="302" spans="1:14" ht="18.75">
      <c r="A302" s="1" t="s">
        <v>43</v>
      </c>
      <c r="B302" s="2" t="s">
        <v>44</v>
      </c>
      <c r="C302" s="2" t="s">
        <v>45</v>
      </c>
      <c r="D302" s="2" t="s">
        <v>46</v>
      </c>
      <c r="E302" s="2" t="s">
        <v>46</v>
      </c>
      <c r="F302" s="2" t="s">
        <v>46</v>
      </c>
      <c r="G302" s="2" t="s">
        <v>47</v>
      </c>
      <c r="H302" s="2" t="s">
        <v>46</v>
      </c>
      <c r="I302" s="2" t="s">
        <v>48</v>
      </c>
      <c r="J302" s="2" t="s">
        <v>46</v>
      </c>
      <c r="K302" s="2" t="s">
        <v>46</v>
      </c>
      <c r="L302" s="2" t="s">
        <v>46</v>
      </c>
      <c r="M302" s="2" t="s">
        <v>49</v>
      </c>
      <c r="N302" s="1" t="s">
        <v>50</v>
      </c>
    </row>
    <row r="303" spans="1:13" ht="18.75">
      <c r="A303" s="1">
        <v>1</v>
      </c>
      <c r="B303" s="2">
        <v>0</v>
      </c>
      <c r="C303" s="2">
        <v>3.3</v>
      </c>
      <c r="D303" s="2">
        <v>57.6</v>
      </c>
      <c r="E303" s="2">
        <v>0</v>
      </c>
      <c r="F303" s="2">
        <v>4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</row>
    <row r="304" spans="1:13" ht="18.75">
      <c r="A304" s="1">
        <v>2</v>
      </c>
      <c r="B304" s="2">
        <v>0</v>
      </c>
      <c r="C304" s="2">
        <v>0</v>
      </c>
      <c r="D304" s="2">
        <v>24.9</v>
      </c>
      <c r="E304" s="2">
        <v>0</v>
      </c>
      <c r="F304" s="2">
        <v>0</v>
      </c>
      <c r="G304" s="2">
        <v>28.2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</row>
    <row r="305" spans="1:13" ht="18.75">
      <c r="A305" s="1">
        <v>3</v>
      </c>
      <c r="B305" s="2">
        <v>0</v>
      </c>
      <c r="C305" s="2">
        <v>0</v>
      </c>
      <c r="D305" s="2">
        <v>8.5</v>
      </c>
      <c r="E305" s="2">
        <v>6.7</v>
      </c>
      <c r="F305" s="2">
        <v>0</v>
      </c>
      <c r="G305" s="2">
        <v>24.9</v>
      </c>
      <c r="H305" s="2">
        <v>3.5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</row>
    <row r="306" spans="1:13" ht="18.75">
      <c r="A306" s="1">
        <v>4</v>
      </c>
      <c r="B306" s="2">
        <v>0</v>
      </c>
      <c r="C306" s="2">
        <v>37.5</v>
      </c>
      <c r="D306" s="2">
        <v>0</v>
      </c>
      <c r="E306" s="2">
        <v>11.6</v>
      </c>
      <c r="F306" s="2">
        <v>0.5</v>
      </c>
      <c r="G306" s="2">
        <v>15</v>
      </c>
      <c r="H306" s="2">
        <v>6.3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</row>
    <row r="307" spans="1:13" ht="18.75">
      <c r="A307" s="1">
        <v>5</v>
      </c>
      <c r="B307" s="2">
        <v>0</v>
      </c>
      <c r="C307" s="2">
        <v>0</v>
      </c>
      <c r="D307" s="2">
        <v>10.5</v>
      </c>
      <c r="E307" s="2">
        <v>6.8</v>
      </c>
      <c r="F307" s="2">
        <v>38.7</v>
      </c>
      <c r="G307" s="2">
        <v>0.5</v>
      </c>
      <c r="H307" s="2">
        <v>1.4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</row>
    <row r="308" spans="1:13" ht="18.75">
      <c r="A308" s="1">
        <v>6</v>
      </c>
      <c r="B308" s="2">
        <v>0</v>
      </c>
      <c r="C308" s="2">
        <v>1.3</v>
      </c>
      <c r="D308" s="2">
        <v>0</v>
      </c>
      <c r="E308" s="2">
        <v>0.2</v>
      </c>
      <c r="F308" s="2">
        <v>23.3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</row>
    <row r="309" spans="1:13" ht="18.75">
      <c r="A309" s="1">
        <v>7</v>
      </c>
      <c r="B309" s="2">
        <v>0</v>
      </c>
      <c r="C309" s="2">
        <v>0</v>
      </c>
      <c r="D309" s="2">
        <v>3.7</v>
      </c>
      <c r="E309" s="2">
        <v>2.5</v>
      </c>
      <c r="F309" s="2">
        <v>0.4</v>
      </c>
      <c r="G309" s="2">
        <v>0</v>
      </c>
      <c r="H309" s="2">
        <v>0</v>
      </c>
      <c r="I309" s="2">
        <v>6.7</v>
      </c>
      <c r="J309" s="2">
        <v>0</v>
      </c>
      <c r="K309" s="2">
        <v>0</v>
      </c>
      <c r="L309" s="2">
        <v>0</v>
      </c>
      <c r="M309" s="2">
        <v>0</v>
      </c>
    </row>
    <row r="310" spans="1:13" ht="18.75">
      <c r="A310" s="1">
        <v>8</v>
      </c>
      <c r="B310" s="2">
        <v>0</v>
      </c>
      <c r="C310" s="2">
        <v>0</v>
      </c>
      <c r="D310" s="2">
        <v>3</v>
      </c>
      <c r="E310" s="2">
        <v>5.2</v>
      </c>
      <c r="F310" s="2">
        <v>4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</row>
    <row r="311" spans="1:13" ht="18.75">
      <c r="A311" s="1">
        <v>9</v>
      </c>
      <c r="B311" s="2">
        <v>0</v>
      </c>
      <c r="C311" s="2">
        <v>0</v>
      </c>
      <c r="D311" s="2">
        <v>0</v>
      </c>
      <c r="E311" s="2">
        <v>0</v>
      </c>
      <c r="F311" s="2">
        <v>32.6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</row>
    <row r="312" spans="1:13" ht="18.75">
      <c r="A312" s="1">
        <v>10</v>
      </c>
      <c r="B312" s="2">
        <v>0</v>
      </c>
      <c r="C312" s="2">
        <v>1.8</v>
      </c>
      <c r="D312" s="2">
        <v>2.4</v>
      </c>
      <c r="E312" s="2">
        <v>0</v>
      </c>
      <c r="F312" s="2">
        <v>1.2</v>
      </c>
      <c r="G312" s="2">
        <v>29.8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</row>
    <row r="313" spans="1:13" ht="18.75">
      <c r="A313" s="1">
        <v>11</v>
      </c>
      <c r="B313" s="2">
        <v>0</v>
      </c>
      <c r="C313" s="2">
        <v>4.3</v>
      </c>
      <c r="D313" s="2">
        <v>0</v>
      </c>
      <c r="E313" s="2">
        <v>0</v>
      </c>
      <c r="F313" s="2">
        <v>0.7</v>
      </c>
      <c r="G313" s="2">
        <v>3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</row>
    <row r="314" spans="1:13" ht="18.75">
      <c r="A314" s="1">
        <v>12</v>
      </c>
      <c r="B314" s="2">
        <v>0</v>
      </c>
      <c r="C314" s="2">
        <v>10.8</v>
      </c>
      <c r="D314" s="2">
        <v>0</v>
      </c>
      <c r="E314" s="2">
        <v>5.1</v>
      </c>
      <c r="F314" s="2">
        <v>0</v>
      </c>
      <c r="G314" s="2">
        <v>30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</row>
    <row r="315" spans="1:13" ht="18.75">
      <c r="A315" s="1">
        <v>13</v>
      </c>
      <c r="B315" s="2">
        <v>0</v>
      </c>
      <c r="C315" s="2">
        <v>13.5</v>
      </c>
      <c r="D315" s="2">
        <v>0</v>
      </c>
      <c r="E315" s="2">
        <v>1.8</v>
      </c>
      <c r="F315" s="2">
        <v>21.5</v>
      </c>
      <c r="G315" s="2">
        <v>3.4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</row>
    <row r="316" spans="1:13" ht="18.75">
      <c r="A316" s="1">
        <v>14</v>
      </c>
      <c r="B316" s="2">
        <v>0</v>
      </c>
      <c r="C316" s="2">
        <v>4.5</v>
      </c>
      <c r="D316" s="2">
        <v>0</v>
      </c>
      <c r="E316" s="2">
        <v>0</v>
      </c>
      <c r="F316" s="2">
        <v>15.7</v>
      </c>
      <c r="G316" s="2">
        <v>17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</row>
    <row r="317" spans="1:13" ht="18.75">
      <c r="A317" s="1">
        <v>15</v>
      </c>
      <c r="B317" s="2">
        <v>0</v>
      </c>
      <c r="C317" s="2">
        <v>0</v>
      </c>
      <c r="D317" s="2">
        <v>0</v>
      </c>
      <c r="E317" s="2">
        <v>7.7</v>
      </c>
      <c r="F317" s="2">
        <v>12</v>
      </c>
      <c r="G317" s="2">
        <v>4.7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</row>
    <row r="318" spans="1:13" ht="18.75">
      <c r="A318" s="1">
        <v>16</v>
      </c>
      <c r="B318" s="2">
        <v>0</v>
      </c>
      <c r="C318" s="2">
        <v>0.8</v>
      </c>
      <c r="D318" s="2">
        <v>9.3</v>
      </c>
      <c r="E318" s="2">
        <v>14.4</v>
      </c>
      <c r="F318" s="2">
        <v>0</v>
      </c>
      <c r="G318" s="2">
        <v>1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</row>
    <row r="319" spans="1:13" ht="18.75">
      <c r="A319" s="1">
        <v>17</v>
      </c>
      <c r="B319" s="2">
        <v>0</v>
      </c>
      <c r="C319" s="2">
        <v>0</v>
      </c>
      <c r="D319" s="2">
        <v>10</v>
      </c>
      <c r="E319" s="2">
        <v>5.5</v>
      </c>
      <c r="F319" s="2">
        <v>0</v>
      </c>
      <c r="G319" s="2">
        <v>15.2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</row>
    <row r="320" spans="1:13" ht="18.75">
      <c r="A320" s="1">
        <v>18</v>
      </c>
      <c r="B320" s="2">
        <v>0</v>
      </c>
      <c r="C320" s="2">
        <v>12</v>
      </c>
      <c r="D320" s="2">
        <v>0</v>
      </c>
      <c r="E320" s="2">
        <v>0</v>
      </c>
      <c r="F320" s="2">
        <v>0</v>
      </c>
      <c r="G320" s="2">
        <v>3</v>
      </c>
      <c r="H320" s="2">
        <v>0</v>
      </c>
      <c r="I320" s="2">
        <v>2</v>
      </c>
      <c r="J320" s="2">
        <v>0</v>
      </c>
      <c r="K320" s="2">
        <v>0</v>
      </c>
      <c r="L320" s="2">
        <v>0</v>
      </c>
      <c r="M320" s="2">
        <v>0</v>
      </c>
    </row>
    <row r="321" spans="1:13" ht="18.75">
      <c r="A321" s="1">
        <v>19</v>
      </c>
      <c r="B321" s="2">
        <v>0</v>
      </c>
      <c r="C321" s="2">
        <v>0</v>
      </c>
      <c r="D321" s="2">
        <v>0</v>
      </c>
      <c r="E321" s="2">
        <v>5.1</v>
      </c>
      <c r="F321" s="2">
        <v>22</v>
      </c>
      <c r="G321" s="2">
        <v>15</v>
      </c>
      <c r="H321" s="2">
        <v>10.5</v>
      </c>
      <c r="I321" s="2">
        <v>14</v>
      </c>
      <c r="J321" s="2">
        <v>0</v>
      </c>
      <c r="K321" s="2">
        <v>0</v>
      </c>
      <c r="L321" s="2">
        <v>0</v>
      </c>
      <c r="M321" s="2">
        <v>0</v>
      </c>
    </row>
    <row r="322" spans="1:13" ht="18.75">
      <c r="A322" s="1">
        <v>20</v>
      </c>
      <c r="B322" s="2">
        <v>0</v>
      </c>
      <c r="C322" s="2">
        <v>0</v>
      </c>
      <c r="D322" s="2">
        <v>0</v>
      </c>
      <c r="E322" s="2">
        <v>29.4</v>
      </c>
      <c r="F322" s="2">
        <v>13.3</v>
      </c>
      <c r="G322" s="2">
        <v>17.6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</row>
    <row r="323" spans="1:13" ht="18.75">
      <c r="A323" s="1">
        <v>21</v>
      </c>
      <c r="B323" s="2">
        <v>0</v>
      </c>
      <c r="C323" s="2">
        <v>0</v>
      </c>
      <c r="D323" s="2">
        <v>55.4</v>
      </c>
      <c r="E323" s="2">
        <v>0.7</v>
      </c>
      <c r="F323" s="2">
        <v>41.5</v>
      </c>
      <c r="G323" s="2">
        <v>12.5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</row>
    <row r="324" spans="1:13" ht="18.75">
      <c r="A324" s="1">
        <v>22</v>
      </c>
      <c r="B324" s="2">
        <v>0</v>
      </c>
      <c r="C324" s="2">
        <v>0</v>
      </c>
      <c r="D324" s="2">
        <v>0</v>
      </c>
      <c r="E324" s="2">
        <v>0</v>
      </c>
      <c r="F324" s="2">
        <v>17.1</v>
      </c>
      <c r="G324" s="2">
        <v>72.4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</row>
    <row r="325" spans="1:13" ht="18.75">
      <c r="A325" s="1">
        <v>23</v>
      </c>
      <c r="B325" s="2">
        <v>0</v>
      </c>
      <c r="C325" s="2">
        <v>4.4</v>
      </c>
      <c r="D325" s="2">
        <v>23.5</v>
      </c>
      <c r="E325" s="2">
        <v>2.5</v>
      </c>
      <c r="F325" s="2">
        <v>9.7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</row>
    <row r="326" spans="1:13" ht="18.75">
      <c r="A326" s="1">
        <v>24</v>
      </c>
      <c r="B326" s="2">
        <v>0</v>
      </c>
      <c r="C326" s="2">
        <v>2.8</v>
      </c>
      <c r="D326" s="2">
        <v>9.3</v>
      </c>
      <c r="E326" s="2">
        <v>27.2</v>
      </c>
      <c r="F326" s="2">
        <v>25</v>
      </c>
      <c r="G326" s="2">
        <v>0</v>
      </c>
      <c r="H326" s="2">
        <v>24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</row>
    <row r="327" spans="1:13" ht="18.75">
      <c r="A327" s="1">
        <v>25</v>
      </c>
      <c r="B327" s="2">
        <v>0</v>
      </c>
      <c r="C327" s="2">
        <v>0.7</v>
      </c>
      <c r="D327" s="2">
        <v>0</v>
      </c>
      <c r="E327" s="2">
        <v>3.2</v>
      </c>
      <c r="F327" s="2">
        <v>1.7</v>
      </c>
      <c r="G327" s="2">
        <v>0</v>
      </c>
      <c r="H327" s="2">
        <v>4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</row>
    <row r="328" spans="1:13" ht="18.75">
      <c r="A328" s="1">
        <v>26</v>
      </c>
      <c r="B328" s="2">
        <v>0</v>
      </c>
      <c r="C328" s="2">
        <v>23.4</v>
      </c>
      <c r="D328" s="2">
        <v>3.5</v>
      </c>
      <c r="E328" s="2">
        <v>28.5</v>
      </c>
      <c r="F328" s="2">
        <v>1.7</v>
      </c>
      <c r="G328" s="2">
        <v>0</v>
      </c>
      <c r="H328" s="2">
        <v>1.3</v>
      </c>
      <c r="I328" s="2">
        <v>0</v>
      </c>
      <c r="J328" s="2">
        <v>0</v>
      </c>
      <c r="K328" s="2">
        <v>0</v>
      </c>
      <c r="L328" s="2">
        <v>0</v>
      </c>
      <c r="M328" s="2">
        <v>3.1</v>
      </c>
    </row>
    <row r="329" spans="1:13" ht="18.75">
      <c r="A329" s="1">
        <v>27</v>
      </c>
      <c r="B329" s="2">
        <v>0</v>
      </c>
      <c r="C329" s="2">
        <v>26.2</v>
      </c>
      <c r="D329" s="2">
        <v>5.1</v>
      </c>
      <c r="E329" s="2">
        <v>12</v>
      </c>
      <c r="F329" s="2">
        <v>12.7</v>
      </c>
      <c r="G329" s="2">
        <v>0</v>
      </c>
      <c r="H329" s="2">
        <v>1.6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</row>
    <row r="330" spans="1:13" ht="18.75">
      <c r="A330" s="1">
        <v>28</v>
      </c>
      <c r="B330" s="2">
        <v>1.3</v>
      </c>
      <c r="C330" s="2">
        <v>0</v>
      </c>
      <c r="D330" s="2">
        <v>7.8</v>
      </c>
      <c r="E330" s="2">
        <v>0</v>
      </c>
      <c r="F330" s="2">
        <v>6.3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</row>
    <row r="331" spans="1:13" ht="18.75">
      <c r="A331" s="1">
        <v>29</v>
      </c>
      <c r="B331" s="2">
        <v>13</v>
      </c>
      <c r="C331" s="2">
        <v>0</v>
      </c>
      <c r="D331" s="2">
        <v>9.2</v>
      </c>
      <c r="E331" s="2">
        <v>0</v>
      </c>
      <c r="F331" s="2">
        <v>3.8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M331" s="2">
        <v>0</v>
      </c>
    </row>
    <row r="332" spans="1:13" ht="18.75">
      <c r="A332" s="1">
        <v>30</v>
      </c>
      <c r="B332" s="2">
        <v>6.3</v>
      </c>
      <c r="C332" s="2">
        <v>0</v>
      </c>
      <c r="D332" s="2">
        <v>4.9</v>
      </c>
      <c r="E332" s="2">
        <v>10.7</v>
      </c>
      <c r="F332" s="2">
        <v>0.7</v>
      </c>
      <c r="G332" s="2">
        <v>0</v>
      </c>
      <c r="H332" s="2">
        <v>0</v>
      </c>
      <c r="I332" s="2">
        <v>5.6</v>
      </c>
      <c r="J332" s="2">
        <v>0</v>
      </c>
      <c r="K332" s="2">
        <v>0</v>
      </c>
      <c r="M332" s="2">
        <v>0</v>
      </c>
    </row>
    <row r="333" spans="1:13" ht="18.75">
      <c r="A333" s="1">
        <v>31</v>
      </c>
      <c r="C333" s="2">
        <v>13.4</v>
      </c>
      <c r="E333" s="2">
        <v>16.4</v>
      </c>
      <c r="F333" s="2">
        <v>0</v>
      </c>
      <c r="H333" s="2">
        <v>0</v>
      </c>
      <c r="J333" s="2">
        <v>0</v>
      </c>
      <c r="K333" s="2">
        <v>0</v>
      </c>
      <c r="M333" s="2">
        <v>0</v>
      </c>
    </row>
    <row r="334" spans="1:14" ht="18.75">
      <c r="A334" s="1" t="s">
        <v>43</v>
      </c>
      <c r="B334" s="2" t="s">
        <v>44</v>
      </c>
      <c r="C334" s="2" t="s">
        <v>45</v>
      </c>
      <c r="D334" s="2" t="s">
        <v>46</v>
      </c>
      <c r="E334" s="2" t="s">
        <v>46</v>
      </c>
      <c r="F334" s="2" t="s">
        <v>46</v>
      </c>
      <c r="G334" s="2" t="s">
        <v>47</v>
      </c>
      <c r="H334" s="2" t="s">
        <v>46</v>
      </c>
      <c r="I334" s="2" t="s">
        <v>48</v>
      </c>
      <c r="J334" s="2" t="s">
        <v>46</v>
      </c>
      <c r="K334" s="2" t="s">
        <v>46</v>
      </c>
      <c r="L334" s="2" t="s">
        <v>46</v>
      </c>
      <c r="M334" s="2" t="s">
        <v>49</v>
      </c>
      <c r="N334" s="1" t="s">
        <v>50</v>
      </c>
    </row>
    <row r="335" spans="1:15" ht="18.75">
      <c r="A335" s="1" t="s">
        <v>16</v>
      </c>
      <c r="B335" s="2">
        <f>SUM(B303:B333)</f>
        <v>20.6</v>
      </c>
      <c r="C335" s="2">
        <f aca="true" t="shared" si="10" ref="C335:M335">SUM(C303:C333)</f>
        <v>160.7</v>
      </c>
      <c r="D335" s="2">
        <f t="shared" si="10"/>
        <v>248.60000000000002</v>
      </c>
      <c r="E335" s="2">
        <f t="shared" si="10"/>
        <v>203.2</v>
      </c>
      <c r="F335" s="2">
        <f t="shared" si="10"/>
        <v>310.09999999999997</v>
      </c>
      <c r="G335" s="2">
        <f t="shared" si="10"/>
        <v>293.19999999999993</v>
      </c>
      <c r="H335" s="2">
        <f t="shared" si="10"/>
        <v>52.6</v>
      </c>
      <c r="I335" s="2">
        <f t="shared" si="10"/>
        <v>28.299999999999997</v>
      </c>
      <c r="J335" s="2">
        <f t="shared" si="10"/>
        <v>0</v>
      </c>
      <c r="K335" s="2">
        <f t="shared" si="10"/>
        <v>0</v>
      </c>
      <c r="L335" s="2">
        <f t="shared" si="10"/>
        <v>0</v>
      </c>
      <c r="M335" s="2">
        <f t="shared" si="10"/>
        <v>3.1</v>
      </c>
      <c r="N335" s="2">
        <f>SUM(B335:M335)</f>
        <v>1320.3999999999994</v>
      </c>
      <c r="O335" s="3" t="s">
        <v>17</v>
      </c>
    </row>
    <row r="336" spans="1:15" ht="18.75">
      <c r="A336" s="1" t="s">
        <v>18</v>
      </c>
      <c r="B336" s="2">
        <f>AVERAGE(B303:B333)</f>
        <v>0.6866666666666668</v>
      </c>
      <c r="C336" s="2">
        <f>AVERAGE(C303:C333)</f>
        <v>5.183870967741935</v>
      </c>
      <c r="D336" s="2">
        <f>AVERAGE(D303:D333)</f>
        <v>8.286666666666667</v>
      </c>
      <c r="E336" s="2">
        <f aca="true" t="shared" si="11" ref="E336:M336">AVERAGE(E303:E333)</f>
        <v>6.554838709677419</v>
      </c>
      <c r="F336" s="2">
        <f t="shared" si="11"/>
        <v>10.003225806451612</v>
      </c>
      <c r="G336" s="2">
        <f t="shared" si="11"/>
        <v>9.773333333333332</v>
      </c>
      <c r="H336" s="2">
        <f t="shared" si="11"/>
        <v>1.696774193548387</v>
      </c>
      <c r="I336" s="2">
        <f t="shared" si="11"/>
        <v>0.9433333333333332</v>
      </c>
      <c r="J336" s="2">
        <f t="shared" si="11"/>
        <v>0</v>
      </c>
      <c r="K336" s="2">
        <f t="shared" si="11"/>
        <v>0</v>
      </c>
      <c r="L336" s="2">
        <f t="shared" si="11"/>
        <v>0</v>
      </c>
      <c r="M336" s="2">
        <f t="shared" si="11"/>
        <v>0.1</v>
      </c>
      <c r="N336" s="2">
        <f>AVERAGE(B336:M336)</f>
        <v>3.6023924731182793</v>
      </c>
      <c r="O336" s="3" t="s">
        <v>19</v>
      </c>
    </row>
    <row r="337" spans="1:15" ht="18.75">
      <c r="A337" s="1" t="s">
        <v>141</v>
      </c>
      <c r="B337" s="4">
        <v>3</v>
      </c>
      <c r="C337" s="4">
        <v>16</v>
      </c>
      <c r="D337" s="4">
        <v>17</v>
      </c>
      <c r="E337" s="4">
        <v>21</v>
      </c>
      <c r="F337" s="4">
        <v>24</v>
      </c>
      <c r="G337" s="4">
        <v>17</v>
      </c>
      <c r="H337" s="4">
        <v>8</v>
      </c>
      <c r="I337" s="4">
        <v>4</v>
      </c>
      <c r="J337" s="4">
        <v>0</v>
      </c>
      <c r="K337" s="4">
        <v>0</v>
      </c>
      <c r="L337" s="4">
        <v>0</v>
      </c>
      <c r="M337" s="4">
        <v>1</v>
      </c>
      <c r="N337" s="4">
        <f>SUM(B337:M337)</f>
        <v>111</v>
      </c>
      <c r="O337" s="1" t="s">
        <v>20</v>
      </c>
    </row>
    <row r="339" spans="1:5" ht="18.75">
      <c r="A339" s="1" t="s">
        <v>52</v>
      </c>
      <c r="B339" s="2">
        <v>72.4</v>
      </c>
      <c r="C339" s="2" t="s">
        <v>142</v>
      </c>
      <c r="D339" s="2" t="s">
        <v>143</v>
      </c>
      <c r="E339" s="2" t="s">
        <v>144</v>
      </c>
    </row>
    <row r="340" spans="1:5" ht="18.75">
      <c r="A340" s="1" t="s">
        <v>56</v>
      </c>
      <c r="B340" s="2">
        <v>102.5</v>
      </c>
      <c r="C340" s="2" t="s">
        <v>81</v>
      </c>
      <c r="D340" s="2" t="s">
        <v>145</v>
      </c>
      <c r="E340" s="2" t="s">
        <v>146</v>
      </c>
    </row>
    <row r="341" spans="1:5" ht="18.75">
      <c r="A341" s="1" t="s">
        <v>60</v>
      </c>
      <c r="B341" s="2">
        <v>120.5</v>
      </c>
      <c r="C341" s="2" t="s">
        <v>131</v>
      </c>
      <c r="D341" s="2" t="s">
        <v>147</v>
      </c>
      <c r="E341" s="2" t="s">
        <v>148</v>
      </c>
    </row>
    <row r="342" spans="1:5" ht="18.75">
      <c r="A342" s="1" t="s">
        <v>64</v>
      </c>
      <c r="B342" s="2">
        <v>136.7</v>
      </c>
      <c r="C342" s="2" t="s">
        <v>57</v>
      </c>
      <c r="D342" s="2" t="s">
        <v>149</v>
      </c>
      <c r="E342" s="2" t="s">
        <v>150</v>
      </c>
    </row>
    <row r="343" spans="1:5" ht="18.75">
      <c r="A343" s="1" t="s">
        <v>67</v>
      </c>
      <c r="B343" s="2">
        <v>158.4</v>
      </c>
      <c r="C343" s="2" t="s">
        <v>140</v>
      </c>
      <c r="D343" s="2" t="s">
        <v>151</v>
      </c>
      <c r="E343" s="2" t="s">
        <v>152</v>
      </c>
    </row>
    <row r="344" spans="1:5" ht="18.75">
      <c r="A344" s="1" t="s">
        <v>71</v>
      </c>
      <c r="B344" s="2">
        <v>224.6</v>
      </c>
      <c r="C344" s="2" t="s">
        <v>68</v>
      </c>
      <c r="D344" s="2" t="s">
        <v>153</v>
      </c>
      <c r="E344" s="2" t="s">
        <v>154</v>
      </c>
    </row>
    <row r="345" spans="1:4" ht="18.75">
      <c r="A345" s="1" t="s">
        <v>74</v>
      </c>
      <c r="B345" s="2">
        <v>358.7</v>
      </c>
      <c r="C345" s="2" t="s">
        <v>155</v>
      </c>
      <c r="D345" s="5">
        <v>14824</v>
      </c>
    </row>
    <row r="355" spans="1:9" ht="18.75">
      <c r="A355" s="1" t="s">
        <v>34</v>
      </c>
      <c r="I355" s="2" t="s">
        <v>35</v>
      </c>
    </row>
    <row r="356" spans="1:5" ht="18.75">
      <c r="A356" s="1" t="s">
        <v>76</v>
      </c>
      <c r="E356" s="2" t="s">
        <v>37</v>
      </c>
    </row>
    <row r="358" spans="6:8" ht="18.75">
      <c r="F358" s="2" t="s">
        <v>22</v>
      </c>
      <c r="G358" s="4">
        <v>-1941</v>
      </c>
      <c r="H358" s="4">
        <v>2484</v>
      </c>
    </row>
    <row r="359" spans="6:7" ht="18.75">
      <c r="F359" s="2" t="s">
        <v>38</v>
      </c>
      <c r="G359" s="2" t="s">
        <v>39</v>
      </c>
    </row>
    <row r="360" spans="1:14" ht="18.75">
      <c r="A360" s="1" t="s">
        <v>40</v>
      </c>
      <c r="B360" s="2" t="s">
        <v>23</v>
      </c>
      <c r="C360" s="2" t="s">
        <v>24</v>
      </c>
      <c r="D360" s="2" t="s">
        <v>25</v>
      </c>
      <c r="E360" s="2" t="s">
        <v>26</v>
      </c>
      <c r="F360" s="2" t="s">
        <v>27</v>
      </c>
      <c r="G360" s="2" t="s">
        <v>28</v>
      </c>
      <c r="H360" s="2" t="s">
        <v>29</v>
      </c>
      <c r="I360" s="2" t="s">
        <v>30</v>
      </c>
      <c r="J360" s="2" t="s">
        <v>31</v>
      </c>
      <c r="K360" s="2" t="s">
        <v>32</v>
      </c>
      <c r="L360" s="2" t="s">
        <v>33</v>
      </c>
      <c r="M360" s="2" t="s">
        <v>41</v>
      </c>
      <c r="N360" s="1" t="s">
        <v>42</v>
      </c>
    </row>
    <row r="361" spans="1:14" ht="18.75">
      <c r="A361" s="1" t="s">
        <v>43</v>
      </c>
      <c r="B361" s="2" t="s">
        <v>44</v>
      </c>
      <c r="C361" s="2" t="s">
        <v>45</v>
      </c>
      <c r="D361" s="2" t="s">
        <v>46</v>
      </c>
      <c r="E361" s="2" t="s">
        <v>46</v>
      </c>
      <c r="F361" s="2" t="s">
        <v>46</v>
      </c>
      <c r="G361" s="2" t="s">
        <v>47</v>
      </c>
      <c r="H361" s="2" t="s">
        <v>46</v>
      </c>
      <c r="I361" s="2" t="s">
        <v>48</v>
      </c>
      <c r="J361" s="2" t="s">
        <v>46</v>
      </c>
      <c r="K361" s="2" t="s">
        <v>46</v>
      </c>
      <c r="L361" s="2" t="s">
        <v>46</v>
      </c>
      <c r="M361" s="2" t="s">
        <v>49</v>
      </c>
      <c r="N361" s="1" t="s">
        <v>50</v>
      </c>
    </row>
    <row r="362" spans="1:13" ht="18.75">
      <c r="A362" s="1">
        <v>1</v>
      </c>
      <c r="B362" s="2">
        <v>0</v>
      </c>
      <c r="C362" s="2">
        <v>0</v>
      </c>
      <c r="D362" s="2">
        <v>16.5</v>
      </c>
      <c r="E362" s="2">
        <v>3</v>
      </c>
      <c r="F362" s="2">
        <v>0</v>
      </c>
      <c r="G362" s="2">
        <v>8.9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</row>
    <row r="363" spans="1:13" ht="18.75">
      <c r="A363" s="1">
        <v>2</v>
      </c>
      <c r="B363" s="2">
        <v>0</v>
      </c>
      <c r="C363" s="2">
        <v>0</v>
      </c>
      <c r="D363" s="2">
        <v>15</v>
      </c>
      <c r="E363" s="2">
        <v>16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</row>
    <row r="364" spans="1:13" ht="18.75">
      <c r="A364" s="1">
        <v>3</v>
      </c>
      <c r="B364" s="2">
        <v>0</v>
      </c>
      <c r="C364" s="2">
        <v>4.4</v>
      </c>
      <c r="D364" s="2">
        <v>2.9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</row>
    <row r="365" spans="1:13" ht="18.75">
      <c r="A365" s="1">
        <v>4</v>
      </c>
      <c r="B365" s="2">
        <v>0</v>
      </c>
      <c r="C365" s="2">
        <v>0</v>
      </c>
      <c r="D365" s="2">
        <v>0</v>
      </c>
      <c r="E365" s="2">
        <v>11</v>
      </c>
      <c r="F365" s="2">
        <v>25</v>
      </c>
      <c r="G365" s="2">
        <v>7.6</v>
      </c>
      <c r="H365" s="2">
        <v>0</v>
      </c>
      <c r="I365" s="2">
        <v>0</v>
      </c>
      <c r="J365" s="2">
        <v>46.1</v>
      </c>
      <c r="K365" s="2">
        <v>0</v>
      </c>
      <c r="L365" s="2">
        <v>0</v>
      </c>
      <c r="M365" s="2">
        <v>0</v>
      </c>
    </row>
    <row r="366" spans="1:13" ht="18.75">
      <c r="A366" s="1">
        <v>5</v>
      </c>
      <c r="B366" s="2">
        <v>0</v>
      </c>
      <c r="C366" s="2">
        <v>0</v>
      </c>
      <c r="D366" s="2">
        <v>0</v>
      </c>
      <c r="E366" s="2">
        <v>0</v>
      </c>
      <c r="F366" s="2">
        <v>2</v>
      </c>
      <c r="G366" s="2">
        <v>12.8</v>
      </c>
      <c r="H366" s="2">
        <v>0</v>
      </c>
      <c r="I366" s="2">
        <v>0</v>
      </c>
      <c r="J366" s="2">
        <v>1.8</v>
      </c>
      <c r="K366" s="2">
        <v>0</v>
      </c>
      <c r="L366" s="2">
        <v>0</v>
      </c>
      <c r="M366" s="2">
        <v>0</v>
      </c>
    </row>
    <row r="367" spans="1:13" ht="18.75">
      <c r="A367" s="1">
        <v>6</v>
      </c>
      <c r="B367" s="2">
        <v>0</v>
      </c>
      <c r="C367" s="2">
        <v>0</v>
      </c>
      <c r="D367" s="2">
        <v>0</v>
      </c>
      <c r="E367" s="2">
        <v>0</v>
      </c>
      <c r="F367" s="2">
        <v>2.3</v>
      </c>
      <c r="G367" s="2">
        <v>1.8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</row>
    <row r="368" spans="1:13" ht="18.75">
      <c r="A368" s="1">
        <v>7</v>
      </c>
      <c r="B368" s="2">
        <v>0</v>
      </c>
      <c r="C368" s="2">
        <v>1.6</v>
      </c>
      <c r="D368" s="2">
        <v>0</v>
      </c>
      <c r="E368" s="2">
        <v>0</v>
      </c>
      <c r="F368" s="2">
        <v>0</v>
      </c>
      <c r="G368" s="2">
        <v>4.3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</row>
    <row r="369" spans="1:13" ht="18.75">
      <c r="A369" s="1">
        <v>8</v>
      </c>
      <c r="B369" s="2">
        <v>0</v>
      </c>
      <c r="C369" s="2">
        <v>7.5</v>
      </c>
      <c r="D369" s="2">
        <v>3.5</v>
      </c>
      <c r="E369" s="2">
        <v>6</v>
      </c>
      <c r="F369" s="2">
        <v>0</v>
      </c>
      <c r="G369" s="2">
        <v>0</v>
      </c>
      <c r="H369" s="2">
        <v>1.5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</row>
    <row r="370" spans="1:13" ht="18.75">
      <c r="A370" s="1">
        <v>9</v>
      </c>
      <c r="B370" s="2">
        <v>0</v>
      </c>
      <c r="C370" s="2">
        <v>0</v>
      </c>
      <c r="D370" s="2">
        <v>28.5</v>
      </c>
      <c r="E370" s="2">
        <v>2.3</v>
      </c>
      <c r="F370" s="2">
        <v>0</v>
      </c>
      <c r="G370" s="2">
        <v>0</v>
      </c>
      <c r="H370" s="2">
        <v>0</v>
      </c>
      <c r="I370" s="2">
        <v>0.5</v>
      </c>
      <c r="J370" s="2">
        <v>0</v>
      </c>
      <c r="K370" s="2">
        <v>0</v>
      </c>
      <c r="L370" s="2">
        <v>0</v>
      </c>
      <c r="M370" s="2">
        <v>1.2</v>
      </c>
    </row>
    <row r="371" spans="1:13" ht="18.75">
      <c r="A371" s="1">
        <v>10</v>
      </c>
      <c r="B371" s="2">
        <v>0</v>
      </c>
      <c r="C371" s="2">
        <v>0</v>
      </c>
      <c r="D371" s="2">
        <v>10.4</v>
      </c>
      <c r="E371" s="2">
        <v>10.5</v>
      </c>
      <c r="F371" s="2">
        <v>10.3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</row>
    <row r="372" spans="1:13" ht="18.75">
      <c r="A372" s="1">
        <v>11</v>
      </c>
      <c r="B372" s="2">
        <v>0</v>
      </c>
      <c r="C372" s="2">
        <v>31.1</v>
      </c>
      <c r="D372" s="2">
        <v>8</v>
      </c>
      <c r="E372" s="2">
        <v>0</v>
      </c>
      <c r="F372" s="2">
        <v>5.9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</row>
    <row r="373" spans="1:13" ht="18.75">
      <c r="A373" s="1">
        <v>12</v>
      </c>
      <c r="B373" s="2">
        <v>0</v>
      </c>
      <c r="C373" s="2">
        <v>2.2</v>
      </c>
      <c r="D373" s="2">
        <v>3</v>
      </c>
      <c r="E373" s="2">
        <v>0</v>
      </c>
      <c r="F373" s="2">
        <v>50.5</v>
      </c>
      <c r="G373" s="2">
        <v>0</v>
      </c>
      <c r="H373" s="2">
        <v>33.2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ht="18.75">
      <c r="A374" s="1">
        <v>13</v>
      </c>
      <c r="B374" s="2">
        <v>0</v>
      </c>
      <c r="C374" s="2">
        <v>0</v>
      </c>
      <c r="D374" s="2">
        <v>0</v>
      </c>
      <c r="E374" s="2">
        <v>7.3</v>
      </c>
      <c r="F374" s="2">
        <v>16</v>
      </c>
      <c r="G374" s="2">
        <v>10.9</v>
      </c>
      <c r="H374" s="2">
        <v>3.7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</row>
    <row r="375" spans="1:13" ht="18.75">
      <c r="A375" s="1">
        <v>14</v>
      </c>
      <c r="B375" s="2">
        <v>0</v>
      </c>
      <c r="C375" s="2">
        <v>0</v>
      </c>
      <c r="D375" s="2">
        <v>7.8</v>
      </c>
      <c r="E375" s="2">
        <v>0</v>
      </c>
      <c r="F375" s="2">
        <v>3.7</v>
      </c>
      <c r="G375" s="2">
        <v>17.7</v>
      </c>
      <c r="H375" s="2">
        <v>15.7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</row>
    <row r="376" spans="1:13" ht="18.75">
      <c r="A376" s="1">
        <v>15</v>
      </c>
      <c r="B376" s="2">
        <v>4.1</v>
      </c>
      <c r="C376" s="2">
        <v>2.4</v>
      </c>
      <c r="D376" s="2">
        <v>0</v>
      </c>
      <c r="E376" s="2">
        <v>10</v>
      </c>
      <c r="F376" s="2">
        <v>10</v>
      </c>
      <c r="G376" s="2">
        <v>3.8</v>
      </c>
      <c r="H376" s="2">
        <v>42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</row>
    <row r="377" spans="1:13" ht="18.75">
      <c r="A377" s="1">
        <v>16</v>
      </c>
      <c r="B377" s="2">
        <v>0</v>
      </c>
      <c r="C377" s="2">
        <v>0</v>
      </c>
      <c r="D377" s="2">
        <v>0</v>
      </c>
      <c r="E377" s="2">
        <v>1.9</v>
      </c>
      <c r="F377" s="2">
        <v>1.3</v>
      </c>
      <c r="G377" s="2">
        <v>0</v>
      </c>
      <c r="H377" s="2">
        <v>1.4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</row>
    <row r="378" spans="1:13" ht="18.75">
      <c r="A378" s="1">
        <v>17</v>
      </c>
      <c r="B378" s="2">
        <v>0</v>
      </c>
      <c r="C378" s="2">
        <v>23.8</v>
      </c>
      <c r="D378" s="2">
        <v>0</v>
      </c>
      <c r="E378" s="2">
        <v>14.7</v>
      </c>
      <c r="F378" s="2">
        <v>0</v>
      </c>
      <c r="G378" s="2">
        <v>7.8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</row>
    <row r="379" spans="1:13" ht="18.75">
      <c r="A379" s="1">
        <v>18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2.3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4.1</v>
      </c>
    </row>
    <row r="380" spans="1:13" ht="18.75">
      <c r="A380" s="1">
        <v>19</v>
      </c>
      <c r="B380" s="2">
        <v>0</v>
      </c>
      <c r="C380" s="2">
        <v>0</v>
      </c>
      <c r="D380" s="2">
        <v>0</v>
      </c>
      <c r="E380" s="2">
        <v>7.5</v>
      </c>
      <c r="F380" s="2">
        <v>0</v>
      </c>
      <c r="G380" s="2">
        <v>1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0.9</v>
      </c>
    </row>
    <row r="381" spans="1:13" ht="18.75">
      <c r="A381" s="1">
        <v>20</v>
      </c>
      <c r="B381" s="2">
        <v>0</v>
      </c>
      <c r="C381" s="2">
        <v>0</v>
      </c>
      <c r="D381" s="2">
        <v>0</v>
      </c>
      <c r="E381" s="2">
        <v>7.1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</row>
    <row r="382" spans="1:13" ht="18.75">
      <c r="A382" s="1">
        <v>21</v>
      </c>
      <c r="B382" s="2">
        <v>0</v>
      </c>
      <c r="C382" s="2">
        <v>0</v>
      </c>
      <c r="D382" s="2">
        <v>0</v>
      </c>
      <c r="E382" s="2">
        <v>0</v>
      </c>
      <c r="F382" s="2">
        <v>2.3</v>
      </c>
      <c r="G382" s="2">
        <v>0.7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</row>
    <row r="383" spans="1:13" ht="18.75">
      <c r="A383" s="1">
        <v>22</v>
      </c>
      <c r="B383" s="2">
        <v>0</v>
      </c>
      <c r="C383" s="2">
        <v>5.7</v>
      </c>
      <c r="D383" s="2">
        <v>0</v>
      </c>
      <c r="E383" s="2">
        <v>2.8</v>
      </c>
      <c r="F383" s="2">
        <v>0</v>
      </c>
      <c r="G383" s="2">
        <v>20</v>
      </c>
      <c r="H383" s="2">
        <v>0</v>
      </c>
      <c r="I383" s="2">
        <v>0</v>
      </c>
      <c r="J383" s="2">
        <v>0</v>
      </c>
      <c r="K383" s="2">
        <v>2</v>
      </c>
      <c r="L383" s="2">
        <v>0</v>
      </c>
      <c r="M383" s="2">
        <v>0</v>
      </c>
    </row>
    <row r="384" spans="1:13" ht="18.75">
      <c r="A384" s="1">
        <v>23</v>
      </c>
      <c r="B384" s="2">
        <v>0</v>
      </c>
      <c r="C384" s="2">
        <v>3</v>
      </c>
      <c r="D384" s="2">
        <v>2.8</v>
      </c>
      <c r="E384" s="2">
        <v>1.2</v>
      </c>
      <c r="F384" s="2">
        <v>3.8</v>
      </c>
      <c r="G384" s="2">
        <v>12.3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</row>
    <row r="385" spans="1:13" ht="18.75">
      <c r="A385" s="1">
        <v>24</v>
      </c>
      <c r="B385" s="2">
        <v>0</v>
      </c>
      <c r="C385" s="2">
        <v>10</v>
      </c>
      <c r="D385" s="2">
        <v>3.7</v>
      </c>
      <c r="E385" s="2">
        <v>0</v>
      </c>
      <c r="F385" s="2">
        <v>0</v>
      </c>
      <c r="G385" s="2">
        <v>23.3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</row>
    <row r="386" spans="1:13" ht="18.75">
      <c r="A386" s="1">
        <v>25</v>
      </c>
      <c r="B386" s="2">
        <v>0</v>
      </c>
      <c r="C386" s="2">
        <v>1.9</v>
      </c>
      <c r="D386" s="2">
        <v>0</v>
      </c>
      <c r="E386" s="2">
        <v>1.5</v>
      </c>
      <c r="F386" s="2">
        <v>0.6</v>
      </c>
      <c r="G386" s="2">
        <v>3.1</v>
      </c>
      <c r="H386" s="2">
        <v>0</v>
      </c>
      <c r="I386" s="2">
        <v>8.7</v>
      </c>
      <c r="J386" s="2">
        <v>0</v>
      </c>
      <c r="K386" s="2">
        <v>0</v>
      </c>
      <c r="L386" s="2">
        <v>0</v>
      </c>
      <c r="M386" s="2">
        <v>0</v>
      </c>
    </row>
    <row r="387" spans="1:13" ht="18.75">
      <c r="A387" s="1">
        <v>26</v>
      </c>
      <c r="B387" s="2">
        <v>0</v>
      </c>
      <c r="C387" s="2">
        <v>0.8</v>
      </c>
      <c r="D387" s="2">
        <v>3.5</v>
      </c>
      <c r="E387" s="2">
        <v>1.5</v>
      </c>
      <c r="F387" s="2">
        <v>15.1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</row>
    <row r="388" spans="1:13" ht="18.75">
      <c r="A388" s="1">
        <v>27</v>
      </c>
      <c r="B388" s="2">
        <v>0</v>
      </c>
      <c r="C388" s="2">
        <v>2.9</v>
      </c>
      <c r="D388" s="2">
        <v>8.5</v>
      </c>
      <c r="E388" s="2">
        <v>7.8</v>
      </c>
      <c r="F388" s="2">
        <v>10.7</v>
      </c>
      <c r="G388" s="2">
        <v>0</v>
      </c>
      <c r="H388" s="2">
        <v>1.8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</row>
    <row r="389" spans="1:13" ht="18.75">
      <c r="A389" s="1">
        <v>28</v>
      </c>
      <c r="B389" s="2">
        <v>0</v>
      </c>
      <c r="C389" s="2">
        <v>0</v>
      </c>
      <c r="D389" s="2">
        <v>5.5</v>
      </c>
      <c r="E389" s="2">
        <v>12.1</v>
      </c>
      <c r="F389" s="2">
        <v>0</v>
      </c>
      <c r="G389" s="2">
        <v>5.2</v>
      </c>
      <c r="H389" s="2">
        <v>0</v>
      </c>
      <c r="I389" s="2">
        <v>4.1</v>
      </c>
      <c r="J389" s="2">
        <v>0</v>
      </c>
      <c r="K389" s="2">
        <v>0</v>
      </c>
      <c r="L389" s="2">
        <v>0</v>
      </c>
      <c r="M389" s="2">
        <v>0</v>
      </c>
    </row>
    <row r="390" spans="1:13" ht="18.75">
      <c r="A390" s="1">
        <v>29</v>
      </c>
      <c r="B390" s="2">
        <v>0</v>
      </c>
      <c r="C390" s="2">
        <v>0.8</v>
      </c>
      <c r="D390" s="2">
        <v>0</v>
      </c>
      <c r="E390" s="2">
        <v>4.2</v>
      </c>
      <c r="F390" s="2">
        <v>2.7</v>
      </c>
      <c r="G390" s="2">
        <v>0</v>
      </c>
      <c r="H390" s="2">
        <v>4.2</v>
      </c>
      <c r="I390" s="2">
        <v>0</v>
      </c>
      <c r="J390" s="2">
        <v>0</v>
      </c>
      <c r="K390" s="2">
        <v>0</v>
      </c>
      <c r="M390" s="2">
        <v>0</v>
      </c>
    </row>
    <row r="391" spans="1:13" ht="18.75">
      <c r="A391" s="1">
        <v>30</v>
      </c>
      <c r="B391" s="2">
        <v>0</v>
      </c>
      <c r="C391" s="2">
        <v>0</v>
      </c>
      <c r="D391" s="2">
        <v>1.4</v>
      </c>
      <c r="E391" s="2">
        <v>4.1</v>
      </c>
      <c r="F391" s="2">
        <v>27.5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M391" s="2">
        <v>0</v>
      </c>
    </row>
    <row r="392" spans="1:13" ht="18.75">
      <c r="A392" s="1">
        <v>31</v>
      </c>
      <c r="C392" s="2">
        <v>0</v>
      </c>
      <c r="E392" s="2">
        <v>0</v>
      </c>
      <c r="F392" s="2">
        <v>5.9</v>
      </c>
      <c r="H392" s="2">
        <v>0</v>
      </c>
      <c r="J392" s="2">
        <v>0</v>
      </c>
      <c r="K392" s="2">
        <v>0</v>
      </c>
      <c r="M392" s="2">
        <v>0</v>
      </c>
    </row>
    <row r="393" spans="1:14" ht="18.75">
      <c r="A393" s="1" t="s">
        <v>43</v>
      </c>
      <c r="B393" s="2" t="s">
        <v>44</v>
      </c>
      <c r="C393" s="2" t="s">
        <v>45</v>
      </c>
      <c r="D393" s="2" t="s">
        <v>46</v>
      </c>
      <c r="E393" s="2" t="s">
        <v>46</v>
      </c>
      <c r="F393" s="2" t="s">
        <v>46</v>
      </c>
      <c r="G393" s="2" t="s">
        <v>47</v>
      </c>
      <c r="H393" s="2" t="s">
        <v>46</v>
      </c>
      <c r="I393" s="2" t="s">
        <v>48</v>
      </c>
      <c r="J393" s="2" t="s">
        <v>46</v>
      </c>
      <c r="K393" s="2" t="s">
        <v>46</v>
      </c>
      <c r="L393" s="2" t="s">
        <v>46</v>
      </c>
      <c r="M393" s="2" t="s">
        <v>49</v>
      </c>
      <c r="N393" s="1" t="s">
        <v>50</v>
      </c>
    </row>
    <row r="394" spans="1:15" ht="18.75">
      <c r="A394" s="1" t="s">
        <v>16</v>
      </c>
      <c r="B394" s="2">
        <f>SUM(B362:B392)</f>
        <v>4.1</v>
      </c>
      <c r="C394" s="2">
        <f aca="true" t="shared" si="12" ref="C394:M394">SUM(C362:C392)</f>
        <v>98.10000000000001</v>
      </c>
      <c r="D394" s="2">
        <f t="shared" si="12"/>
        <v>121.00000000000001</v>
      </c>
      <c r="E394" s="2">
        <f t="shared" si="12"/>
        <v>132.49999999999997</v>
      </c>
      <c r="F394" s="2">
        <f t="shared" si="12"/>
        <v>195.6</v>
      </c>
      <c r="G394" s="2">
        <f t="shared" si="12"/>
        <v>143.49999999999997</v>
      </c>
      <c r="H394" s="2">
        <f t="shared" si="12"/>
        <v>103.50000000000001</v>
      </c>
      <c r="I394" s="2">
        <f t="shared" si="12"/>
        <v>13.299999999999999</v>
      </c>
      <c r="J394" s="2">
        <f t="shared" si="12"/>
        <v>47.9</v>
      </c>
      <c r="K394" s="2">
        <f t="shared" si="12"/>
        <v>2</v>
      </c>
      <c r="L394" s="2">
        <f t="shared" si="12"/>
        <v>0</v>
      </c>
      <c r="M394" s="2">
        <f t="shared" si="12"/>
        <v>6.2</v>
      </c>
      <c r="N394" s="2">
        <f>SUM(B394:M394)</f>
        <v>867.6999999999999</v>
      </c>
      <c r="O394" s="3" t="s">
        <v>17</v>
      </c>
    </row>
    <row r="395" spans="1:15" ht="18.75">
      <c r="A395" s="1" t="s">
        <v>18</v>
      </c>
      <c r="B395" s="2">
        <f>AVERAGE(B362:B392)</f>
        <v>0.13666666666666666</v>
      </c>
      <c r="C395" s="2">
        <f>AVERAGE(C362:C392)</f>
        <v>3.1645161290322585</v>
      </c>
      <c r="D395" s="2">
        <f>AVERAGE(D362:D392)</f>
        <v>4.033333333333334</v>
      </c>
      <c r="E395" s="2">
        <f aca="true" t="shared" si="13" ref="E395:M395">AVERAGE(E362:E392)</f>
        <v>4.274193548387096</v>
      </c>
      <c r="F395" s="2">
        <f t="shared" si="13"/>
        <v>6.309677419354839</v>
      </c>
      <c r="G395" s="2">
        <f t="shared" si="13"/>
        <v>4.783333333333332</v>
      </c>
      <c r="H395" s="2">
        <f t="shared" si="13"/>
        <v>3.3387096774193554</v>
      </c>
      <c r="I395" s="2">
        <f t="shared" si="13"/>
        <v>0.4433333333333333</v>
      </c>
      <c r="J395" s="2">
        <f t="shared" si="13"/>
        <v>1.5451612903225806</v>
      </c>
      <c r="K395" s="2">
        <f t="shared" si="13"/>
        <v>0.06451612903225806</v>
      </c>
      <c r="L395" s="2">
        <f t="shared" si="13"/>
        <v>0</v>
      </c>
      <c r="M395" s="2">
        <f t="shared" si="13"/>
        <v>0.2</v>
      </c>
      <c r="N395" s="2">
        <f>AVERAGE(B395:M395)</f>
        <v>2.3577867383512543</v>
      </c>
      <c r="O395" s="3" t="s">
        <v>19</v>
      </c>
    </row>
    <row r="396" spans="1:15" ht="18.75">
      <c r="A396" s="1" t="s">
        <v>156</v>
      </c>
      <c r="B396" s="4">
        <v>1</v>
      </c>
      <c r="C396" s="4">
        <v>14</v>
      </c>
      <c r="D396" s="4">
        <v>15</v>
      </c>
      <c r="E396" s="4">
        <v>20</v>
      </c>
      <c r="F396" s="4">
        <v>18</v>
      </c>
      <c r="G396" s="4">
        <v>17</v>
      </c>
      <c r="H396" s="4">
        <v>8</v>
      </c>
      <c r="I396" s="4">
        <v>3</v>
      </c>
      <c r="J396" s="4">
        <v>2</v>
      </c>
      <c r="K396" s="4">
        <v>1</v>
      </c>
      <c r="L396" s="4">
        <v>0</v>
      </c>
      <c r="M396" s="4">
        <v>3</v>
      </c>
      <c r="N396" s="4">
        <f>SUM(B396:M396)</f>
        <v>102</v>
      </c>
      <c r="O396" s="1" t="s">
        <v>20</v>
      </c>
    </row>
    <row r="398" spans="1:5" ht="18.75">
      <c r="A398" s="1" t="s">
        <v>52</v>
      </c>
      <c r="B398" s="2">
        <v>50.5</v>
      </c>
      <c r="C398" s="2" t="s">
        <v>126</v>
      </c>
      <c r="D398" s="2" t="s">
        <v>157</v>
      </c>
      <c r="E398" s="2" t="s">
        <v>158</v>
      </c>
    </row>
    <row r="399" spans="1:5" ht="18.75">
      <c r="A399" s="1" t="s">
        <v>56</v>
      </c>
      <c r="B399" s="2">
        <v>72.4</v>
      </c>
      <c r="C399" s="2" t="s">
        <v>159</v>
      </c>
      <c r="D399" s="2" t="s">
        <v>160</v>
      </c>
      <c r="E399" s="2" t="s">
        <v>161</v>
      </c>
    </row>
    <row r="400" spans="1:5" ht="18.75">
      <c r="A400" s="1" t="s">
        <v>60</v>
      </c>
      <c r="B400" s="2">
        <v>96</v>
      </c>
      <c r="C400" s="2" t="s">
        <v>126</v>
      </c>
      <c r="D400" s="2" t="s">
        <v>162</v>
      </c>
      <c r="E400" s="2" t="s">
        <v>163</v>
      </c>
    </row>
    <row r="401" spans="1:5" ht="18.75">
      <c r="A401" s="1" t="s">
        <v>64</v>
      </c>
      <c r="B401" s="2">
        <v>97.7</v>
      </c>
      <c r="C401" s="2" t="s">
        <v>68</v>
      </c>
      <c r="D401" s="2" t="s">
        <v>164</v>
      </c>
      <c r="E401" s="2" t="s">
        <v>165</v>
      </c>
    </row>
    <row r="402" spans="1:5" ht="18.75">
      <c r="A402" s="1" t="s">
        <v>67</v>
      </c>
      <c r="B402" s="2">
        <v>97.7</v>
      </c>
      <c r="C402" s="2" t="s">
        <v>68</v>
      </c>
      <c r="D402" s="2" t="s">
        <v>166</v>
      </c>
      <c r="E402" s="2" t="s">
        <v>167</v>
      </c>
    </row>
    <row r="403" spans="1:5" ht="18.75">
      <c r="A403" s="1" t="s">
        <v>71</v>
      </c>
      <c r="B403" s="2">
        <v>127</v>
      </c>
      <c r="C403" s="2" t="s">
        <v>168</v>
      </c>
      <c r="D403" s="2" t="s">
        <v>169</v>
      </c>
      <c r="E403" s="2" t="s">
        <v>170</v>
      </c>
    </row>
    <row r="404" spans="1:4" ht="18.75">
      <c r="A404" s="1" t="s">
        <v>74</v>
      </c>
      <c r="B404" s="2">
        <v>204.5</v>
      </c>
      <c r="C404" s="2" t="s">
        <v>168</v>
      </c>
      <c r="D404" s="5">
        <v>15189</v>
      </c>
    </row>
    <row r="414" spans="1:9" ht="18.75">
      <c r="A414" s="1" t="s">
        <v>34</v>
      </c>
      <c r="I414" s="2" t="s">
        <v>35</v>
      </c>
    </row>
    <row r="415" spans="1:5" ht="18.75">
      <c r="A415" s="1" t="s">
        <v>76</v>
      </c>
      <c r="E415" s="2" t="s">
        <v>37</v>
      </c>
    </row>
    <row r="417" spans="6:8" ht="18.75">
      <c r="F417" s="2" t="s">
        <v>22</v>
      </c>
      <c r="G417" s="4">
        <v>-1942</v>
      </c>
      <c r="H417" s="4">
        <v>2485</v>
      </c>
    </row>
    <row r="418" spans="6:7" ht="18.75">
      <c r="F418" s="2" t="s">
        <v>38</v>
      </c>
      <c r="G418" s="2" t="s">
        <v>39</v>
      </c>
    </row>
    <row r="419" spans="1:14" ht="18.75">
      <c r="A419" s="1" t="s">
        <v>40</v>
      </c>
      <c r="B419" s="2" t="s">
        <v>23</v>
      </c>
      <c r="C419" s="2" t="s">
        <v>24</v>
      </c>
      <c r="D419" s="2" t="s">
        <v>25</v>
      </c>
      <c r="E419" s="2" t="s">
        <v>26</v>
      </c>
      <c r="F419" s="2" t="s">
        <v>27</v>
      </c>
      <c r="G419" s="2" t="s">
        <v>28</v>
      </c>
      <c r="H419" s="2" t="s">
        <v>29</v>
      </c>
      <c r="I419" s="2" t="s">
        <v>30</v>
      </c>
      <c r="J419" s="2" t="s">
        <v>31</v>
      </c>
      <c r="K419" s="2" t="s">
        <v>32</v>
      </c>
      <c r="L419" s="2" t="s">
        <v>33</v>
      </c>
      <c r="M419" s="2" t="s">
        <v>41</v>
      </c>
      <c r="N419" s="1" t="s">
        <v>42</v>
      </c>
    </row>
    <row r="420" spans="1:14" ht="18.75">
      <c r="A420" s="1" t="s">
        <v>43</v>
      </c>
      <c r="B420" s="2" t="s">
        <v>44</v>
      </c>
      <c r="C420" s="2" t="s">
        <v>45</v>
      </c>
      <c r="D420" s="2" t="s">
        <v>46</v>
      </c>
      <c r="E420" s="2" t="s">
        <v>46</v>
      </c>
      <c r="F420" s="2" t="s">
        <v>46</v>
      </c>
      <c r="G420" s="2" t="s">
        <v>47</v>
      </c>
      <c r="H420" s="2" t="s">
        <v>46</v>
      </c>
      <c r="I420" s="2" t="s">
        <v>48</v>
      </c>
      <c r="J420" s="2" t="s">
        <v>46</v>
      </c>
      <c r="K420" s="2" t="s">
        <v>46</v>
      </c>
      <c r="L420" s="2" t="s">
        <v>46</v>
      </c>
      <c r="M420" s="2" t="s">
        <v>49</v>
      </c>
      <c r="N420" s="1" t="s">
        <v>50</v>
      </c>
    </row>
    <row r="421" spans="1:13" ht="18.75">
      <c r="A421" s="1">
        <v>1</v>
      </c>
      <c r="B421" s="2">
        <v>0</v>
      </c>
      <c r="C421" s="2">
        <v>1</v>
      </c>
      <c r="D421" s="2">
        <v>25</v>
      </c>
      <c r="E421" s="2">
        <v>0</v>
      </c>
      <c r="F421" s="2">
        <v>13.7</v>
      </c>
      <c r="G421" s="2">
        <v>8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</row>
    <row r="422" spans="1:13" ht="18.75">
      <c r="A422" s="1">
        <v>2</v>
      </c>
      <c r="B422" s="2">
        <v>8.4</v>
      </c>
      <c r="C422" s="2">
        <v>0</v>
      </c>
      <c r="D422" s="2">
        <v>1.7</v>
      </c>
      <c r="E422" s="2">
        <v>2</v>
      </c>
      <c r="F422" s="2">
        <v>5.5</v>
      </c>
      <c r="G422" s="2">
        <v>0</v>
      </c>
      <c r="H422" s="2">
        <v>0</v>
      </c>
      <c r="I422" s="2">
        <v>3.5</v>
      </c>
      <c r="J422" s="2">
        <v>0</v>
      </c>
      <c r="K422" s="2">
        <v>0</v>
      </c>
      <c r="L422" s="2">
        <v>0</v>
      </c>
      <c r="M422" s="2">
        <v>0</v>
      </c>
    </row>
    <row r="423" spans="1:13" ht="18.75">
      <c r="A423" s="1">
        <v>3</v>
      </c>
      <c r="B423" s="2">
        <v>0</v>
      </c>
      <c r="C423" s="2">
        <v>1.3</v>
      </c>
      <c r="D423" s="2">
        <v>16.4</v>
      </c>
      <c r="E423" s="2">
        <v>0</v>
      </c>
      <c r="F423" s="2">
        <v>25.2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</row>
    <row r="424" spans="1:13" ht="18.75">
      <c r="A424" s="1">
        <v>4</v>
      </c>
      <c r="B424" s="2">
        <v>0</v>
      </c>
      <c r="C424" s="2">
        <v>1.1</v>
      </c>
      <c r="D424" s="2">
        <v>1.3</v>
      </c>
      <c r="E424" s="2">
        <v>0</v>
      </c>
      <c r="F424" s="2">
        <v>0</v>
      </c>
      <c r="G424" s="2">
        <v>0</v>
      </c>
      <c r="H424" s="2">
        <v>0</v>
      </c>
      <c r="I424" s="2">
        <v>36</v>
      </c>
      <c r="J424" s="2">
        <v>0</v>
      </c>
      <c r="K424" s="2">
        <v>0</v>
      </c>
      <c r="L424" s="2">
        <v>0</v>
      </c>
      <c r="M424" s="2">
        <v>0</v>
      </c>
    </row>
    <row r="425" spans="1:13" ht="18.75">
      <c r="A425" s="1">
        <v>5</v>
      </c>
      <c r="B425" s="2">
        <v>0</v>
      </c>
      <c r="C425" s="2">
        <v>0</v>
      </c>
      <c r="D425" s="2">
        <v>0</v>
      </c>
      <c r="E425" s="2">
        <v>2.9</v>
      </c>
      <c r="F425" s="2">
        <v>3.1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</row>
    <row r="426" spans="1:13" ht="18.75">
      <c r="A426" s="1">
        <v>6</v>
      </c>
      <c r="B426" s="2">
        <v>4.3</v>
      </c>
      <c r="C426" s="2">
        <v>0</v>
      </c>
      <c r="D426" s="2">
        <v>0</v>
      </c>
      <c r="E426" s="2">
        <v>0</v>
      </c>
      <c r="F426" s="2">
        <v>0</v>
      </c>
      <c r="G426" s="2">
        <v>7.8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</row>
    <row r="427" spans="1:13" ht="18.75">
      <c r="A427" s="1">
        <v>7</v>
      </c>
      <c r="B427" s="2">
        <v>0</v>
      </c>
      <c r="C427" s="2">
        <v>10.1</v>
      </c>
      <c r="D427" s="2">
        <v>0</v>
      </c>
      <c r="E427" s="2">
        <v>3.5</v>
      </c>
      <c r="F427" s="2">
        <v>0</v>
      </c>
      <c r="G427" s="2">
        <v>23.8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</row>
    <row r="428" spans="1:13" ht="18.75">
      <c r="A428" s="1">
        <v>8</v>
      </c>
      <c r="B428" s="2">
        <v>0</v>
      </c>
      <c r="C428" s="2">
        <v>2.7</v>
      </c>
      <c r="D428" s="2">
        <v>0</v>
      </c>
      <c r="E428" s="2">
        <v>16</v>
      </c>
      <c r="F428" s="2">
        <v>13.7</v>
      </c>
      <c r="G428" s="2">
        <v>51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</row>
    <row r="429" spans="1:13" ht="18.75">
      <c r="A429" s="1">
        <v>9</v>
      </c>
      <c r="B429" s="2">
        <v>0</v>
      </c>
      <c r="C429" s="2">
        <v>0</v>
      </c>
      <c r="D429" s="2">
        <v>10.9</v>
      </c>
      <c r="E429" s="2">
        <v>6</v>
      </c>
      <c r="F429" s="2">
        <v>11.6</v>
      </c>
      <c r="G429" s="2">
        <v>0</v>
      </c>
      <c r="H429" s="2">
        <v>18.4</v>
      </c>
      <c r="I429" s="2">
        <v>9.5</v>
      </c>
      <c r="J429" s="2">
        <v>0</v>
      </c>
      <c r="K429" s="2">
        <v>0</v>
      </c>
      <c r="L429" s="2">
        <v>0</v>
      </c>
      <c r="M429" s="2">
        <v>0</v>
      </c>
    </row>
    <row r="430" spans="1:13" ht="18.75">
      <c r="A430" s="1">
        <v>10</v>
      </c>
      <c r="B430" s="2">
        <v>0</v>
      </c>
      <c r="C430" s="2">
        <v>21.5</v>
      </c>
      <c r="D430" s="2">
        <v>0</v>
      </c>
      <c r="E430" s="2">
        <v>3</v>
      </c>
      <c r="F430" s="2">
        <v>15.6</v>
      </c>
      <c r="G430" s="2">
        <v>1.8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</row>
    <row r="431" spans="1:13" ht="18.75">
      <c r="A431" s="1">
        <v>11</v>
      </c>
      <c r="B431" s="2">
        <v>0</v>
      </c>
      <c r="C431" s="2">
        <v>0</v>
      </c>
      <c r="D431" s="2">
        <v>5.7</v>
      </c>
      <c r="E431" s="2">
        <v>0</v>
      </c>
      <c r="F431" s="2">
        <v>1.6</v>
      </c>
      <c r="G431" s="2">
        <v>0</v>
      </c>
      <c r="H431" s="2">
        <v>0</v>
      </c>
      <c r="I431" s="2">
        <v>1.8</v>
      </c>
      <c r="J431" s="2">
        <v>0</v>
      </c>
      <c r="K431" s="2">
        <v>0</v>
      </c>
      <c r="L431" s="2">
        <v>0</v>
      </c>
      <c r="M431" s="2">
        <v>0</v>
      </c>
    </row>
    <row r="432" spans="1:13" ht="18.75">
      <c r="A432" s="1">
        <v>12</v>
      </c>
      <c r="B432" s="2">
        <v>0</v>
      </c>
      <c r="C432" s="2">
        <v>2.8</v>
      </c>
      <c r="D432" s="2">
        <v>0</v>
      </c>
      <c r="E432" s="2">
        <v>1.3</v>
      </c>
      <c r="F432" s="2">
        <v>0</v>
      </c>
      <c r="G432" s="2">
        <v>0</v>
      </c>
      <c r="H432" s="2">
        <v>1.6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</row>
    <row r="433" spans="1:13" ht="18.75">
      <c r="A433" s="1">
        <v>13</v>
      </c>
      <c r="B433" s="2">
        <v>0</v>
      </c>
      <c r="C433" s="2">
        <v>6.5</v>
      </c>
      <c r="D433" s="2">
        <v>0</v>
      </c>
      <c r="E433" s="2">
        <v>0</v>
      </c>
      <c r="F433" s="2">
        <v>3.4</v>
      </c>
      <c r="G433" s="2">
        <v>15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</row>
    <row r="434" spans="1:13" ht="18.75">
      <c r="A434" s="1">
        <v>14</v>
      </c>
      <c r="B434" s="2">
        <v>0</v>
      </c>
      <c r="C434" s="2">
        <v>40</v>
      </c>
      <c r="D434" s="2">
        <v>0</v>
      </c>
      <c r="E434" s="2">
        <v>7.9</v>
      </c>
      <c r="F434" s="2">
        <v>1</v>
      </c>
      <c r="G434" s="2">
        <v>16</v>
      </c>
      <c r="H434" s="2">
        <v>9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</row>
    <row r="435" spans="1:13" ht="18.75">
      <c r="A435" s="1">
        <v>15</v>
      </c>
      <c r="B435" s="2">
        <v>0</v>
      </c>
      <c r="C435" s="2">
        <v>2.7</v>
      </c>
      <c r="D435" s="2">
        <v>30.8</v>
      </c>
      <c r="E435" s="2">
        <v>8</v>
      </c>
      <c r="F435" s="2">
        <v>7.6</v>
      </c>
      <c r="G435" s="2">
        <v>17.5</v>
      </c>
      <c r="H435" s="2">
        <v>8.3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</row>
    <row r="436" spans="1:13" ht="18.75">
      <c r="A436" s="1">
        <v>16</v>
      </c>
      <c r="B436" s="2">
        <v>0</v>
      </c>
      <c r="C436" s="2">
        <v>1</v>
      </c>
      <c r="D436" s="2">
        <v>0</v>
      </c>
      <c r="E436" s="2">
        <v>7.6</v>
      </c>
      <c r="F436" s="2">
        <v>17.8</v>
      </c>
      <c r="G436" s="2">
        <v>2.4</v>
      </c>
      <c r="H436" s="2">
        <v>20.4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</row>
    <row r="437" spans="1:13" ht="18.75">
      <c r="A437" s="1">
        <v>17</v>
      </c>
      <c r="B437" s="2">
        <v>0</v>
      </c>
      <c r="C437" s="2">
        <v>0</v>
      </c>
      <c r="D437" s="2">
        <v>20.6</v>
      </c>
      <c r="E437" s="2">
        <v>0</v>
      </c>
      <c r="F437" s="2">
        <v>28.6</v>
      </c>
      <c r="G437" s="2">
        <v>7.6</v>
      </c>
      <c r="H437" s="2">
        <v>1.3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</row>
    <row r="438" spans="1:13" ht="18.75">
      <c r="A438" s="1">
        <v>18</v>
      </c>
      <c r="B438" s="2">
        <v>0</v>
      </c>
      <c r="C438" s="2">
        <v>0</v>
      </c>
      <c r="D438" s="2">
        <v>56.5</v>
      </c>
      <c r="E438" s="2">
        <v>9.9</v>
      </c>
      <c r="F438" s="2">
        <v>12.8</v>
      </c>
      <c r="G438" s="2">
        <v>54.6</v>
      </c>
      <c r="H438" s="2">
        <v>0</v>
      </c>
      <c r="I438" s="2">
        <v>5.7</v>
      </c>
      <c r="J438" s="2">
        <v>0</v>
      </c>
      <c r="K438" s="2">
        <v>0</v>
      </c>
      <c r="L438" s="2">
        <v>0</v>
      </c>
      <c r="M438" s="2">
        <v>0</v>
      </c>
    </row>
    <row r="439" spans="1:13" ht="18.75">
      <c r="A439" s="1">
        <v>19</v>
      </c>
      <c r="B439" s="2">
        <v>0</v>
      </c>
      <c r="C439" s="2">
        <v>23.7</v>
      </c>
      <c r="D439" s="2">
        <v>16.7</v>
      </c>
      <c r="E439" s="2">
        <v>0</v>
      </c>
      <c r="F439" s="2">
        <v>28.3</v>
      </c>
      <c r="G439" s="2">
        <v>4.5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</row>
    <row r="440" spans="1:13" ht="18.75">
      <c r="A440" s="1">
        <v>20</v>
      </c>
      <c r="B440" s="2">
        <v>0</v>
      </c>
      <c r="C440" s="2">
        <v>0</v>
      </c>
      <c r="D440" s="2">
        <v>30.5</v>
      </c>
      <c r="E440" s="2">
        <v>0</v>
      </c>
      <c r="F440" s="2">
        <v>18.2</v>
      </c>
      <c r="G440" s="2">
        <v>37.4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</row>
    <row r="441" spans="1:13" ht="18.75">
      <c r="A441" s="1">
        <v>21</v>
      </c>
      <c r="B441" s="2">
        <v>0</v>
      </c>
      <c r="C441" s="2">
        <v>0</v>
      </c>
      <c r="D441" s="2">
        <v>0</v>
      </c>
      <c r="E441" s="2">
        <v>13.9</v>
      </c>
      <c r="F441" s="2">
        <v>24.4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</row>
    <row r="442" spans="1:13" ht="18.75">
      <c r="A442" s="1">
        <v>22</v>
      </c>
      <c r="B442" s="2">
        <v>0</v>
      </c>
      <c r="C442" s="2">
        <v>0</v>
      </c>
      <c r="D442" s="2">
        <v>2.7</v>
      </c>
      <c r="E442" s="2">
        <v>9</v>
      </c>
      <c r="F442" s="2">
        <v>12.6</v>
      </c>
      <c r="G442" s="2">
        <v>8.8</v>
      </c>
      <c r="H442" s="2">
        <v>6.5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</row>
    <row r="443" spans="1:13" ht="18.75">
      <c r="A443" s="1">
        <v>23</v>
      </c>
      <c r="B443" s="2">
        <v>0</v>
      </c>
      <c r="C443" s="2">
        <v>0</v>
      </c>
      <c r="D443" s="2">
        <v>30</v>
      </c>
      <c r="E443" s="2">
        <v>0</v>
      </c>
      <c r="F443" s="2">
        <v>1.4</v>
      </c>
      <c r="G443" s="2">
        <v>0</v>
      </c>
      <c r="H443" s="2">
        <v>9</v>
      </c>
      <c r="I443" s="2">
        <v>5.4</v>
      </c>
      <c r="J443" s="2">
        <v>0</v>
      </c>
      <c r="K443" s="2">
        <v>0</v>
      </c>
      <c r="L443" s="2">
        <v>0.8</v>
      </c>
      <c r="M443" s="2">
        <v>0</v>
      </c>
    </row>
    <row r="444" spans="1:13" ht="18.75">
      <c r="A444" s="1">
        <v>24</v>
      </c>
      <c r="B444" s="2">
        <v>0</v>
      </c>
      <c r="C444" s="2">
        <v>4</v>
      </c>
      <c r="D444" s="2">
        <v>12.8</v>
      </c>
      <c r="E444" s="2">
        <v>0</v>
      </c>
      <c r="F444" s="2">
        <v>10.8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</row>
    <row r="445" spans="1:13" ht="18.75">
      <c r="A445" s="1">
        <v>25</v>
      </c>
      <c r="B445" s="2">
        <v>27.5</v>
      </c>
      <c r="C445" s="2">
        <v>40.6</v>
      </c>
      <c r="D445" s="2">
        <v>2.6</v>
      </c>
      <c r="E445" s="2">
        <v>13.2</v>
      </c>
      <c r="F445" s="2">
        <v>37.6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</row>
    <row r="446" spans="1:13" ht="18.75">
      <c r="A446" s="1">
        <v>26</v>
      </c>
      <c r="B446" s="2">
        <v>0</v>
      </c>
      <c r="C446" s="2">
        <v>17.5</v>
      </c>
      <c r="D446" s="2">
        <v>10</v>
      </c>
      <c r="E446" s="2">
        <v>7.8</v>
      </c>
      <c r="F446" s="2">
        <v>0.6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16.7</v>
      </c>
      <c r="M446" s="2">
        <v>0</v>
      </c>
    </row>
    <row r="447" spans="1:13" ht="18.75">
      <c r="A447" s="1">
        <v>27</v>
      </c>
      <c r="B447" s="2">
        <v>0</v>
      </c>
      <c r="C447" s="2">
        <v>0</v>
      </c>
      <c r="D447" s="2">
        <v>1.7</v>
      </c>
      <c r="E447" s="2">
        <v>2.3</v>
      </c>
      <c r="F447" s="2">
        <v>28.6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</row>
    <row r="448" spans="1:13" ht="18.75">
      <c r="A448" s="1">
        <v>28</v>
      </c>
      <c r="B448" s="2">
        <v>0</v>
      </c>
      <c r="C448" s="2">
        <v>0</v>
      </c>
      <c r="D448" s="2">
        <v>2.5</v>
      </c>
      <c r="E448" s="2">
        <v>0</v>
      </c>
      <c r="F448" s="2">
        <v>7.9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6.4</v>
      </c>
      <c r="M448" s="2">
        <v>0</v>
      </c>
    </row>
    <row r="449" spans="1:13" ht="18.75">
      <c r="A449" s="1">
        <v>29</v>
      </c>
      <c r="B449" s="2">
        <v>8.5</v>
      </c>
      <c r="C449" s="2">
        <v>15.7</v>
      </c>
      <c r="D449" s="2">
        <v>4</v>
      </c>
      <c r="E449" s="2">
        <v>5.3</v>
      </c>
      <c r="F449" s="2">
        <v>27.6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M449" s="2">
        <v>0</v>
      </c>
    </row>
    <row r="450" spans="1:13" ht="18.75">
      <c r="A450" s="1">
        <v>30</v>
      </c>
      <c r="B450" s="2">
        <v>0</v>
      </c>
      <c r="C450" s="2">
        <v>0</v>
      </c>
      <c r="D450" s="2">
        <v>0</v>
      </c>
      <c r="E450" s="2">
        <v>19.3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M450" s="2">
        <v>0</v>
      </c>
    </row>
    <row r="451" spans="1:13" ht="18.75">
      <c r="A451" s="1">
        <v>31</v>
      </c>
      <c r="C451" s="2">
        <v>0</v>
      </c>
      <c r="E451" s="2">
        <v>6.4</v>
      </c>
      <c r="F451" s="2">
        <v>6</v>
      </c>
      <c r="H451" s="2">
        <v>0</v>
      </c>
      <c r="J451" s="2">
        <v>0</v>
      </c>
      <c r="K451" s="2">
        <v>0</v>
      </c>
      <c r="M451" s="2">
        <v>0</v>
      </c>
    </row>
    <row r="452" spans="1:14" ht="18.75">
      <c r="A452" s="1" t="s">
        <v>43</v>
      </c>
      <c r="B452" s="2" t="s">
        <v>44</v>
      </c>
      <c r="C452" s="2" t="s">
        <v>45</v>
      </c>
      <c r="D452" s="2" t="s">
        <v>46</v>
      </c>
      <c r="E452" s="2" t="s">
        <v>46</v>
      </c>
      <c r="F452" s="2" t="s">
        <v>46</v>
      </c>
      <c r="G452" s="2" t="s">
        <v>47</v>
      </c>
      <c r="H452" s="2" t="s">
        <v>46</v>
      </c>
      <c r="I452" s="2" t="s">
        <v>48</v>
      </c>
      <c r="J452" s="2" t="s">
        <v>46</v>
      </c>
      <c r="K452" s="2" t="s">
        <v>46</v>
      </c>
      <c r="L452" s="2" t="s">
        <v>46</v>
      </c>
      <c r="M452" s="2" t="s">
        <v>49</v>
      </c>
      <c r="N452" s="1" t="s">
        <v>50</v>
      </c>
    </row>
    <row r="453" spans="1:15" ht="18.75">
      <c r="A453" s="1" t="s">
        <v>16</v>
      </c>
      <c r="B453" s="2">
        <f>SUM(B421:B451)</f>
        <v>48.7</v>
      </c>
      <c r="C453" s="2">
        <f aca="true" t="shared" si="14" ref="C453:M453">SUM(C421:C451)</f>
        <v>192.2</v>
      </c>
      <c r="D453" s="2">
        <f t="shared" si="14"/>
        <v>282.4</v>
      </c>
      <c r="E453" s="2">
        <f t="shared" si="14"/>
        <v>145.3</v>
      </c>
      <c r="F453" s="2">
        <f t="shared" si="14"/>
        <v>365.20000000000005</v>
      </c>
      <c r="G453" s="2">
        <f t="shared" si="14"/>
        <v>256.2</v>
      </c>
      <c r="H453" s="2">
        <f t="shared" si="14"/>
        <v>74.5</v>
      </c>
      <c r="I453" s="2">
        <f t="shared" si="14"/>
        <v>61.9</v>
      </c>
      <c r="J453" s="2">
        <f t="shared" si="14"/>
        <v>0</v>
      </c>
      <c r="K453" s="2">
        <f t="shared" si="14"/>
        <v>0</v>
      </c>
      <c r="L453" s="2">
        <f t="shared" si="14"/>
        <v>23.9</v>
      </c>
      <c r="M453" s="2">
        <f t="shared" si="14"/>
        <v>0</v>
      </c>
      <c r="N453" s="2">
        <f>SUM(B453:M453)</f>
        <v>1450.3000000000002</v>
      </c>
      <c r="O453" s="3" t="s">
        <v>17</v>
      </c>
    </row>
    <row r="454" spans="1:15" ht="18.75">
      <c r="A454" s="1" t="s">
        <v>18</v>
      </c>
      <c r="B454" s="2">
        <f>AVERAGE(B421:B451)</f>
        <v>1.6233333333333335</v>
      </c>
      <c r="C454" s="2">
        <f>AVERAGE(C421:C451)</f>
        <v>6.199999999999999</v>
      </c>
      <c r="D454" s="2">
        <f>AVERAGE(D421:D451)</f>
        <v>9.413333333333332</v>
      </c>
      <c r="E454" s="2">
        <f aca="true" t="shared" si="15" ref="E454:M454">AVERAGE(E421:E451)</f>
        <v>4.687096774193549</v>
      </c>
      <c r="F454" s="2">
        <f t="shared" si="15"/>
        <v>11.780645161290325</v>
      </c>
      <c r="G454" s="2">
        <f t="shared" si="15"/>
        <v>8.54</v>
      </c>
      <c r="H454" s="2">
        <f t="shared" si="15"/>
        <v>2.403225806451613</v>
      </c>
      <c r="I454" s="2">
        <f t="shared" si="15"/>
        <v>2.0633333333333335</v>
      </c>
      <c r="J454" s="2">
        <f t="shared" si="15"/>
        <v>0</v>
      </c>
      <c r="K454" s="2">
        <f t="shared" si="15"/>
        <v>0</v>
      </c>
      <c r="L454" s="2">
        <f t="shared" si="15"/>
        <v>0.8535714285714285</v>
      </c>
      <c r="M454" s="2">
        <f t="shared" si="15"/>
        <v>0</v>
      </c>
      <c r="N454" s="2">
        <f>AVERAGE(B454:M454)</f>
        <v>3.963711597542243</v>
      </c>
      <c r="O454" s="3" t="s">
        <v>19</v>
      </c>
    </row>
    <row r="455" spans="1:15" ht="18.75">
      <c r="A455" s="1" t="s">
        <v>77</v>
      </c>
      <c r="B455" s="4">
        <v>4</v>
      </c>
      <c r="C455" s="4">
        <v>16</v>
      </c>
      <c r="D455" s="4">
        <v>19</v>
      </c>
      <c r="E455" s="4">
        <v>19</v>
      </c>
      <c r="F455" s="4">
        <v>26</v>
      </c>
      <c r="G455" s="4">
        <v>14</v>
      </c>
      <c r="H455" s="4">
        <v>8</v>
      </c>
      <c r="I455" s="4">
        <v>6</v>
      </c>
      <c r="J455" s="4">
        <v>0</v>
      </c>
      <c r="K455" s="4">
        <v>0</v>
      </c>
      <c r="L455" s="4">
        <v>3</v>
      </c>
      <c r="M455" s="4">
        <v>0</v>
      </c>
      <c r="N455" s="4">
        <f>SUM(B455:M455)</f>
        <v>115</v>
      </c>
      <c r="O455" s="1" t="s">
        <v>20</v>
      </c>
    </row>
    <row r="457" spans="1:5" ht="18.75">
      <c r="A457" s="1" t="s">
        <v>52</v>
      </c>
      <c r="B457" s="2">
        <v>56.5</v>
      </c>
      <c r="C457" s="2" t="s">
        <v>131</v>
      </c>
      <c r="D457" s="2" t="s">
        <v>171</v>
      </c>
      <c r="E457" s="2" t="s">
        <v>172</v>
      </c>
    </row>
    <row r="458" spans="1:5" ht="18.75">
      <c r="A458" s="1" t="s">
        <v>56</v>
      </c>
      <c r="B458" s="2">
        <v>103.7</v>
      </c>
      <c r="C458" s="2" t="s">
        <v>131</v>
      </c>
      <c r="D458" s="2" t="s">
        <v>173</v>
      </c>
      <c r="E458" s="2" t="s">
        <v>174</v>
      </c>
    </row>
    <row r="459" spans="1:5" ht="18.75">
      <c r="A459" s="1" t="s">
        <v>60</v>
      </c>
      <c r="B459" s="2">
        <v>124.6</v>
      </c>
      <c r="C459" s="2" t="s">
        <v>110</v>
      </c>
      <c r="D459" s="2" t="s">
        <v>175</v>
      </c>
      <c r="E459" s="2" t="s">
        <v>176</v>
      </c>
    </row>
    <row r="460" spans="1:5" ht="18.75">
      <c r="A460" s="1" t="s">
        <v>64</v>
      </c>
      <c r="B460" s="2">
        <v>157</v>
      </c>
      <c r="C460" s="2" t="s">
        <v>53</v>
      </c>
      <c r="D460" s="2" t="s">
        <v>177</v>
      </c>
      <c r="E460" s="2" t="s">
        <v>178</v>
      </c>
    </row>
    <row r="461" spans="1:5" ht="18.75">
      <c r="A461" s="1" t="s">
        <v>67</v>
      </c>
      <c r="B461" s="2">
        <v>187.8</v>
      </c>
      <c r="C461" s="2" t="s">
        <v>110</v>
      </c>
      <c r="D461" s="2" t="s">
        <v>179</v>
      </c>
      <c r="E461" s="2" t="s">
        <v>180</v>
      </c>
    </row>
    <row r="462" spans="1:5" ht="18.75">
      <c r="A462" s="1" t="s">
        <v>71</v>
      </c>
      <c r="B462" s="2">
        <v>257.2</v>
      </c>
      <c r="C462" s="2" t="s">
        <v>57</v>
      </c>
      <c r="D462" s="2" t="s">
        <v>181</v>
      </c>
      <c r="E462" s="2" t="s">
        <v>182</v>
      </c>
    </row>
    <row r="463" spans="1:4" ht="18.75">
      <c r="A463" s="1" t="s">
        <v>74</v>
      </c>
      <c r="B463" s="2">
        <v>386.6</v>
      </c>
      <c r="C463" s="2" t="s">
        <v>57</v>
      </c>
      <c r="D463" s="5">
        <v>15554</v>
      </c>
    </row>
    <row r="473" spans="1:9" ht="18.75">
      <c r="A473" s="1" t="s">
        <v>34</v>
      </c>
      <c r="I473" s="2" t="s">
        <v>35</v>
      </c>
    </row>
    <row r="474" spans="1:5" ht="18.75">
      <c r="A474" s="1" t="s">
        <v>76</v>
      </c>
      <c r="E474" s="2" t="s">
        <v>37</v>
      </c>
    </row>
    <row r="476" spans="6:8" ht="18.75">
      <c r="F476" s="2" t="s">
        <v>22</v>
      </c>
      <c r="G476" s="4">
        <v>-1943</v>
      </c>
      <c r="H476" s="4">
        <v>2486</v>
      </c>
    </row>
    <row r="477" spans="6:7" ht="18.75">
      <c r="F477" s="2" t="s">
        <v>38</v>
      </c>
      <c r="G477" s="2" t="s">
        <v>39</v>
      </c>
    </row>
    <row r="478" spans="1:14" ht="18.75">
      <c r="A478" s="1" t="s">
        <v>40</v>
      </c>
      <c r="B478" s="2" t="s">
        <v>23</v>
      </c>
      <c r="C478" s="2" t="s">
        <v>24</v>
      </c>
      <c r="D478" s="2" t="s">
        <v>25</v>
      </c>
      <c r="E478" s="2" t="s">
        <v>26</v>
      </c>
      <c r="F478" s="2" t="s">
        <v>27</v>
      </c>
      <c r="G478" s="2" t="s">
        <v>28</v>
      </c>
      <c r="H478" s="2" t="s">
        <v>29</v>
      </c>
      <c r="I478" s="2" t="s">
        <v>30</v>
      </c>
      <c r="J478" s="2" t="s">
        <v>31</v>
      </c>
      <c r="K478" s="2" t="s">
        <v>32</v>
      </c>
      <c r="L478" s="2" t="s">
        <v>33</v>
      </c>
      <c r="M478" s="2" t="s">
        <v>41</v>
      </c>
      <c r="N478" s="1" t="s">
        <v>42</v>
      </c>
    </row>
    <row r="479" spans="1:14" ht="18.75">
      <c r="A479" s="1" t="s">
        <v>43</v>
      </c>
      <c r="B479" s="2" t="s">
        <v>44</v>
      </c>
      <c r="C479" s="2" t="s">
        <v>45</v>
      </c>
      <c r="D479" s="2" t="s">
        <v>46</v>
      </c>
      <c r="E479" s="2" t="s">
        <v>46</v>
      </c>
      <c r="F479" s="2" t="s">
        <v>46</v>
      </c>
      <c r="G479" s="2" t="s">
        <v>47</v>
      </c>
      <c r="H479" s="2" t="s">
        <v>46</v>
      </c>
      <c r="I479" s="2" t="s">
        <v>48</v>
      </c>
      <c r="J479" s="2" t="s">
        <v>46</v>
      </c>
      <c r="K479" s="2" t="s">
        <v>46</v>
      </c>
      <c r="L479" s="2" t="s">
        <v>46</v>
      </c>
      <c r="M479" s="2" t="s">
        <v>49</v>
      </c>
      <c r="N479" s="1" t="s">
        <v>50</v>
      </c>
    </row>
    <row r="480" spans="1:13" ht="18.75">
      <c r="A480" s="1">
        <v>1</v>
      </c>
      <c r="B480" s="2">
        <v>10.5</v>
      </c>
      <c r="C480" s="2">
        <v>0</v>
      </c>
      <c r="D480" s="2">
        <v>8.6</v>
      </c>
      <c r="E480" s="2">
        <v>33.7</v>
      </c>
      <c r="F480" s="2">
        <v>6.2</v>
      </c>
      <c r="G480" s="2">
        <v>0.8</v>
      </c>
      <c r="H480" s="2">
        <v>0.5</v>
      </c>
      <c r="I480" s="2">
        <v>10.3</v>
      </c>
      <c r="J480" s="2">
        <v>0</v>
      </c>
      <c r="K480" s="2">
        <v>0</v>
      </c>
      <c r="L480" s="2">
        <v>0</v>
      </c>
      <c r="M480" s="2">
        <v>0</v>
      </c>
    </row>
    <row r="481" spans="1:13" ht="18.75">
      <c r="A481" s="1">
        <v>2</v>
      </c>
      <c r="B481" s="2">
        <v>0</v>
      </c>
      <c r="C481" s="2">
        <v>0</v>
      </c>
      <c r="D481" s="2">
        <v>10.5</v>
      </c>
      <c r="E481" s="2">
        <v>0</v>
      </c>
      <c r="F481" s="2">
        <v>25.1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</row>
    <row r="482" spans="1:13" ht="18.75">
      <c r="A482" s="1">
        <v>3</v>
      </c>
      <c r="B482" s="2">
        <v>0</v>
      </c>
      <c r="C482" s="2">
        <v>6.5</v>
      </c>
      <c r="D482" s="2">
        <v>0</v>
      </c>
      <c r="E482" s="2">
        <v>0</v>
      </c>
      <c r="F482" s="2">
        <v>12.9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</row>
    <row r="483" spans="1:13" ht="18.75">
      <c r="A483" s="1">
        <v>4</v>
      </c>
      <c r="B483" s="2">
        <v>0</v>
      </c>
      <c r="C483" s="2">
        <v>0</v>
      </c>
      <c r="D483" s="2">
        <v>0</v>
      </c>
      <c r="E483" s="2">
        <v>10.8</v>
      </c>
      <c r="F483" s="2">
        <v>7.1</v>
      </c>
      <c r="G483" s="2">
        <v>0</v>
      </c>
      <c r="H483" s="2">
        <v>0</v>
      </c>
      <c r="I483" s="2">
        <v>3.4</v>
      </c>
      <c r="J483" s="2">
        <v>0</v>
      </c>
      <c r="K483" s="2">
        <v>0</v>
      </c>
      <c r="L483" s="2">
        <v>0</v>
      </c>
      <c r="M483" s="2">
        <v>0</v>
      </c>
    </row>
    <row r="484" spans="1:13" ht="18.75">
      <c r="A484" s="1">
        <v>5</v>
      </c>
      <c r="B484" s="2">
        <v>0</v>
      </c>
      <c r="C484" s="2">
        <v>30.3</v>
      </c>
      <c r="D484" s="2">
        <v>0</v>
      </c>
      <c r="E484" s="2">
        <v>0</v>
      </c>
      <c r="F484" s="2">
        <v>1.2</v>
      </c>
      <c r="G484" s="2">
        <v>0</v>
      </c>
      <c r="H484" s="2">
        <v>0</v>
      </c>
      <c r="I484" s="2">
        <v>40.3</v>
      </c>
      <c r="J484" s="2">
        <v>0</v>
      </c>
      <c r="K484" s="2">
        <v>10.4</v>
      </c>
      <c r="L484" s="2">
        <v>0</v>
      </c>
      <c r="M484" s="2">
        <v>0</v>
      </c>
    </row>
    <row r="485" spans="1:13" ht="18.75">
      <c r="A485" s="1">
        <v>6</v>
      </c>
      <c r="B485" s="2">
        <v>0</v>
      </c>
      <c r="C485" s="2">
        <v>0</v>
      </c>
      <c r="D485" s="2">
        <v>1.8</v>
      </c>
      <c r="E485" s="2">
        <v>1.6</v>
      </c>
      <c r="F485" s="2">
        <v>4.5</v>
      </c>
      <c r="G485" s="2">
        <v>8.5</v>
      </c>
      <c r="H485" s="2">
        <v>0</v>
      </c>
      <c r="I485" s="2">
        <v>30.3</v>
      </c>
      <c r="J485" s="2">
        <v>0</v>
      </c>
      <c r="K485" s="2">
        <v>1.8</v>
      </c>
      <c r="L485" s="2">
        <v>0</v>
      </c>
      <c r="M485" s="2">
        <v>0</v>
      </c>
    </row>
    <row r="486" spans="1:13" ht="18.75">
      <c r="A486" s="1">
        <v>7</v>
      </c>
      <c r="B486" s="2">
        <v>0</v>
      </c>
      <c r="C486" s="2">
        <v>0</v>
      </c>
      <c r="D486" s="2">
        <v>2</v>
      </c>
      <c r="E486" s="2">
        <v>21.1</v>
      </c>
      <c r="F486" s="2">
        <v>6</v>
      </c>
      <c r="G486" s="2">
        <v>90.2</v>
      </c>
      <c r="H486" s="2">
        <v>0</v>
      </c>
      <c r="I486" s="2">
        <v>0</v>
      </c>
      <c r="J486" s="2">
        <v>0</v>
      </c>
      <c r="K486" s="2">
        <v>19</v>
      </c>
      <c r="L486" s="2">
        <v>0</v>
      </c>
      <c r="M486" s="2">
        <v>0</v>
      </c>
    </row>
    <row r="487" spans="1:13" ht="18.75">
      <c r="A487" s="1">
        <v>8</v>
      </c>
      <c r="B487" s="2">
        <v>0</v>
      </c>
      <c r="C487" s="2">
        <v>8.7</v>
      </c>
      <c r="D487" s="2">
        <v>4.5</v>
      </c>
      <c r="E487" s="2">
        <v>30.4</v>
      </c>
      <c r="F487" s="2">
        <v>3.1</v>
      </c>
      <c r="G487" s="2">
        <v>41.2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</row>
    <row r="488" spans="1:13" ht="18.75">
      <c r="A488" s="1">
        <v>9</v>
      </c>
      <c r="B488" s="2">
        <v>0</v>
      </c>
      <c r="C488" s="2">
        <v>0</v>
      </c>
      <c r="D488" s="2">
        <v>20.5</v>
      </c>
      <c r="E488" s="2">
        <v>20.4</v>
      </c>
      <c r="F488" s="2">
        <v>0</v>
      </c>
      <c r="G488" s="2">
        <v>3.5</v>
      </c>
      <c r="H488" s="2">
        <v>0</v>
      </c>
      <c r="I488" s="2">
        <v>0</v>
      </c>
      <c r="J488" s="2">
        <v>0</v>
      </c>
      <c r="K488" s="2">
        <v>0</v>
      </c>
      <c r="L488" s="2">
        <v>10.8</v>
      </c>
      <c r="M488" s="2">
        <v>0</v>
      </c>
    </row>
    <row r="489" spans="1:13" ht="18.75">
      <c r="A489" s="1">
        <v>10</v>
      </c>
      <c r="B489" s="2">
        <v>0</v>
      </c>
      <c r="C489" s="2">
        <v>0</v>
      </c>
      <c r="D489" s="2">
        <v>10.9</v>
      </c>
      <c r="E489" s="2">
        <v>12.2</v>
      </c>
      <c r="F489" s="2">
        <v>1.2</v>
      </c>
      <c r="G489" s="2">
        <v>2.5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</row>
    <row r="490" spans="1:13" ht="18.75">
      <c r="A490" s="1">
        <v>11</v>
      </c>
      <c r="B490" s="2">
        <v>0</v>
      </c>
      <c r="C490" s="2">
        <v>0</v>
      </c>
      <c r="D490" s="2">
        <v>0</v>
      </c>
      <c r="E490" s="2">
        <v>17.9</v>
      </c>
      <c r="F490" s="2">
        <v>34.1</v>
      </c>
      <c r="G490" s="2">
        <v>57.5</v>
      </c>
      <c r="H490" s="2">
        <v>0</v>
      </c>
      <c r="I490" s="2">
        <v>8.5</v>
      </c>
      <c r="J490" s="2">
        <v>0</v>
      </c>
      <c r="K490" s="2">
        <v>0</v>
      </c>
      <c r="L490" s="2">
        <v>0</v>
      </c>
      <c r="M490" s="2">
        <v>0</v>
      </c>
    </row>
    <row r="491" spans="1:13" ht="18.75">
      <c r="A491" s="1">
        <v>12</v>
      </c>
      <c r="B491" s="2">
        <v>0</v>
      </c>
      <c r="C491" s="2">
        <v>0</v>
      </c>
      <c r="D491" s="2">
        <v>0</v>
      </c>
      <c r="E491" s="2">
        <v>40.2</v>
      </c>
      <c r="F491" s="2">
        <v>36.4</v>
      </c>
      <c r="G491" s="2">
        <v>2.4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</row>
    <row r="492" spans="1:13" ht="18.75">
      <c r="A492" s="1">
        <v>13</v>
      </c>
      <c r="B492" s="2">
        <v>0</v>
      </c>
      <c r="C492" s="2">
        <v>13.5</v>
      </c>
      <c r="D492" s="2">
        <v>0</v>
      </c>
      <c r="E492" s="2">
        <v>16.5</v>
      </c>
      <c r="F492" s="2">
        <v>0.5</v>
      </c>
      <c r="G492" s="2">
        <v>4.5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</row>
    <row r="493" spans="1:13" ht="18.75">
      <c r="A493" s="1">
        <v>14</v>
      </c>
      <c r="B493" s="2">
        <v>0</v>
      </c>
      <c r="C493" s="2">
        <v>23.4</v>
      </c>
      <c r="D493" s="2">
        <v>1.8</v>
      </c>
      <c r="E493" s="2">
        <v>9.1</v>
      </c>
      <c r="F493" s="2">
        <v>0</v>
      </c>
      <c r="G493" s="2">
        <v>40.4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</row>
    <row r="494" spans="1:13" ht="18.75">
      <c r="A494" s="1">
        <v>15</v>
      </c>
      <c r="B494" s="2">
        <v>3.4</v>
      </c>
      <c r="C494" s="2">
        <v>2.5</v>
      </c>
      <c r="D494" s="2">
        <v>1.5</v>
      </c>
      <c r="E494" s="2">
        <v>3.6</v>
      </c>
      <c r="F494" s="2">
        <v>0</v>
      </c>
      <c r="G494" s="2">
        <v>10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</row>
    <row r="495" spans="1:13" ht="18.75">
      <c r="A495" s="1">
        <v>16</v>
      </c>
      <c r="B495" s="2">
        <v>0</v>
      </c>
      <c r="C495" s="2">
        <v>0</v>
      </c>
      <c r="D495" s="2">
        <v>1.3</v>
      </c>
      <c r="E495" s="2">
        <v>32.3</v>
      </c>
      <c r="F495" s="2">
        <v>0</v>
      </c>
      <c r="G495" s="2">
        <v>20.8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</row>
    <row r="496" spans="1:13" ht="18.75">
      <c r="A496" s="1">
        <v>17</v>
      </c>
      <c r="B496" s="2">
        <v>0</v>
      </c>
      <c r="C496" s="2">
        <v>0</v>
      </c>
      <c r="D496" s="2">
        <v>0.5</v>
      </c>
      <c r="E496" s="2">
        <v>3.5</v>
      </c>
      <c r="F496" s="2">
        <v>6.5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</row>
    <row r="497" spans="1:13" ht="18.75">
      <c r="A497" s="1">
        <v>18</v>
      </c>
      <c r="B497" s="2">
        <v>35.8</v>
      </c>
      <c r="C497" s="2">
        <v>0</v>
      </c>
      <c r="D497" s="2">
        <v>1.9</v>
      </c>
      <c r="E497" s="2">
        <v>4.7</v>
      </c>
      <c r="F497" s="2">
        <v>0</v>
      </c>
      <c r="G497" s="2">
        <v>28.4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</row>
    <row r="498" spans="1:13" ht="18.75">
      <c r="A498" s="1">
        <v>19</v>
      </c>
      <c r="B498" s="2">
        <v>28.5</v>
      </c>
      <c r="C498" s="2">
        <v>0</v>
      </c>
      <c r="D498" s="2">
        <v>0</v>
      </c>
      <c r="E498" s="2">
        <v>0</v>
      </c>
      <c r="F498" s="2">
        <v>3.5</v>
      </c>
      <c r="G498" s="2">
        <v>37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</row>
    <row r="499" spans="1:13" ht="18.75">
      <c r="A499" s="1">
        <v>20</v>
      </c>
      <c r="B499" s="2">
        <v>0</v>
      </c>
      <c r="C499" s="2">
        <v>0</v>
      </c>
      <c r="D499" s="2">
        <v>4.3</v>
      </c>
      <c r="E499" s="2">
        <v>0</v>
      </c>
      <c r="F499" s="2">
        <v>8.5</v>
      </c>
      <c r="G499" s="2">
        <v>8.8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</row>
    <row r="500" spans="1:13" ht="18.75">
      <c r="A500" s="1">
        <v>21</v>
      </c>
      <c r="B500" s="2">
        <v>0</v>
      </c>
      <c r="C500" s="2">
        <v>0</v>
      </c>
      <c r="D500" s="2">
        <v>2.2</v>
      </c>
      <c r="E500" s="2">
        <v>2.2</v>
      </c>
      <c r="F500" s="2">
        <v>6.8</v>
      </c>
      <c r="G500" s="2">
        <v>7.5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</row>
    <row r="501" spans="1:13" ht="18.75">
      <c r="A501" s="1">
        <v>22</v>
      </c>
      <c r="B501" s="2">
        <v>0</v>
      </c>
      <c r="C501" s="2">
        <v>4.3</v>
      </c>
      <c r="D501" s="2">
        <v>19.7</v>
      </c>
      <c r="E501" s="2">
        <v>1.2</v>
      </c>
      <c r="F501" s="2">
        <v>14</v>
      </c>
      <c r="G501" s="2">
        <v>8.4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</row>
    <row r="502" spans="1:13" ht="18.75">
      <c r="A502" s="1">
        <v>23</v>
      </c>
      <c r="B502" s="2">
        <v>0</v>
      </c>
      <c r="C502" s="2">
        <v>20.6</v>
      </c>
      <c r="D502" s="2">
        <v>12.7</v>
      </c>
      <c r="E502" s="2">
        <v>3.4</v>
      </c>
      <c r="F502" s="2">
        <v>8.2</v>
      </c>
      <c r="G502" s="2">
        <v>0.5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</row>
    <row r="503" spans="1:13" ht="18.75">
      <c r="A503" s="1">
        <v>24</v>
      </c>
      <c r="B503" s="2">
        <v>0</v>
      </c>
      <c r="C503" s="2">
        <v>1.5</v>
      </c>
      <c r="D503" s="2">
        <v>1.8</v>
      </c>
      <c r="E503" s="2">
        <v>8.5</v>
      </c>
      <c r="F503" s="2">
        <v>5.5</v>
      </c>
      <c r="G503" s="2">
        <v>30.3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20.3</v>
      </c>
    </row>
    <row r="504" spans="1:13" ht="18.75">
      <c r="A504" s="1">
        <v>25</v>
      </c>
      <c r="B504" s="2">
        <v>0</v>
      </c>
      <c r="C504" s="2">
        <v>8.8</v>
      </c>
      <c r="D504" s="2">
        <v>2.5</v>
      </c>
      <c r="E504" s="2">
        <v>10.3</v>
      </c>
      <c r="F504" s="2">
        <v>4.2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</row>
    <row r="505" spans="1:13" ht="18.75">
      <c r="A505" s="1">
        <v>26</v>
      </c>
      <c r="B505" s="2">
        <v>0</v>
      </c>
      <c r="C505" s="2">
        <v>0</v>
      </c>
      <c r="D505" s="2">
        <v>0</v>
      </c>
      <c r="E505" s="2">
        <v>1.3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</row>
    <row r="506" spans="1:13" ht="18.75">
      <c r="A506" s="1">
        <v>27</v>
      </c>
      <c r="B506" s="2">
        <v>0</v>
      </c>
      <c r="C506" s="2">
        <v>0</v>
      </c>
      <c r="D506" s="2">
        <v>0</v>
      </c>
      <c r="E506" s="2">
        <v>0</v>
      </c>
      <c r="F506" s="2">
        <v>30.5</v>
      </c>
      <c r="G506" s="2">
        <v>5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</row>
    <row r="507" spans="1:13" ht="18.75">
      <c r="A507" s="1">
        <v>28</v>
      </c>
      <c r="B507" s="2">
        <v>0</v>
      </c>
      <c r="C507" s="2">
        <v>5.2</v>
      </c>
      <c r="D507" s="2">
        <v>0</v>
      </c>
      <c r="E507" s="2">
        <v>1.2</v>
      </c>
      <c r="F507" s="2">
        <v>0</v>
      </c>
      <c r="G507" s="2">
        <v>0.5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</row>
    <row r="508" spans="1:13" ht="18.75">
      <c r="A508" s="1">
        <v>29</v>
      </c>
      <c r="B508" s="2">
        <v>0</v>
      </c>
      <c r="C508" s="2">
        <v>11.6</v>
      </c>
      <c r="D508" s="2">
        <v>0</v>
      </c>
      <c r="E508" s="2">
        <v>19.2</v>
      </c>
      <c r="F508" s="2">
        <v>0.7</v>
      </c>
      <c r="G508" s="2">
        <v>0.7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</row>
    <row r="509" spans="1:13" ht="18.75">
      <c r="A509" s="1">
        <v>30</v>
      </c>
      <c r="B509" s="2">
        <v>0</v>
      </c>
      <c r="C509" s="2">
        <v>9</v>
      </c>
      <c r="D509" s="2">
        <v>0</v>
      </c>
      <c r="E509" s="2">
        <v>0</v>
      </c>
      <c r="F509" s="2">
        <v>3.5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M509" s="2">
        <v>0</v>
      </c>
    </row>
    <row r="510" spans="1:13" ht="18.75">
      <c r="A510" s="1">
        <v>31</v>
      </c>
      <c r="C510" s="2">
        <v>6.5</v>
      </c>
      <c r="E510" s="2">
        <v>0</v>
      </c>
      <c r="F510" s="2">
        <v>0.5</v>
      </c>
      <c r="H510" s="2">
        <v>21</v>
      </c>
      <c r="J510" s="2">
        <v>0</v>
      </c>
      <c r="K510" s="2">
        <v>0</v>
      </c>
      <c r="M510" s="2">
        <v>0</v>
      </c>
    </row>
    <row r="511" spans="1:14" ht="18.75">
      <c r="A511" s="1" t="s">
        <v>43</v>
      </c>
      <c r="B511" s="2" t="s">
        <v>44</v>
      </c>
      <c r="C511" s="2" t="s">
        <v>45</v>
      </c>
      <c r="D511" s="2" t="s">
        <v>46</v>
      </c>
      <c r="E511" s="2" t="s">
        <v>46</v>
      </c>
      <c r="F511" s="2" t="s">
        <v>46</v>
      </c>
      <c r="G511" s="2" t="s">
        <v>47</v>
      </c>
      <c r="H511" s="2" t="s">
        <v>46</v>
      </c>
      <c r="I511" s="2" t="s">
        <v>48</v>
      </c>
      <c r="J511" s="2" t="s">
        <v>46</v>
      </c>
      <c r="K511" s="2" t="s">
        <v>46</v>
      </c>
      <c r="L511" s="2" t="s">
        <v>46</v>
      </c>
      <c r="M511" s="2" t="s">
        <v>49</v>
      </c>
      <c r="N511" s="1" t="s">
        <v>50</v>
      </c>
    </row>
    <row r="512" spans="1:15" ht="18.75">
      <c r="A512" s="1" t="s">
        <v>16</v>
      </c>
      <c r="B512" s="2">
        <f>SUM(B480:B510)</f>
        <v>78.19999999999999</v>
      </c>
      <c r="C512" s="2">
        <f aca="true" t="shared" si="16" ref="C512:M512">SUM(C480:C510)</f>
        <v>152.4</v>
      </c>
      <c r="D512" s="2">
        <f t="shared" si="16"/>
        <v>109</v>
      </c>
      <c r="E512" s="2">
        <f t="shared" si="16"/>
        <v>305.29999999999995</v>
      </c>
      <c r="F512" s="2">
        <f t="shared" si="16"/>
        <v>230.7</v>
      </c>
      <c r="G512" s="2">
        <f t="shared" si="16"/>
        <v>409.4</v>
      </c>
      <c r="H512" s="2">
        <f t="shared" si="16"/>
        <v>21.5</v>
      </c>
      <c r="I512" s="2">
        <f t="shared" si="16"/>
        <v>92.8</v>
      </c>
      <c r="J512" s="2">
        <f t="shared" si="16"/>
        <v>0</v>
      </c>
      <c r="K512" s="2">
        <f t="shared" si="16"/>
        <v>31.200000000000003</v>
      </c>
      <c r="L512" s="2">
        <f t="shared" si="16"/>
        <v>10.8</v>
      </c>
      <c r="M512" s="2">
        <f t="shared" si="16"/>
        <v>20.3</v>
      </c>
      <c r="N512" s="2">
        <f>SUM(B512:M512)</f>
        <v>1461.6</v>
      </c>
      <c r="O512" s="3" t="s">
        <v>17</v>
      </c>
    </row>
    <row r="513" spans="1:15" ht="18.75">
      <c r="A513" s="1" t="s">
        <v>18</v>
      </c>
      <c r="B513" s="2">
        <f>AVERAGE(B480:B510)</f>
        <v>2.6066666666666665</v>
      </c>
      <c r="C513" s="2">
        <f>AVERAGE(C480:C510)</f>
        <v>4.916129032258064</v>
      </c>
      <c r="D513" s="2">
        <f>AVERAGE(D480:D510)</f>
        <v>3.6333333333333333</v>
      </c>
      <c r="E513" s="2">
        <f aca="true" t="shared" si="17" ref="E513:M513">AVERAGE(E480:E510)</f>
        <v>9.848387096774193</v>
      </c>
      <c r="F513" s="2">
        <f t="shared" si="17"/>
        <v>7.441935483870967</v>
      </c>
      <c r="G513" s="2">
        <f t="shared" si="17"/>
        <v>13.646666666666667</v>
      </c>
      <c r="H513" s="2">
        <f t="shared" si="17"/>
        <v>0.6935483870967742</v>
      </c>
      <c r="I513" s="2">
        <f t="shared" si="17"/>
        <v>3.0933333333333333</v>
      </c>
      <c r="J513" s="2">
        <f t="shared" si="17"/>
        <v>0</v>
      </c>
      <c r="K513" s="2">
        <f t="shared" si="17"/>
        <v>1.006451612903226</v>
      </c>
      <c r="L513" s="2">
        <f t="shared" si="17"/>
        <v>0.3724137931034483</v>
      </c>
      <c r="M513" s="2">
        <f t="shared" si="17"/>
        <v>0.6548387096774194</v>
      </c>
      <c r="N513" s="2">
        <f>AVERAGE(B513:M513)</f>
        <v>3.9928086763070083</v>
      </c>
      <c r="O513" s="3" t="s">
        <v>19</v>
      </c>
    </row>
    <row r="514" spans="1:15" ht="18.75">
      <c r="A514" s="1" t="s">
        <v>77</v>
      </c>
      <c r="B514" s="4">
        <v>4</v>
      </c>
      <c r="C514" s="4">
        <v>14</v>
      </c>
      <c r="D514" s="4">
        <v>18</v>
      </c>
      <c r="E514" s="4">
        <v>23</v>
      </c>
      <c r="F514" s="4">
        <v>24</v>
      </c>
      <c r="G514" s="4">
        <v>22</v>
      </c>
      <c r="H514" s="4">
        <v>2</v>
      </c>
      <c r="I514" s="4">
        <v>5</v>
      </c>
      <c r="J514" s="4">
        <v>0</v>
      </c>
      <c r="K514" s="4">
        <v>3</v>
      </c>
      <c r="L514" s="4">
        <v>1</v>
      </c>
      <c r="M514" s="4">
        <v>1</v>
      </c>
      <c r="N514" s="4">
        <f>SUM(B514:M514)</f>
        <v>117</v>
      </c>
      <c r="O514" s="1" t="s">
        <v>20</v>
      </c>
    </row>
    <row r="516" spans="1:5" ht="18.75">
      <c r="A516" s="1" t="s">
        <v>52</v>
      </c>
      <c r="B516" s="2">
        <v>90.2</v>
      </c>
      <c r="C516" s="2" t="s">
        <v>183</v>
      </c>
      <c r="D516" s="2" t="s">
        <v>184</v>
      </c>
      <c r="E516" s="2" t="s">
        <v>185</v>
      </c>
    </row>
    <row r="517" spans="1:5" ht="18.75">
      <c r="A517" s="1" t="s">
        <v>56</v>
      </c>
      <c r="B517" s="2">
        <v>139.9</v>
      </c>
      <c r="C517" s="2" t="s">
        <v>186</v>
      </c>
      <c r="D517" s="2" t="s">
        <v>187</v>
      </c>
      <c r="E517" s="2" t="s">
        <v>188</v>
      </c>
    </row>
    <row r="518" spans="1:5" ht="18.75">
      <c r="A518" s="1" t="s">
        <v>60</v>
      </c>
      <c r="B518" s="2">
        <v>194.9</v>
      </c>
      <c r="C518" s="2" t="s">
        <v>183</v>
      </c>
      <c r="D518" s="2" t="s">
        <v>189</v>
      </c>
      <c r="E518" s="2" t="s">
        <v>190</v>
      </c>
    </row>
    <row r="519" spans="1:5" ht="18.75">
      <c r="A519" s="1" t="s">
        <v>64</v>
      </c>
      <c r="B519" s="2">
        <v>205.8</v>
      </c>
      <c r="C519" s="2" t="s">
        <v>186</v>
      </c>
      <c r="D519" s="2" t="s">
        <v>191</v>
      </c>
      <c r="E519" s="2" t="s">
        <v>192</v>
      </c>
    </row>
    <row r="520" spans="1:5" ht="18.75">
      <c r="A520" s="1" t="s">
        <v>67</v>
      </c>
      <c r="B520" s="2">
        <v>252.2</v>
      </c>
      <c r="C520" s="2" t="s">
        <v>183</v>
      </c>
      <c r="D520" s="2" t="s">
        <v>193</v>
      </c>
      <c r="E520" s="2" t="s">
        <v>194</v>
      </c>
    </row>
    <row r="521" spans="1:5" ht="18.75">
      <c r="A521" s="1" t="s">
        <v>71</v>
      </c>
      <c r="B521" s="2">
        <v>347.2</v>
      </c>
      <c r="C521" s="2" t="s">
        <v>183</v>
      </c>
      <c r="D521" s="2" t="s">
        <v>195</v>
      </c>
      <c r="E521" s="2" t="s">
        <v>196</v>
      </c>
    </row>
    <row r="522" spans="1:4" ht="18.75">
      <c r="A522" s="1" t="s">
        <v>74</v>
      </c>
      <c r="B522" s="2">
        <v>438.4</v>
      </c>
      <c r="C522" s="2" t="s">
        <v>197</v>
      </c>
      <c r="D522" s="5">
        <v>15919</v>
      </c>
    </row>
    <row r="532" spans="1:9" ht="18.75">
      <c r="A532" s="1" t="s">
        <v>34</v>
      </c>
      <c r="I532" s="2" t="s">
        <v>35</v>
      </c>
    </row>
    <row r="533" spans="1:5" ht="18.75">
      <c r="A533" s="1" t="s">
        <v>76</v>
      </c>
      <c r="E533" s="2" t="s">
        <v>37</v>
      </c>
    </row>
    <row r="535" spans="6:8" ht="18.75">
      <c r="F535" s="2" t="s">
        <v>22</v>
      </c>
      <c r="G535" s="4">
        <v>-1944</v>
      </c>
      <c r="H535" s="4">
        <v>2487</v>
      </c>
    </row>
    <row r="536" spans="6:7" ht="18.75">
      <c r="F536" s="2" t="s">
        <v>38</v>
      </c>
      <c r="G536" s="2" t="s">
        <v>39</v>
      </c>
    </row>
    <row r="537" spans="1:14" ht="18.75">
      <c r="A537" s="1" t="s">
        <v>40</v>
      </c>
      <c r="B537" s="2" t="s">
        <v>23</v>
      </c>
      <c r="C537" s="2" t="s">
        <v>24</v>
      </c>
      <c r="D537" s="2" t="s">
        <v>25</v>
      </c>
      <c r="E537" s="2" t="s">
        <v>26</v>
      </c>
      <c r="F537" s="2" t="s">
        <v>27</v>
      </c>
      <c r="G537" s="2" t="s">
        <v>28</v>
      </c>
      <c r="H537" s="2" t="s">
        <v>29</v>
      </c>
      <c r="I537" s="2" t="s">
        <v>30</v>
      </c>
      <c r="J537" s="2" t="s">
        <v>31</v>
      </c>
      <c r="K537" s="2" t="s">
        <v>32</v>
      </c>
      <c r="L537" s="2" t="s">
        <v>33</v>
      </c>
      <c r="M537" s="2" t="s">
        <v>41</v>
      </c>
      <c r="N537" s="1" t="s">
        <v>42</v>
      </c>
    </row>
    <row r="538" spans="1:14" ht="18.75">
      <c r="A538" s="1" t="s">
        <v>43</v>
      </c>
      <c r="B538" s="2" t="s">
        <v>44</v>
      </c>
      <c r="C538" s="2" t="s">
        <v>45</v>
      </c>
      <c r="D538" s="2" t="s">
        <v>46</v>
      </c>
      <c r="E538" s="2" t="s">
        <v>46</v>
      </c>
      <c r="F538" s="2" t="s">
        <v>46</v>
      </c>
      <c r="G538" s="2" t="s">
        <v>47</v>
      </c>
      <c r="H538" s="2" t="s">
        <v>46</v>
      </c>
      <c r="I538" s="2" t="s">
        <v>48</v>
      </c>
      <c r="J538" s="2" t="s">
        <v>46</v>
      </c>
      <c r="K538" s="2" t="s">
        <v>46</v>
      </c>
      <c r="L538" s="2" t="s">
        <v>46</v>
      </c>
      <c r="M538" s="2" t="s">
        <v>49</v>
      </c>
      <c r="N538" s="1" t="s">
        <v>50</v>
      </c>
    </row>
    <row r="539" spans="1:13" ht="18.75">
      <c r="A539" s="1">
        <v>1</v>
      </c>
      <c r="B539" s="2">
        <v>0</v>
      </c>
      <c r="C539" s="2">
        <v>0</v>
      </c>
      <c r="D539" s="2">
        <v>2.3</v>
      </c>
      <c r="E539" s="2">
        <v>0</v>
      </c>
      <c r="F539" s="2">
        <v>0</v>
      </c>
      <c r="G539" s="2">
        <v>3</v>
      </c>
      <c r="H539" s="2">
        <v>23.5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</row>
    <row r="540" spans="1:13" ht="18.75">
      <c r="A540" s="1">
        <v>2</v>
      </c>
      <c r="B540" s="2">
        <v>0</v>
      </c>
      <c r="C540" s="2">
        <v>0</v>
      </c>
      <c r="D540" s="2">
        <v>14</v>
      </c>
      <c r="E540" s="2">
        <v>0</v>
      </c>
      <c r="F540" s="2">
        <v>0</v>
      </c>
      <c r="G540" s="2">
        <v>8.2</v>
      </c>
      <c r="H540" s="2">
        <v>1.4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</row>
    <row r="541" spans="1:13" ht="18.75">
      <c r="A541" s="1">
        <v>3</v>
      </c>
      <c r="B541" s="2">
        <v>0</v>
      </c>
      <c r="C541" s="2">
        <v>0</v>
      </c>
      <c r="D541" s="2">
        <v>0</v>
      </c>
      <c r="E541" s="2">
        <v>0</v>
      </c>
      <c r="F541" s="2">
        <v>20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</row>
    <row r="542" spans="1:13" ht="18.75">
      <c r="A542" s="1">
        <v>4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4.8</v>
      </c>
      <c r="J542" s="2">
        <v>0</v>
      </c>
      <c r="K542" s="2">
        <v>0</v>
      </c>
      <c r="L542" s="2">
        <v>0</v>
      </c>
      <c r="M542" s="2">
        <v>0</v>
      </c>
    </row>
    <row r="543" spans="1:13" ht="18.75">
      <c r="A543" s="1">
        <v>5</v>
      </c>
      <c r="B543" s="2">
        <v>0</v>
      </c>
      <c r="C543" s="2">
        <v>0</v>
      </c>
      <c r="D543" s="2">
        <v>0</v>
      </c>
      <c r="E543" s="2">
        <v>0</v>
      </c>
      <c r="F543" s="2">
        <v>20.1</v>
      </c>
      <c r="G543" s="2">
        <v>0</v>
      </c>
      <c r="H543" s="2">
        <v>0</v>
      </c>
      <c r="I543" s="2">
        <v>3.7</v>
      </c>
      <c r="J543" s="2">
        <v>0</v>
      </c>
      <c r="K543" s="2">
        <v>0</v>
      </c>
      <c r="L543" s="2">
        <v>0</v>
      </c>
      <c r="M543" s="2">
        <v>0</v>
      </c>
    </row>
    <row r="544" spans="1:13" ht="18.75">
      <c r="A544" s="1">
        <v>6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10.6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</row>
    <row r="545" spans="1:13" ht="18.75">
      <c r="A545" s="1">
        <v>7</v>
      </c>
      <c r="B545" s="2">
        <v>0</v>
      </c>
      <c r="C545" s="2">
        <v>33.1</v>
      </c>
      <c r="D545" s="2">
        <v>10.6</v>
      </c>
      <c r="E545" s="2">
        <v>0</v>
      </c>
      <c r="F545" s="2">
        <v>8.2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</row>
    <row r="546" spans="1:13" ht="18.75">
      <c r="A546" s="1">
        <v>8</v>
      </c>
      <c r="B546" s="2">
        <v>0</v>
      </c>
      <c r="C546" s="2">
        <v>0</v>
      </c>
      <c r="D546" s="2">
        <v>0</v>
      </c>
      <c r="E546" s="2">
        <v>0</v>
      </c>
      <c r="F546" s="2">
        <v>18.2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</row>
    <row r="547" spans="1:13" ht="18.75">
      <c r="A547" s="1">
        <v>9</v>
      </c>
      <c r="B547" s="2">
        <v>0</v>
      </c>
      <c r="C547" s="2">
        <v>0</v>
      </c>
      <c r="D547" s="2">
        <v>0</v>
      </c>
      <c r="E547" s="2">
        <v>10.2</v>
      </c>
      <c r="F547" s="2">
        <v>10.2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</row>
    <row r="548" spans="1:13" ht="18.75">
      <c r="A548" s="1">
        <v>10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</row>
    <row r="549" spans="1:13" ht="18.75">
      <c r="A549" s="1">
        <v>11</v>
      </c>
      <c r="B549" s="2">
        <v>0</v>
      </c>
      <c r="C549" s="2">
        <v>0</v>
      </c>
      <c r="D549" s="2">
        <v>0</v>
      </c>
      <c r="E549" s="2">
        <v>75.6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</row>
    <row r="550" spans="1:13" ht="18.75">
      <c r="A550" s="1">
        <v>12</v>
      </c>
      <c r="B550" s="2">
        <v>0</v>
      </c>
      <c r="C550" s="2">
        <v>0</v>
      </c>
      <c r="D550" s="2">
        <v>40.8</v>
      </c>
      <c r="E550" s="2">
        <v>25.3</v>
      </c>
      <c r="F550" s="2">
        <v>0</v>
      </c>
      <c r="G550" s="2">
        <v>2.3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</row>
    <row r="551" spans="1:13" ht="18.75">
      <c r="A551" s="1">
        <v>13</v>
      </c>
      <c r="B551" s="2">
        <v>0</v>
      </c>
      <c r="C551" s="2">
        <v>0</v>
      </c>
      <c r="D551" s="2">
        <v>60.8</v>
      </c>
      <c r="E551" s="2">
        <v>0.8</v>
      </c>
      <c r="F551" s="2">
        <v>0</v>
      </c>
      <c r="G551" s="2">
        <v>6.8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</row>
    <row r="552" spans="1:13" ht="18.75">
      <c r="A552" s="1">
        <v>14</v>
      </c>
      <c r="B552" s="2">
        <v>0</v>
      </c>
      <c r="C552" s="2">
        <v>0</v>
      </c>
      <c r="D552" s="2">
        <v>20.8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</row>
    <row r="553" spans="1:13" ht="18.75">
      <c r="A553" s="1">
        <v>15</v>
      </c>
      <c r="B553" s="2">
        <v>0</v>
      </c>
      <c r="C553" s="2">
        <v>0</v>
      </c>
      <c r="D553" s="2">
        <v>12</v>
      </c>
      <c r="E553" s="2">
        <v>0</v>
      </c>
      <c r="F553" s="2">
        <v>0</v>
      </c>
      <c r="G553" s="2">
        <v>7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</row>
    <row r="554" spans="1:13" ht="18.75">
      <c r="A554" s="1">
        <v>16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17.8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</row>
    <row r="555" spans="1:13" ht="18.75">
      <c r="A555" s="1">
        <v>17</v>
      </c>
      <c r="B555" s="2">
        <v>0</v>
      </c>
      <c r="C555" s="2">
        <v>22.8</v>
      </c>
      <c r="D555" s="2">
        <v>0</v>
      </c>
      <c r="E555" s="2">
        <v>0</v>
      </c>
      <c r="F555" s="2">
        <v>0</v>
      </c>
      <c r="G555" s="2">
        <v>10.8</v>
      </c>
      <c r="H555" s="2">
        <v>0</v>
      </c>
      <c r="I555" s="2">
        <v>7.2</v>
      </c>
      <c r="J555" s="2">
        <v>0</v>
      </c>
      <c r="K555" s="2">
        <v>0</v>
      </c>
      <c r="L555" s="2">
        <v>0</v>
      </c>
      <c r="M555" s="2">
        <v>0</v>
      </c>
    </row>
    <row r="556" spans="1:13" ht="18.75">
      <c r="A556" s="1">
        <v>18</v>
      </c>
      <c r="B556" s="2">
        <v>0</v>
      </c>
      <c r="C556" s="2">
        <v>15.9</v>
      </c>
      <c r="D556" s="2">
        <v>0</v>
      </c>
      <c r="E556" s="2">
        <v>21</v>
      </c>
      <c r="F556" s="2">
        <v>0</v>
      </c>
      <c r="G556" s="2">
        <v>19.9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</row>
    <row r="557" spans="1:13" ht="18.75">
      <c r="A557" s="1">
        <v>19</v>
      </c>
      <c r="B557" s="2">
        <v>0</v>
      </c>
      <c r="C557" s="2">
        <v>0</v>
      </c>
      <c r="D557" s="2">
        <v>10.8</v>
      </c>
      <c r="E557" s="2">
        <v>0</v>
      </c>
      <c r="F557" s="2">
        <v>0</v>
      </c>
      <c r="G557" s="2">
        <v>33.7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</row>
    <row r="558" spans="1:13" ht="18.75">
      <c r="A558" s="1">
        <v>20</v>
      </c>
      <c r="B558" s="2">
        <v>0</v>
      </c>
      <c r="C558" s="2">
        <v>1.8</v>
      </c>
      <c r="D558" s="2">
        <v>0</v>
      </c>
      <c r="E558" s="2">
        <v>0</v>
      </c>
      <c r="F558" s="2">
        <v>5.2</v>
      </c>
      <c r="G558" s="2">
        <v>0</v>
      </c>
      <c r="H558" s="2">
        <v>0</v>
      </c>
      <c r="I558" s="2">
        <v>4.2</v>
      </c>
      <c r="J558" s="2">
        <v>0</v>
      </c>
      <c r="K558" s="2">
        <v>0</v>
      </c>
      <c r="L558" s="2">
        <v>0</v>
      </c>
      <c r="M558" s="2">
        <v>0</v>
      </c>
    </row>
    <row r="559" spans="1:13" ht="18.75">
      <c r="A559" s="1">
        <v>21</v>
      </c>
      <c r="B559" s="2">
        <v>0</v>
      </c>
      <c r="C559" s="2">
        <v>20.9</v>
      </c>
      <c r="D559" s="2">
        <v>21</v>
      </c>
      <c r="E559" s="2">
        <v>1.8</v>
      </c>
      <c r="F559" s="2">
        <v>1.9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</row>
    <row r="560" spans="1:13" ht="18.75">
      <c r="A560" s="1">
        <v>22</v>
      </c>
      <c r="B560" s="2">
        <v>0</v>
      </c>
      <c r="C560" s="2">
        <v>0</v>
      </c>
      <c r="D560" s="2">
        <v>3.5</v>
      </c>
      <c r="E560" s="2">
        <v>6.7</v>
      </c>
      <c r="F560" s="2">
        <v>18.1</v>
      </c>
      <c r="G560" s="2">
        <v>0</v>
      </c>
      <c r="H560" s="2">
        <v>57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</row>
    <row r="561" spans="1:13" ht="18.75">
      <c r="A561" s="1">
        <v>23</v>
      </c>
      <c r="B561" s="2">
        <v>0</v>
      </c>
      <c r="C561" s="2">
        <v>0</v>
      </c>
      <c r="D561" s="2">
        <v>0</v>
      </c>
      <c r="E561" s="2">
        <v>9.5</v>
      </c>
      <c r="F561" s="2">
        <v>3.2</v>
      </c>
      <c r="G561" s="2">
        <v>0</v>
      </c>
      <c r="H561" s="2">
        <v>20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</row>
    <row r="562" spans="1:13" ht="18.75">
      <c r="A562" s="1">
        <v>24</v>
      </c>
      <c r="B562" s="2">
        <v>0</v>
      </c>
      <c r="C562" s="2">
        <v>2.8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</row>
    <row r="563" spans="1:13" ht="18.75">
      <c r="A563" s="1">
        <v>25</v>
      </c>
      <c r="B563" s="2">
        <v>0</v>
      </c>
      <c r="C563" s="2">
        <v>1.3</v>
      </c>
      <c r="D563" s="2">
        <v>7.1</v>
      </c>
      <c r="E563" s="2">
        <v>0</v>
      </c>
      <c r="F563" s="2">
        <v>0</v>
      </c>
      <c r="G563" s="2">
        <v>10.5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</row>
    <row r="564" spans="1:13" ht="18.75">
      <c r="A564" s="1">
        <v>26</v>
      </c>
      <c r="B564" s="2">
        <v>0</v>
      </c>
      <c r="C564" s="2">
        <v>0</v>
      </c>
      <c r="D564" s="2">
        <v>3.5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</row>
    <row r="565" spans="1:13" ht="18.75">
      <c r="A565" s="1">
        <v>27</v>
      </c>
      <c r="B565" s="2">
        <v>0</v>
      </c>
      <c r="C565" s="2">
        <v>0</v>
      </c>
      <c r="D565" s="2">
        <v>0</v>
      </c>
      <c r="E565" s="2">
        <v>10.8</v>
      </c>
      <c r="F565" s="2">
        <v>3.5</v>
      </c>
      <c r="G565" s="2">
        <v>20.2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</row>
    <row r="566" spans="1:13" ht="18.75">
      <c r="A566" s="1">
        <v>28</v>
      </c>
      <c r="B566" s="2">
        <v>0</v>
      </c>
      <c r="C566" s="2">
        <v>0</v>
      </c>
      <c r="D566" s="2">
        <v>10.2</v>
      </c>
      <c r="E566" s="2">
        <v>31</v>
      </c>
      <c r="F566" s="2">
        <v>6.2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</row>
    <row r="567" spans="1:13" ht="18.75">
      <c r="A567" s="1">
        <v>29</v>
      </c>
      <c r="B567" s="2">
        <v>0</v>
      </c>
      <c r="C567" s="2">
        <v>50.4</v>
      </c>
      <c r="D567" s="2">
        <v>10.5</v>
      </c>
      <c r="E567" s="2">
        <v>7.8</v>
      </c>
      <c r="F567" s="2">
        <v>0</v>
      </c>
      <c r="G567" s="2">
        <v>1.9</v>
      </c>
      <c r="H567" s="2">
        <v>0</v>
      </c>
      <c r="I567" s="2">
        <v>0</v>
      </c>
      <c r="J567" s="2">
        <v>0</v>
      </c>
      <c r="K567" s="2">
        <v>0</v>
      </c>
      <c r="M567" s="2">
        <v>0</v>
      </c>
    </row>
    <row r="568" spans="1:13" ht="18.75">
      <c r="A568" s="1">
        <v>30</v>
      </c>
      <c r="B568" s="2">
        <v>0</v>
      </c>
      <c r="C568" s="2">
        <v>13.8</v>
      </c>
      <c r="D568" s="2">
        <v>1.2</v>
      </c>
      <c r="E568" s="2">
        <v>16.8</v>
      </c>
      <c r="F568" s="2">
        <v>1.2</v>
      </c>
      <c r="G568" s="2">
        <v>1.8</v>
      </c>
      <c r="H568" s="2">
        <v>0</v>
      </c>
      <c r="I568" s="2">
        <v>0</v>
      </c>
      <c r="J568" s="2">
        <v>0</v>
      </c>
      <c r="K568" s="2">
        <v>0</v>
      </c>
      <c r="M568" s="2">
        <v>0</v>
      </c>
    </row>
    <row r="569" spans="1:13" ht="18.75">
      <c r="A569" s="1">
        <v>31</v>
      </c>
      <c r="C569" s="2">
        <v>3.8</v>
      </c>
      <c r="E569" s="2">
        <v>11.2</v>
      </c>
      <c r="F569" s="2">
        <v>30</v>
      </c>
      <c r="H569" s="2">
        <v>0</v>
      </c>
      <c r="J569" s="2">
        <v>0</v>
      </c>
      <c r="K569" s="2">
        <v>0</v>
      </c>
      <c r="M569" s="2">
        <v>0</v>
      </c>
    </row>
    <row r="570" spans="1:14" ht="18.75">
      <c r="A570" s="1" t="s">
        <v>43</v>
      </c>
      <c r="B570" s="2" t="s">
        <v>44</v>
      </c>
      <c r="C570" s="2" t="s">
        <v>45</v>
      </c>
      <c r="D570" s="2" t="s">
        <v>46</v>
      </c>
      <c r="E570" s="2" t="s">
        <v>46</v>
      </c>
      <c r="F570" s="2" t="s">
        <v>46</v>
      </c>
      <c r="G570" s="2" t="s">
        <v>47</v>
      </c>
      <c r="H570" s="2" t="s">
        <v>46</v>
      </c>
      <c r="I570" s="2" t="s">
        <v>48</v>
      </c>
      <c r="J570" s="2" t="s">
        <v>46</v>
      </c>
      <c r="K570" s="2" t="s">
        <v>46</v>
      </c>
      <c r="L570" s="2" t="s">
        <v>46</v>
      </c>
      <c r="M570" s="2" t="s">
        <v>49</v>
      </c>
      <c r="N570" s="1" t="s">
        <v>50</v>
      </c>
    </row>
    <row r="571" spans="1:15" ht="18.75">
      <c r="A571" s="1" t="s">
        <v>16</v>
      </c>
      <c r="B571" s="2">
        <f>SUM(B539:B569)</f>
        <v>0</v>
      </c>
      <c r="C571" s="2">
        <f aca="true" t="shared" si="18" ref="C571:M571">SUM(C539:C569)</f>
        <v>166.60000000000002</v>
      </c>
      <c r="D571" s="2">
        <f t="shared" si="18"/>
        <v>229.1</v>
      </c>
      <c r="E571" s="2">
        <f t="shared" si="18"/>
        <v>228.5</v>
      </c>
      <c r="F571" s="2">
        <f t="shared" si="18"/>
        <v>146</v>
      </c>
      <c r="G571" s="2">
        <f t="shared" si="18"/>
        <v>154.50000000000003</v>
      </c>
      <c r="H571" s="2">
        <f t="shared" si="18"/>
        <v>101.9</v>
      </c>
      <c r="I571" s="2">
        <f t="shared" si="18"/>
        <v>19.9</v>
      </c>
      <c r="J571" s="2">
        <f t="shared" si="18"/>
        <v>0</v>
      </c>
      <c r="K571" s="2">
        <f t="shared" si="18"/>
        <v>0</v>
      </c>
      <c r="L571" s="2">
        <f t="shared" si="18"/>
        <v>0</v>
      </c>
      <c r="M571" s="2">
        <f t="shared" si="18"/>
        <v>0</v>
      </c>
      <c r="N571" s="2">
        <f>SUM(B571:M571)</f>
        <v>1046.5000000000002</v>
      </c>
      <c r="O571" s="3" t="s">
        <v>17</v>
      </c>
    </row>
    <row r="572" spans="1:15" ht="18.75">
      <c r="A572" s="1" t="s">
        <v>18</v>
      </c>
      <c r="B572" s="2">
        <f>AVERAGE(B539:B569)</f>
        <v>0</v>
      </c>
      <c r="C572" s="2">
        <f>AVERAGE(C539:C569)</f>
        <v>5.3741935483870975</v>
      </c>
      <c r="D572" s="2">
        <f>AVERAGE(D539:D569)</f>
        <v>7.636666666666667</v>
      </c>
      <c r="E572" s="2">
        <f aca="true" t="shared" si="19" ref="E572:M572">AVERAGE(E539:E569)</f>
        <v>7.370967741935484</v>
      </c>
      <c r="F572" s="2">
        <f t="shared" si="19"/>
        <v>4.709677419354839</v>
      </c>
      <c r="G572" s="2">
        <f t="shared" si="19"/>
        <v>5.150000000000001</v>
      </c>
      <c r="H572" s="2">
        <f t="shared" si="19"/>
        <v>3.2870967741935484</v>
      </c>
      <c r="I572" s="2">
        <f t="shared" si="19"/>
        <v>0.6633333333333333</v>
      </c>
      <c r="J572" s="2">
        <f t="shared" si="19"/>
        <v>0</v>
      </c>
      <c r="K572" s="2">
        <f t="shared" si="19"/>
        <v>0</v>
      </c>
      <c r="L572" s="2">
        <f t="shared" si="19"/>
        <v>0</v>
      </c>
      <c r="M572" s="2">
        <f t="shared" si="19"/>
        <v>0</v>
      </c>
      <c r="N572" s="2">
        <f>AVERAGE(B572:M572)</f>
        <v>2.8493279569892476</v>
      </c>
      <c r="O572" s="3" t="s">
        <v>19</v>
      </c>
    </row>
    <row r="573" spans="1:15" ht="18.75">
      <c r="A573" s="1" t="s">
        <v>51</v>
      </c>
      <c r="B573" s="4">
        <v>0</v>
      </c>
      <c r="C573" s="4">
        <v>10</v>
      </c>
      <c r="D573" s="4">
        <v>15</v>
      </c>
      <c r="E573" s="4">
        <v>13</v>
      </c>
      <c r="F573" s="4">
        <v>13</v>
      </c>
      <c r="G573" s="4">
        <v>14</v>
      </c>
      <c r="H573" s="4">
        <v>4</v>
      </c>
      <c r="I573" s="4">
        <v>4</v>
      </c>
      <c r="J573" s="4">
        <v>0</v>
      </c>
      <c r="K573" s="4">
        <v>0</v>
      </c>
      <c r="L573" s="4">
        <v>0</v>
      </c>
      <c r="M573" s="4">
        <v>0</v>
      </c>
      <c r="N573" s="4">
        <f>SUM(B573:M573)</f>
        <v>73</v>
      </c>
      <c r="O573" s="1" t="s">
        <v>20</v>
      </c>
    </row>
    <row r="575" spans="1:5" ht="18.75">
      <c r="A575" s="1" t="s">
        <v>52</v>
      </c>
      <c r="B575" s="2">
        <v>75.6</v>
      </c>
      <c r="C575" s="2" t="s">
        <v>159</v>
      </c>
      <c r="D575" s="2" t="s">
        <v>198</v>
      </c>
      <c r="E575" s="2" t="s">
        <v>199</v>
      </c>
    </row>
    <row r="576" spans="1:5" ht="18.75">
      <c r="A576" s="1" t="s">
        <v>56</v>
      </c>
      <c r="B576" s="2">
        <v>122.4</v>
      </c>
      <c r="C576" s="2" t="s">
        <v>126</v>
      </c>
      <c r="D576" s="2" t="s">
        <v>200</v>
      </c>
      <c r="E576" s="2" t="s">
        <v>201</v>
      </c>
    </row>
    <row r="577" spans="1:5" ht="18.75">
      <c r="A577" s="1" t="s">
        <v>60</v>
      </c>
      <c r="B577" s="2">
        <v>134.4</v>
      </c>
      <c r="C577" s="2" t="s">
        <v>126</v>
      </c>
      <c r="D577" s="2" t="s">
        <v>202</v>
      </c>
      <c r="E577" s="2" t="s">
        <v>201</v>
      </c>
    </row>
    <row r="578" spans="1:5" ht="18.75">
      <c r="A578" s="1" t="s">
        <v>64</v>
      </c>
      <c r="B578" s="2">
        <v>134.4</v>
      </c>
      <c r="C578" s="2" t="s">
        <v>126</v>
      </c>
      <c r="D578" s="2" t="s">
        <v>203</v>
      </c>
      <c r="E578" s="2" t="s">
        <v>204</v>
      </c>
    </row>
    <row r="579" spans="1:5" ht="18.75">
      <c r="A579" s="1" t="s">
        <v>67</v>
      </c>
      <c r="B579" s="2">
        <v>145.2</v>
      </c>
      <c r="C579" s="2" t="s">
        <v>126</v>
      </c>
      <c r="D579" s="2" t="s">
        <v>205</v>
      </c>
      <c r="E579" s="2" t="s">
        <v>206</v>
      </c>
    </row>
    <row r="580" spans="1:5" ht="18.75">
      <c r="A580" s="1" t="s">
        <v>71</v>
      </c>
      <c r="B580" s="2">
        <v>176.8</v>
      </c>
      <c r="C580" s="2" t="s">
        <v>126</v>
      </c>
      <c r="D580" s="2" t="s">
        <v>207</v>
      </c>
      <c r="E580" s="2" t="s">
        <v>208</v>
      </c>
    </row>
    <row r="581" spans="1:4" ht="18.75">
      <c r="A581" s="1" t="s">
        <v>74</v>
      </c>
      <c r="B581" s="2">
        <v>295</v>
      </c>
      <c r="C581" s="2" t="s">
        <v>159</v>
      </c>
      <c r="D581" s="5">
        <v>16254</v>
      </c>
    </row>
    <row r="591" spans="1:9" ht="18.75">
      <c r="A591" s="1" t="s">
        <v>34</v>
      </c>
      <c r="I591" s="2" t="s">
        <v>35</v>
      </c>
    </row>
    <row r="592" spans="1:5" ht="18.75">
      <c r="A592" s="1" t="s">
        <v>76</v>
      </c>
      <c r="E592" s="2" t="s">
        <v>37</v>
      </c>
    </row>
    <row r="594" spans="6:8" ht="18.75">
      <c r="F594" s="2" t="s">
        <v>22</v>
      </c>
      <c r="G594" s="4">
        <v>-1945</v>
      </c>
      <c r="H594" s="4">
        <v>2488</v>
      </c>
    </row>
    <row r="595" spans="6:7" ht="18.75">
      <c r="F595" s="2" t="s">
        <v>38</v>
      </c>
      <c r="G595" s="2" t="s">
        <v>39</v>
      </c>
    </row>
    <row r="596" spans="1:14" ht="18.75">
      <c r="A596" s="1" t="s">
        <v>40</v>
      </c>
      <c r="B596" s="2" t="s">
        <v>23</v>
      </c>
      <c r="C596" s="2" t="s">
        <v>24</v>
      </c>
      <c r="D596" s="2" t="s">
        <v>25</v>
      </c>
      <c r="E596" s="2" t="s">
        <v>26</v>
      </c>
      <c r="F596" s="2" t="s">
        <v>27</v>
      </c>
      <c r="G596" s="2" t="s">
        <v>28</v>
      </c>
      <c r="H596" s="2" t="s">
        <v>29</v>
      </c>
      <c r="I596" s="2" t="s">
        <v>30</v>
      </c>
      <c r="J596" s="2" t="s">
        <v>31</v>
      </c>
      <c r="K596" s="2" t="s">
        <v>32</v>
      </c>
      <c r="L596" s="2" t="s">
        <v>33</v>
      </c>
      <c r="M596" s="2" t="s">
        <v>41</v>
      </c>
      <c r="N596" s="1" t="s">
        <v>42</v>
      </c>
    </row>
    <row r="597" spans="1:14" ht="18.75">
      <c r="A597" s="1" t="s">
        <v>43</v>
      </c>
      <c r="B597" s="2" t="s">
        <v>44</v>
      </c>
      <c r="C597" s="2" t="s">
        <v>45</v>
      </c>
      <c r="D597" s="2" t="s">
        <v>46</v>
      </c>
      <c r="E597" s="2" t="s">
        <v>46</v>
      </c>
      <c r="F597" s="2" t="s">
        <v>46</v>
      </c>
      <c r="G597" s="2" t="s">
        <v>47</v>
      </c>
      <c r="H597" s="2" t="s">
        <v>46</v>
      </c>
      <c r="I597" s="2" t="s">
        <v>48</v>
      </c>
      <c r="J597" s="2" t="s">
        <v>46</v>
      </c>
      <c r="K597" s="2" t="s">
        <v>46</v>
      </c>
      <c r="L597" s="2" t="s">
        <v>46</v>
      </c>
      <c r="M597" s="2" t="s">
        <v>49</v>
      </c>
      <c r="N597" s="1" t="s">
        <v>50</v>
      </c>
    </row>
    <row r="598" spans="1:13" ht="18.75">
      <c r="A598" s="1">
        <v>1</v>
      </c>
      <c r="B598" s="2">
        <v>0</v>
      </c>
      <c r="C598" s="2">
        <v>28</v>
      </c>
      <c r="D598" s="2">
        <v>0</v>
      </c>
      <c r="E598" s="2">
        <v>3.7</v>
      </c>
      <c r="F598" s="2">
        <v>2.3</v>
      </c>
      <c r="G598" s="2">
        <v>22.7</v>
      </c>
      <c r="H598" s="2" t="s">
        <v>21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</row>
    <row r="599" spans="1:13" ht="18.75">
      <c r="A599" s="1">
        <v>2</v>
      </c>
      <c r="B599" s="2">
        <v>0</v>
      </c>
      <c r="C599" s="2">
        <v>21.4</v>
      </c>
      <c r="D599" s="2">
        <v>0</v>
      </c>
      <c r="E599" s="2">
        <v>3.4</v>
      </c>
      <c r="F599" s="2">
        <v>4</v>
      </c>
      <c r="G599" s="2">
        <v>0</v>
      </c>
      <c r="H599" s="2" t="s">
        <v>21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</row>
    <row r="600" spans="1:13" ht="18.75">
      <c r="A600" s="1">
        <v>3</v>
      </c>
      <c r="B600" s="2">
        <v>0</v>
      </c>
      <c r="C600" s="2">
        <v>16</v>
      </c>
      <c r="D600" s="2">
        <v>20.3</v>
      </c>
      <c r="E600" s="2">
        <v>0</v>
      </c>
      <c r="F600" s="2">
        <v>0</v>
      </c>
      <c r="G600" s="2">
        <v>0</v>
      </c>
      <c r="H600" s="2" t="s">
        <v>21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</row>
    <row r="601" spans="1:13" ht="18.75">
      <c r="A601" s="1">
        <v>4</v>
      </c>
      <c r="B601" s="2">
        <v>0</v>
      </c>
      <c r="C601" s="2">
        <v>10.2</v>
      </c>
      <c r="D601" s="2">
        <v>60.3</v>
      </c>
      <c r="E601" s="2">
        <v>10.3</v>
      </c>
      <c r="F601" s="2">
        <v>0.5</v>
      </c>
      <c r="G601" s="2">
        <v>0</v>
      </c>
      <c r="H601" s="2" t="s">
        <v>21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</row>
    <row r="602" spans="1:13" ht="18.75">
      <c r="A602" s="1">
        <v>5</v>
      </c>
      <c r="B602" s="2">
        <v>0</v>
      </c>
      <c r="C602" s="2">
        <v>13.8</v>
      </c>
      <c r="D602" s="2">
        <v>0</v>
      </c>
      <c r="E602" s="2">
        <v>0</v>
      </c>
      <c r="F602" s="2">
        <v>11.4</v>
      </c>
      <c r="G602" s="2">
        <v>15.1</v>
      </c>
      <c r="H602" s="2" t="s">
        <v>21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</row>
    <row r="603" spans="1:13" ht="18.75">
      <c r="A603" s="1">
        <v>6</v>
      </c>
      <c r="B603" s="2">
        <v>11</v>
      </c>
      <c r="C603" s="2">
        <v>0</v>
      </c>
      <c r="D603" s="2">
        <v>6.4</v>
      </c>
      <c r="E603" s="2">
        <v>0</v>
      </c>
      <c r="F603" s="2">
        <v>35.9</v>
      </c>
      <c r="G603" s="2">
        <v>4.3</v>
      </c>
      <c r="H603" s="2" t="s">
        <v>21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</row>
    <row r="604" spans="1:13" ht="18.75">
      <c r="A604" s="1">
        <v>7</v>
      </c>
      <c r="B604" s="2">
        <v>0</v>
      </c>
      <c r="C604" s="2">
        <v>0</v>
      </c>
      <c r="D604" s="2">
        <v>5.7</v>
      </c>
      <c r="E604" s="2">
        <v>0</v>
      </c>
      <c r="F604" s="2">
        <v>6.3</v>
      </c>
      <c r="G604" s="2">
        <v>42.3</v>
      </c>
      <c r="H604" s="2" t="s">
        <v>21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</row>
    <row r="605" spans="1:13" ht="18.75">
      <c r="A605" s="1">
        <v>8</v>
      </c>
      <c r="B605" s="2">
        <v>0</v>
      </c>
      <c r="C605" s="2">
        <v>16</v>
      </c>
      <c r="D605" s="2">
        <v>4.6</v>
      </c>
      <c r="E605" s="2">
        <v>8.3</v>
      </c>
      <c r="F605" s="2">
        <v>13.9</v>
      </c>
      <c r="G605" s="2">
        <v>11</v>
      </c>
      <c r="H605" s="2" t="s">
        <v>21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</row>
    <row r="606" spans="1:13" ht="18.75">
      <c r="A606" s="1">
        <v>9</v>
      </c>
      <c r="B606" s="2">
        <v>0</v>
      </c>
      <c r="C606" s="2">
        <v>0</v>
      </c>
      <c r="D606" s="2">
        <v>3.1</v>
      </c>
      <c r="E606" s="2">
        <v>0</v>
      </c>
      <c r="F606" s="2">
        <v>12</v>
      </c>
      <c r="G606" s="2">
        <v>7.4</v>
      </c>
      <c r="H606" s="2" t="s">
        <v>21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</row>
    <row r="607" spans="1:13" ht="18.75">
      <c r="A607" s="1">
        <v>10</v>
      </c>
      <c r="B607" s="2">
        <v>0</v>
      </c>
      <c r="C607" s="2">
        <v>8.5</v>
      </c>
      <c r="D607" s="2">
        <v>1.7</v>
      </c>
      <c r="E607" s="2">
        <v>1.4</v>
      </c>
      <c r="F607" s="2">
        <v>11.4</v>
      </c>
      <c r="G607" s="2">
        <v>15.5</v>
      </c>
      <c r="H607" s="2" t="s">
        <v>21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</row>
    <row r="608" spans="1:13" ht="18.75">
      <c r="A608" s="1">
        <v>11</v>
      </c>
      <c r="B608" s="2">
        <v>0</v>
      </c>
      <c r="C608" s="2">
        <v>0</v>
      </c>
      <c r="D608" s="2">
        <v>11.8</v>
      </c>
      <c r="E608" s="2">
        <v>0</v>
      </c>
      <c r="F608" s="2">
        <v>8.3</v>
      </c>
      <c r="G608" s="2">
        <v>0</v>
      </c>
      <c r="H608" s="2" t="s">
        <v>21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</row>
    <row r="609" spans="1:13" ht="18.75">
      <c r="A609" s="1">
        <v>12</v>
      </c>
      <c r="B609" s="2">
        <v>0</v>
      </c>
      <c r="C609" s="2">
        <v>0</v>
      </c>
      <c r="D609" s="2">
        <v>9.1</v>
      </c>
      <c r="E609" s="2">
        <v>0</v>
      </c>
      <c r="F609" s="2">
        <v>18.2</v>
      </c>
      <c r="G609" s="2">
        <v>0</v>
      </c>
      <c r="H609" s="2" t="s">
        <v>21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</row>
    <row r="610" spans="1:13" ht="18.75">
      <c r="A610" s="1">
        <v>13</v>
      </c>
      <c r="B610" s="2">
        <v>0</v>
      </c>
      <c r="C610" s="2">
        <v>0</v>
      </c>
      <c r="D610" s="2">
        <v>0</v>
      </c>
      <c r="E610" s="2">
        <v>0</v>
      </c>
      <c r="F610" s="2">
        <v>7.8</v>
      </c>
      <c r="G610" s="2">
        <v>0</v>
      </c>
      <c r="H610" s="2" t="s">
        <v>21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</row>
    <row r="611" spans="1:13" ht="18.75">
      <c r="A611" s="1">
        <v>14</v>
      </c>
      <c r="B611" s="2">
        <v>0</v>
      </c>
      <c r="C611" s="2">
        <v>0</v>
      </c>
      <c r="D611" s="2">
        <v>0</v>
      </c>
      <c r="E611" s="2">
        <v>1.2</v>
      </c>
      <c r="F611" s="2">
        <v>8.3</v>
      </c>
      <c r="G611" s="2">
        <v>0</v>
      </c>
      <c r="H611" s="2" t="s">
        <v>21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</row>
    <row r="612" spans="1:13" ht="18.75">
      <c r="A612" s="1">
        <v>15</v>
      </c>
      <c r="B612" s="2">
        <v>20.5</v>
      </c>
      <c r="C612" s="2">
        <v>0</v>
      </c>
      <c r="D612" s="2">
        <v>0</v>
      </c>
      <c r="E612" s="2">
        <v>0</v>
      </c>
      <c r="F612" s="2">
        <v>3.1</v>
      </c>
      <c r="G612" s="2">
        <v>17.7</v>
      </c>
      <c r="H612" s="2" t="s">
        <v>21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</row>
    <row r="613" spans="1:13" ht="18.75">
      <c r="A613" s="1">
        <v>16</v>
      </c>
      <c r="B613" s="2">
        <v>0</v>
      </c>
      <c r="C613" s="2">
        <v>0</v>
      </c>
      <c r="D613" s="2">
        <v>10.2</v>
      </c>
      <c r="E613" s="2">
        <v>0</v>
      </c>
      <c r="F613" s="2">
        <v>22.1</v>
      </c>
      <c r="G613" s="2">
        <v>18</v>
      </c>
      <c r="H613" s="2" t="s">
        <v>21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</row>
    <row r="614" spans="1:13" ht="18.75">
      <c r="A614" s="1">
        <v>17</v>
      </c>
      <c r="B614" s="2">
        <v>17</v>
      </c>
      <c r="C614" s="2">
        <v>0</v>
      </c>
      <c r="D614" s="2">
        <v>0</v>
      </c>
      <c r="E614" s="2">
        <v>20.4</v>
      </c>
      <c r="F614" s="2">
        <v>12.9</v>
      </c>
      <c r="G614" s="2">
        <v>3.8</v>
      </c>
      <c r="H614" s="2" t="s">
        <v>21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</row>
    <row r="615" spans="1:13" ht="18.75">
      <c r="A615" s="1">
        <v>18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45.5</v>
      </c>
      <c r="H615" s="2" t="s">
        <v>21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</row>
    <row r="616" spans="1:13" ht="18.75">
      <c r="A616" s="1">
        <v>19</v>
      </c>
      <c r="B616" s="2">
        <v>0</v>
      </c>
      <c r="C616" s="2">
        <v>0</v>
      </c>
      <c r="D616" s="2">
        <v>0</v>
      </c>
      <c r="E616" s="2">
        <v>40.2</v>
      </c>
      <c r="F616" s="2">
        <v>18.7</v>
      </c>
      <c r="G616" s="2">
        <v>0</v>
      </c>
      <c r="H616" s="2" t="s">
        <v>21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</row>
    <row r="617" spans="1:13" ht="18.75">
      <c r="A617" s="1">
        <v>20</v>
      </c>
      <c r="B617" s="2">
        <v>10</v>
      </c>
      <c r="C617" s="2">
        <v>0</v>
      </c>
      <c r="D617" s="2">
        <v>7.9</v>
      </c>
      <c r="E617" s="2">
        <v>16.8</v>
      </c>
      <c r="F617" s="2">
        <v>15</v>
      </c>
      <c r="G617" s="2">
        <v>0</v>
      </c>
      <c r="H617" s="2" t="s">
        <v>21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</row>
    <row r="618" spans="1:13" ht="18.75">
      <c r="A618" s="1">
        <v>21</v>
      </c>
      <c r="B618" s="2">
        <v>0</v>
      </c>
      <c r="C618" s="2">
        <v>0</v>
      </c>
      <c r="D618" s="2">
        <v>1.2</v>
      </c>
      <c r="E618" s="2">
        <v>0</v>
      </c>
      <c r="F618" s="2">
        <v>7.6</v>
      </c>
      <c r="G618" s="2">
        <v>0</v>
      </c>
      <c r="H618" s="2" t="s">
        <v>21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</row>
    <row r="619" spans="1:13" ht="18.75">
      <c r="A619" s="1">
        <v>22</v>
      </c>
      <c r="B619" s="2">
        <v>30</v>
      </c>
      <c r="C619" s="2">
        <v>4.2</v>
      </c>
      <c r="D619" s="2">
        <v>20.4</v>
      </c>
      <c r="E619" s="2">
        <v>0</v>
      </c>
      <c r="F619" s="2">
        <v>0</v>
      </c>
      <c r="G619" s="2">
        <v>0</v>
      </c>
      <c r="H619" s="2" t="s">
        <v>21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</row>
    <row r="620" spans="1:13" ht="18.75">
      <c r="A620" s="1">
        <v>23</v>
      </c>
      <c r="B620" s="2">
        <v>0</v>
      </c>
      <c r="C620" s="2">
        <v>0</v>
      </c>
      <c r="D620" s="2">
        <v>3.5</v>
      </c>
      <c r="E620" s="2">
        <v>0</v>
      </c>
      <c r="F620" s="2">
        <v>0</v>
      </c>
      <c r="G620" s="2">
        <v>0</v>
      </c>
      <c r="H620" s="2" t="s">
        <v>21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</row>
    <row r="621" spans="1:13" ht="18.75">
      <c r="A621" s="1">
        <v>24</v>
      </c>
      <c r="B621" s="2">
        <v>0</v>
      </c>
      <c r="C621" s="2">
        <v>0</v>
      </c>
      <c r="D621" s="2">
        <v>10.5</v>
      </c>
      <c r="E621" s="2">
        <v>0</v>
      </c>
      <c r="F621" s="2">
        <v>0</v>
      </c>
      <c r="G621" s="2">
        <v>7.5</v>
      </c>
      <c r="H621" s="2" t="s">
        <v>21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</row>
    <row r="622" spans="1:13" ht="18.75">
      <c r="A622" s="1">
        <v>25</v>
      </c>
      <c r="B622" s="2">
        <v>0</v>
      </c>
      <c r="C622" s="2">
        <v>0</v>
      </c>
      <c r="D622" s="2">
        <v>3.3</v>
      </c>
      <c r="E622" s="2">
        <v>10.2</v>
      </c>
      <c r="F622" s="2">
        <v>0</v>
      </c>
      <c r="G622" s="2">
        <v>0</v>
      </c>
      <c r="H622" s="2" t="s">
        <v>21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</row>
    <row r="623" spans="1:13" ht="18.75">
      <c r="A623" s="1">
        <v>26</v>
      </c>
      <c r="B623" s="2">
        <v>0</v>
      </c>
      <c r="C623" s="2">
        <v>0</v>
      </c>
      <c r="D623" s="2">
        <v>19.5</v>
      </c>
      <c r="E623" s="2">
        <v>10</v>
      </c>
      <c r="F623" s="2">
        <v>0</v>
      </c>
      <c r="G623" s="2">
        <v>0</v>
      </c>
      <c r="H623" s="2" t="s">
        <v>21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</row>
    <row r="624" spans="1:13" ht="18.75">
      <c r="A624" s="1">
        <v>27</v>
      </c>
      <c r="B624" s="2">
        <v>0</v>
      </c>
      <c r="C624" s="2">
        <v>0</v>
      </c>
      <c r="D624" s="2">
        <v>0</v>
      </c>
      <c r="E624" s="2">
        <v>11.6</v>
      </c>
      <c r="F624" s="2">
        <v>0</v>
      </c>
      <c r="G624" s="2">
        <v>0</v>
      </c>
      <c r="H624" s="2" t="s">
        <v>21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</row>
    <row r="625" spans="1:13" ht="18.75">
      <c r="A625" s="1">
        <v>28</v>
      </c>
      <c r="B625" s="2">
        <v>0</v>
      </c>
      <c r="C625" s="2">
        <v>0</v>
      </c>
      <c r="D625" s="2">
        <v>17.5</v>
      </c>
      <c r="E625" s="2">
        <v>2.1</v>
      </c>
      <c r="F625" s="2">
        <v>20.2</v>
      </c>
      <c r="G625" s="2">
        <v>0</v>
      </c>
      <c r="H625" s="2" t="s">
        <v>21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</row>
    <row r="626" spans="1:13" ht="18.75">
      <c r="A626" s="1">
        <v>29</v>
      </c>
      <c r="B626" s="2">
        <v>0</v>
      </c>
      <c r="C626" s="2">
        <v>0</v>
      </c>
      <c r="D626" s="2">
        <v>17.1</v>
      </c>
      <c r="E626" s="2">
        <v>35.3</v>
      </c>
      <c r="F626" s="2">
        <v>0</v>
      </c>
      <c r="G626" s="2">
        <v>0</v>
      </c>
      <c r="H626" s="2" t="s">
        <v>21</v>
      </c>
      <c r="I626" s="2">
        <v>0</v>
      </c>
      <c r="J626" s="2">
        <v>0</v>
      </c>
      <c r="K626" s="2">
        <v>0</v>
      </c>
      <c r="M626" s="2">
        <v>0</v>
      </c>
    </row>
    <row r="627" spans="1:13" ht="18.75">
      <c r="A627" s="1">
        <v>30</v>
      </c>
      <c r="B627" s="2">
        <v>0</v>
      </c>
      <c r="C627" s="2">
        <v>0</v>
      </c>
      <c r="D627" s="2">
        <v>1.2</v>
      </c>
      <c r="E627" s="2">
        <v>11.2</v>
      </c>
      <c r="F627" s="2">
        <v>0.5</v>
      </c>
      <c r="G627" s="2">
        <v>0</v>
      </c>
      <c r="H627" s="2" t="s">
        <v>21</v>
      </c>
      <c r="I627" s="2">
        <v>0</v>
      </c>
      <c r="J627" s="2">
        <v>0</v>
      </c>
      <c r="K627" s="2">
        <v>0</v>
      </c>
      <c r="M627" s="2">
        <v>0</v>
      </c>
    </row>
    <row r="628" spans="1:13" ht="18.75">
      <c r="A628" s="1">
        <v>31</v>
      </c>
      <c r="C628" s="2">
        <v>0</v>
      </c>
      <c r="E628" s="2">
        <v>1.2</v>
      </c>
      <c r="F628" s="2">
        <v>20.8</v>
      </c>
      <c r="H628" s="2" t="s">
        <v>21</v>
      </c>
      <c r="J628" s="2">
        <v>0</v>
      </c>
      <c r="K628" s="2">
        <v>0</v>
      </c>
      <c r="M628" s="2">
        <v>0</v>
      </c>
    </row>
    <row r="629" spans="1:14" ht="18.75">
      <c r="A629" s="1" t="s">
        <v>43</v>
      </c>
      <c r="B629" s="2" t="s">
        <v>44</v>
      </c>
      <c r="C629" s="2" t="s">
        <v>45</v>
      </c>
      <c r="D629" s="2" t="s">
        <v>46</v>
      </c>
      <c r="E629" s="2" t="s">
        <v>46</v>
      </c>
      <c r="F629" s="2" t="s">
        <v>46</v>
      </c>
      <c r="G629" s="2" t="s">
        <v>47</v>
      </c>
      <c r="H629" s="2" t="s">
        <v>46</v>
      </c>
      <c r="I629" s="2" t="s">
        <v>48</v>
      </c>
      <c r="J629" s="2" t="s">
        <v>46</v>
      </c>
      <c r="K629" s="2" t="s">
        <v>46</v>
      </c>
      <c r="L629" s="2" t="s">
        <v>46</v>
      </c>
      <c r="M629" s="2" t="s">
        <v>49</v>
      </c>
      <c r="N629" s="1" t="s">
        <v>50</v>
      </c>
    </row>
    <row r="630" spans="1:15" ht="18.75">
      <c r="A630" s="1" t="s">
        <v>16</v>
      </c>
      <c r="B630" s="2">
        <f>SUM(B598:B628)</f>
        <v>88.5</v>
      </c>
      <c r="C630" s="2">
        <f aca="true" t="shared" si="20" ref="C630:M630">SUM(C598:C628)</f>
        <v>118.10000000000001</v>
      </c>
      <c r="D630" s="2">
        <f t="shared" si="20"/>
        <v>235.29999999999998</v>
      </c>
      <c r="E630" s="2">
        <f t="shared" si="20"/>
        <v>187.29999999999995</v>
      </c>
      <c r="F630" s="2">
        <f t="shared" si="20"/>
        <v>261.2</v>
      </c>
      <c r="G630" s="2">
        <f t="shared" si="20"/>
        <v>210.8</v>
      </c>
      <c r="H630" s="2" t="s">
        <v>21</v>
      </c>
      <c r="I630" s="2">
        <f t="shared" si="20"/>
        <v>0</v>
      </c>
      <c r="J630" s="2">
        <f t="shared" si="20"/>
        <v>0</v>
      </c>
      <c r="K630" s="2">
        <f t="shared" si="20"/>
        <v>0</v>
      </c>
      <c r="L630" s="2">
        <f t="shared" si="20"/>
        <v>0</v>
      </c>
      <c r="M630" s="2">
        <f t="shared" si="20"/>
        <v>0</v>
      </c>
      <c r="N630" s="2">
        <f>SUM(B630:M630)</f>
        <v>1101.1999999999998</v>
      </c>
      <c r="O630" s="3" t="s">
        <v>17</v>
      </c>
    </row>
    <row r="631" spans="1:15" ht="18.75">
      <c r="A631" s="1" t="s">
        <v>18</v>
      </c>
      <c r="B631" s="2">
        <f>AVERAGE(B598:B628)</f>
        <v>2.95</v>
      </c>
      <c r="C631" s="2">
        <f>AVERAGE(C598:C628)</f>
        <v>3.809677419354839</v>
      </c>
      <c r="D631" s="2">
        <f>AVERAGE(D598:D628)</f>
        <v>7.843333333333333</v>
      </c>
      <c r="E631" s="2">
        <f aca="true" t="shared" si="21" ref="E631:M631">AVERAGE(E598:E628)</f>
        <v>6.041935483870966</v>
      </c>
      <c r="F631" s="2">
        <f t="shared" si="21"/>
        <v>8.425806451612903</v>
      </c>
      <c r="G631" s="2">
        <f t="shared" si="21"/>
        <v>7.026666666666667</v>
      </c>
      <c r="H631" s="2" t="s">
        <v>21</v>
      </c>
      <c r="I631" s="2">
        <f t="shared" si="21"/>
        <v>0</v>
      </c>
      <c r="J631" s="2">
        <f t="shared" si="21"/>
        <v>0</v>
      </c>
      <c r="K631" s="2">
        <f t="shared" si="21"/>
        <v>0</v>
      </c>
      <c r="L631" s="2">
        <f t="shared" si="21"/>
        <v>0</v>
      </c>
      <c r="M631" s="2">
        <f t="shared" si="21"/>
        <v>0</v>
      </c>
      <c r="N631" s="2">
        <f>AVERAGE(B631:M631)</f>
        <v>3.2815835777126097</v>
      </c>
      <c r="O631" s="3" t="s">
        <v>19</v>
      </c>
    </row>
    <row r="632" spans="1:15" ht="18.75">
      <c r="A632" s="1" t="s">
        <v>209</v>
      </c>
      <c r="B632" s="4">
        <v>5</v>
      </c>
      <c r="C632" s="4">
        <v>8</v>
      </c>
      <c r="D632" s="4">
        <v>20</v>
      </c>
      <c r="E632" s="4">
        <v>16</v>
      </c>
      <c r="F632" s="4">
        <v>22</v>
      </c>
      <c r="G632" s="4">
        <v>12</v>
      </c>
      <c r="H632" s="4" t="s">
        <v>21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f>SUM(B632:M632)</f>
        <v>83</v>
      </c>
      <c r="O632" s="1" t="s">
        <v>20</v>
      </c>
    </row>
    <row r="634" spans="1:5" ht="18.75">
      <c r="A634" s="1" t="s">
        <v>52</v>
      </c>
      <c r="B634" s="2">
        <v>60.3</v>
      </c>
      <c r="C634" s="2" t="s">
        <v>168</v>
      </c>
      <c r="D634" s="2" t="s">
        <v>210</v>
      </c>
      <c r="E634" s="2" t="s">
        <v>211</v>
      </c>
    </row>
    <row r="635" spans="1:5" ht="18.75">
      <c r="A635" s="1" t="s">
        <v>56</v>
      </c>
      <c r="B635" s="2">
        <v>80.6</v>
      </c>
      <c r="C635" s="2" t="s">
        <v>212</v>
      </c>
      <c r="D635" s="2" t="s">
        <v>213</v>
      </c>
      <c r="E635" s="2" t="s">
        <v>214</v>
      </c>
    </row>
    <row r="636" spans="1:5" ht="18.75">
      <c r="A636" s="1" t="s">
        <v>60</v>
      </c>
      <c r="B636" s="2">
        <v>92.7</v>
      </c>
      <c r="C636" s="2" t="s">
        <v>212</v>
      </c>
      <c r="D636" s="2" t="s">
        <v>215</v>
      </c>
      <c r="E636" s="2" t="s">
        <v>216</v>
      </c>
    </row>
    <row r="637" spans="1:5" ht="18.75">
      <c r="A637" s="1" t="s">
        <v>64</v>
      </c>
      <c r="B637" s="2">
        <v>106</v>
      </c>
      <c r="C637" s="2" t="s">
        <v>186</v>
      </c>
      <c r="D637" s="2" t="s">
        <v>217</v>
      </c>
      <c r="E637" s="2" t="s">
        <v>218</v>
      </c>
    </row>
    <row r="638" spans="1:5" ht="18.75">
      <c r="A638" s="1" t="s">
        <v>67</v>
      </c>
      <c r="B638" s="2">
        <v>125.2</v>
      </c>
      <c r="C638" s="2" t="s">
        <v>155</v>
      </c>
      <c r="D638" s="2" t="s">
        <v>219</v>
      </c>
      <c r="E638" s="2" t="s">
        <v>220</v>
      </c>
    </row>
    <row r="639" spans="1:5" ht="18.75">
      <c r="A639" s="1" t="s">
        <v>71</v>
      </c>
      <c r="B639" s="2">
        <v>180.6</v>
      </c>
      <c r="C639" s="2" t="s">
        <v>155</v>
      </c>
      <c r="D639" s="2" t="s">
        <v>221</v>
      </c>
      <c r="E639" s="2" t="s">
        <v>222</v>
      </c>
    </row>
    <row r="640" spans="1:4" ht="18.75">
      <c r="A640" s="1" t="s">
        <v>74</v>
      </c>
      <c r="B640" s="2">
        <v>317</v>
      </c>
      <c r="C640" s="2" t="s">
        <v>118</v>
      </c>
      <c r="D640" s="5">
        <v>16619</v>
      </c>
    </row>
    <row r="650" spans="1:9" ht="18.75">
      <c r="A650" s="1" t="s">
        <v>34</v>
      </c>
      <c r="I650" s="2" t="s">
        <v>35</v>
      </c>
    </row>
    <row r="651" spans="1:5" ht="18.75">
      <c r="A651" s="1" t="s">
        <v>76</v>
      </c>
      <c r="E651" s="2" t="s">
        <v>37</v>
      </c>
    </row>
    <row r="653" spans="6:8" ht="18.75">
      <c r="F653" s="2" t="s">
        <v>22</v>
      </c>
      <c r="G653" s="4">
        <v>-1946</v>
      </c>
      <c r="H653" s="4">
        <v>2489</v>
      </c>
    </row>
    <row r="654" spans="6:7" ht="18.75">
      <c r="F654" s="2" t="s">
        <v>38</v>
      </c>
      <c r="G654" s="2" t="s">
        <v>39</v>
      </c>
    </row>
    <row r="655" spans="1:14" ht="18.75">
      <c r="A655" s="1" t="s">
        <v>40</v>
      </c>
      <c r="B655" s="2" t="s">
        <v>23</v>
      </c>
      <c r="C655" s="2" t="s">
        <v>24</v>
      </c>
      <c r="D655" s="2" t="s">
        <v>25</v>
      </c>
      <c r="E655" s="2" t="s">
        <v>26</v>
      </c>
      <c r="F655" s="2" t="s">
        <v>27</v>
      </c>
      <c r="G655" s="2" t="s">
        <v>28</v>
      </c>
      <c r="H655" s="2" t="s">
        <v>29</v>
      </c>
      <c r="I655" s="2" t="s">
        <v>30</v>
      </c>
      <c r="J655" s="2" t="s">
        <v>31</v>
      </c>
      <c r="K655" s="2" t="s">
        <v>32</v>
      </c>
      <c r="L655" s="2" t="s">
        <v>33</v>
      </c>
      <c r="M655" s="2" t="s">
        <v>41</v>
      </c>
      <c r="N655" s="1" t="s">
        <v>42</v>
      </c>
    </row>
    <row r="656" spans="1:14" ht="18.75">
      <c r="A656" s="1" t="s">
        <v>43</v>
      </c>
      <c r="B656" s="2" t="s">
        <v>44</v>
      </c>
      <c r="C656" s="2" t="s">
        <v>45</v>
      </c>
      <c r="D656" s="2" t="s">
        <v>46</v>
      </c>
      <c r="E656" s="2" t="s">
        <v>46</v>
      </c>
      <c r="F656" s="2" t="s">
        <v>46</v>
      </c>
      <c r="G656" s="2" t="s">
        <v>47</v>
      </c>
      <c r="H656" s="2" t="s">
        <v>46</v>
      </c>
      <c r="I656" s="2" t="s">
        <v>48</v>
      </c>
      <c r="J656" s="2" t="s">
        <v>46</v>
      </c>
      <c r="K656" s="2" t="s">
        <v>46</v>
      </c>
      <c r="L656" s="2" t="s">
        <v>46</v>
      </c>
      <c r="M656" s="2" t="s">
        <v>49</v>
      </c>
      <c r="N656" s="1" t="s">
        <v>50</v>
      </c>
    </row>
    <row r="657" spans="1:13" ht="18.75">
      <c r="A657" s="1">
        <v>1</v>
      </c>
      <c r="B657" s="2">
        <v>0</v>
      </c>
      <c r="C657" s="2">
        <v>0</v>
      </c>
      <c r="D657" s="2">
        <v>0</v>
      </c>
      <c r="E657" s="2">
        <v>0.2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</row>
    <row r="658" spans="1:13" ht="18.75">
      <c r="A658" s="1">
        <v>2</v>
      </c>
      <c r="B658" s="2">
        <v>0</v>
      </c>
      <c r="C658" s="2">
        <v>8.5</v>
      </c>
      <c r="D658" s="2">
        <v>0</v>
      </c>
      <c r="E658" s="2">
        <v>0</v>
      </c>
      <c r="F658" s="2">
        <v>3.8</v>
      </c>
      <c r="G658" s="2">
        <v>0</v>
      </c>
      <c r="H658" s="2">
        <v>16.5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</row>
    <row r="659" spans="1:13" ht="18.75">
      <c r="A659" s="1">
        <v>3</v>
      </c>
      <c r="B659" s="2">
        <v>0</v>
      </c>
      <c r="C659" s="2">
        <v>14.2</v>
      </c>
      <c r="D659" s="2">
        <v>51</v>
      </c>
      <c r="E659" s="2">
        <v>0</v>
      </c>
      <c r="F659" s="2">
        <v>0</v>
      </c>
      <c r="G659" s="2">
        <v>32.9</v>
      </c>
      <c r="H659" s="2">
        <v>38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</row>
    <row r="660" spans="1:13" ht="18.75">
      <c r="A660" s="1">
        <v>4</v>
      </c>
      <c r="B660" s="2">
        <v>0</v>
      </c>
      <c r="C660" s="2">
        <v>0</v>
      </c>
      <c r="D660" s="2">
        <v>13</v>
      </c>
      <c r="E660" s="2">
        <v>0</v>
      </c>
      <c r="F660" s="2">
        <v>3.2</v>
      </c>
      <c r="G660" s="2">
        <v>2.8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</row>
    <row r="661" spans="1:13" ht="18.75">
      <c r="A661" s="1">
        <v>5</v>
      </c>
      <c r="B661" s="2">
        <v>0</v>
      </c>
      <c r="C661" s="2">
        <v>10.2</v>
      </c>
      <c r="D661" s="2">
        <v>19</v>
      </c>
      <c r="E661" s="2">
        <v>7.7</v>
      </c>
      <c r="F661" s="2">
        <v>3.3</v>
      </c>
      <c r="G661" s="2">
        <v>4.5</v>
      </c>
      <c r="H661" s="2">
        <v>0.5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</row>
    <row r="662" spans="1:13" ht="18.75">
      <c r="A662" s="1">
        <v>6</v>
      </c>
      <c r="B662" s="2">
        <v>0</v>
      </c>
      <c r="C662" s="2">
        <v>0</v>
      </c>
      <c r="D662" s="2">
        <v>4</v>
      </c>
      <c r="E662" s="2">
        <v>0</v>
      </c>
      <c r="F662" s="2">
        <v>0.8</v>
      </c>
      <c r="G662" s="2">
        <v>0</v>
      </c>
      <c r="H662" s="2">
        <v>19.3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</row>
    <row r="663" spans="1:13" ht="18.75">
      <c r="A663" s="1">
        <v>7</v>
      </c>
      <c r="B663" s="2">
        <v>0</v>
      </c>
      <c r="C663" s="2">
        <v>0</v>
      </c>
      <c r="D663" s="2">
        <v>25</v>
      </c>
      <c r="E663" s="2">
        <v>0</v>
      </c>
      <c r="F663" s="2">
        <v>0</v>
      </c>
      <c r="G663" s="2">
        <v>0</v>
      </c>
      <c r="H663" s="2">
        <v>51.1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</row>
    <row r="664" spans="1:13" ht="18.75">
      <c r="A664" s="1">
        <v>8</v>
      </c>
      <c r="B664" s="2">
        <v>0</v>
      </c>
      <c r="C664" s="2">
        <v>0</v>
      </c>
      <c r="D664" s="2">
        <v>10.5</v>
      </c>
      <c r="E664" s="2">
        <v>0</v>
      </c>
      <c r="F664" s="2">
        <v>0</v>
      </c>
      <c r="G664" s="2">
        <v>27.2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</row>
    <row r="665" spans="1:13" ht="18.75">
      <c r="A665" s="1">
        <v>9</v>
      </c>
      <c r="B665" s="2">
        <v>0</v>
      </c>
      <c r="C665" s="2">
        <v>0</v>
      </c>
      <c r="D665" s="2">
        <v>0</v>
      </c>
      <c r="E665" s="2">
        <v>0</v>
      </c>
      <c r="F665" s="2">
        <v>0</v>
      </c>
      <c r="G665" s="2">
        <v>52.5</v>
      </c>
      <c r="H665" s="2">
        <v>13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</row>
    <row r="666" spans="1:13" ht="18.75">
      <c r="A666" s="1">
        <v>10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10.2</v>
      </c>
      <c r="H666" s="2">
        <v>16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</row>
    <row r="667" spans="1:13" ht="18.75">
      <c r="A667" s="1">
        <v>11</v>
      </c>
      <c r="B667" s="2">
        <v>0</v>
      </c>
      <c r="C667" s="2">
        <v>0</v>
      </c>
      <c r="D667" s="2">
        <v>0</v>
      </c>
      <c r="E667" s="2">
        <v>10</v>
      </c>
      <c r="F667" s="2">
        <v>18</v>
      </c>
      <c r="G667" s="2">
        <v>10.7</v>
      </c>
      <c r="H667" s="2">
        <v>11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</row>
    <row r="668" spans="1:13" ht="18.75">
      <c r="A668" s="1">
        <v>12</v>
      </c>
      <c r="B668" s="2">
        <v>0</v>
      </c>
      <c r="C668" s="2">
        <v>0</v>
      </c>
      <c r="D668" s="2">
        <v>0</v>
      </c>
      <c r="E668" s="2">
        <v>0</v>
      </c>
      <c r="F668" s="2">
        <v>8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</row>
    <row r="669" spans="1:13" ht="18.75">
      <c r="A669" s="1">
        <v>13</v>
      </c>
      <c r="B669" s="2">
        <v>0</v>
      </c>
      <c r="C669" s="2">
        <v>7.2</v>
      </c>
      <c r="D669" s="2">
        <v>0</v>
      </c>
      <c r="E669" s="2">
        <v>0</v>
      </c>
      <c r="F669" s="2">
        <v>30.5</v>
      </c>
      <c r="G669" s="2">
        <v>0</v>
      </c>
      <c r="H669" s="2">
        <v>9.9</v>
      </c>
      <c r="I669" s="2">
        <v>10</v>
      </c>
      <c r="J669" s="2">
        <v>0</v>
      </c>
      <c r="K669" s="2">
        <v>0</v>
      </c>
      <c r="L669" s="2">
        <v>0</v>
      </c>
      <c r="M669" s="2">
        <v>0</v>
      </c>
    </row>
    <row r="670" spans="1:13" ht="18.75">
      <c r="A670" s="1">
        <v>14</v>
      </c>
      <c r="B670" s="2">
        <v>0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18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</row>
    <row r="671" spans="1:13" ht="18.75">
      <c r="A671" s="1">
        <v>15</v>
      </c>
      <c r="B671" s="2">
        <v>10.8</v>
      </c>
      <c r="C671" s="2">
        <v>0</v>
      </c>
      <c r="D671" s="2">
        <v>0</v>
      </c>
      <c r="E671" s="2">
        <v>13</v>
      </c>
      <c r="F671" s="2">
        <v>0</v>
      </c>
      <c r="G671" s="2">
        <v>0</v>
      </c>
      <c r="H671" s="2">
        <v>12.3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</row>
    <row r="672" spans="1:13" ht="18.75">
      <c r="A672" s="1">
        <v>16</v>
      </c>
      <c r="B672" s="2">
        <v>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</row>
    <row r="673" spans="1:13" ht="18.75">
      <c r="A673" s="1">
        <v>17</v>
      </c>
      <c r="B673" s="2">
        <v>8.2</v>
      </c>
      <c r="C673" s="2">
        <v>0</v>
      </c>
      <c r="D673" s="2">
        <v>0</v>
      </c>
      <c r="E673" s="2">
        <v>0.5</v>
      </c>
      <c r="F673" s="2">
        <v>0</v>
      </c>
      <c r="G673" s="2">
        <v>10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</row>
    <row r="674" spans="1:13" ht="18.75">
      <c r="A674" s="1">
        <v>18</v>
      </c>
      <c r="B674" s="2">
        <v>0</v>
      </c>
      <c r="C674" s="2">
        <v>0</v>
      </c>
      <c r="D674" s="2">
        <v>0.5</v>
      </c>
      <c r="E674" s="2">
        <v>3.3</v>
      </c>
      <c r="F674" s="2">
        <v>22.2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</row>
    <row r="675" spans="1:13" ht="18.75">
      <c r="A675" s="1">
        <v>19</v>
      </c>
      <c r="B675" s="2">
        <v>0</v>
      </c>
      <c r="C675" s="2">
        <v>0</v>
      </c>
      <c r="D675" s="2">
        <v>7.5</v>
      </c>
      <c r="E675" s="2">
        <v>0</v>
      </c>
      <c r="F675" s="2">
        <v>5.3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</row>
    <row r="676" spans="1:13" ht="18.75">
      <c r="A676" s="1">
        <v>20</v>
      </c>
      <c r="B676" s="2">
        <v>0</v>
      </c>
      <c r="C676" s="2">
        <v>0</v>
      </c>
      <c r="D676" s="2">
        <v>0</v>
      </c>
      <c r="E676" s="2">
        <v>0</v>
      </c>
      <c r="F676" s="2">
        <v>0</v>
      </c>
      <c r="G676" s="2">
        <v>34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</row>
    <row r="677" spans="1:13" ht="18.75">
      <c r="A677" s="1">
        <v>21</v>
      </c>
      <c r="B677" s="2">
        <v>0</v>
      </c>
      <c r="C677" s="2">
        <v>0</v>
      </c>
      <c r="D677" s="2">
        <v>10.2</v>
      </c>
      <c r="E677" s="2">
        <v>7.1</v>
      </c>
      <c r="F677" s="2">
        <v>17</v>
      </c>
      <c r="G677" s="2">
        <v>0</v>
      </c>
      <c r="H677" s="2">
        <v>12.5</v>
      </c>
      <c r="I677" s="2">
        <v>0</v>
      </c>
      <c r="J677" s="2">
        <v>0</v>
      </c>
      <c r="K677" s="2">
        <v>0</v>
      </c>
      <c r="L677" s="2">
        <v>0</v>
      </c>
      <c r="M677" s="2">
        <v>2</v>
      </c>
    </row>
    <row r="678" spans="1:13" ht="18.75">
      <c r="A678" s="1">
        <v>22</v>
      </c>
      <c r="B678" s="2">
        <v>10.2</v>
      </c>
      <c r="C678" s="2">
        <v>0</v>
      </c>
      <c r="D678" s="2">
        <v>0</v>
      </c>
      <c r="E678" s="2">
        <v>13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5.1</v>
      </c>
    </row>
    <row r="679" spans="1:13" ht="18.75">
      <c r="A679" s="1">
        <v>23</v>
      </c>
      <c r="B679" s="2">
        <v>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</row>
    <row r="680" spans="1:13" ht="18.75">
      <c r="A680" s="1">
        <v>24</v>
      </c>
      <c r="B680" s="2">
        <v>0</v>
      </c>
      <c r="C680" s="2">
        <v>35</v>
      </c>
      <c r="D680" s="2">
        <v>0</v>
      </c>
      <c r="E680" s="2">
        <v>0</v>
      </c>
      <c r="F680" s="2">
        <v>40.8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</row>
    <row r="681" spans="1:13" ht="18.75">
      <c r="A681" s="1">
        <v>25</v>
      </c>
      <c r="B681" s="2">
        <v>0</v>
      </c>
      <c r="C681" s="2">
        <v>7.5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</row>
    <row r="682" spans="1:13" ht="18.75">
      <c r="A682" s="1">
        <v>26</v>
      </c>
      <c r="B682" s="2">
        <v>0</v>
      </c>
      <c r="C682" s="2">
        <v>0</v>
      </c>
      <c r="D682" s="2">
        <v>0.5</v>
      </c>
      <c r="E682" s="2">
        <v>0</v>
      </c>
      <c r="F682" s="2">
        <v>5.8</v>
      </c>
      <c r="G682" s="2">
        <v>14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20</v>
      </c>
    </row>
    <row r="683" spans="1:13" ht="18.75">
      <c r="A683" s="1">
        <v>27</v>
      </c>
      <c r="B683" s="2">
        <v>0</v>
      </c>
      <c r="C683" s="2">
        <v>18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2</v>
      </c>
    </row>
    <row r="684" spans="1:13" ht="18.75">
      <c r="A684" s="1">
        <v>28</v>
      </c>
      <c r="B684" s="2">
        <v>28.4</v>
      </c>
      <c r="C684" s="2">
        <v>0</v>
      </c>
      <c r="D684" s="2">
        <v>0.3</v>
      </c>
      <c r="E684" s="2">
        <v>5.3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</row>
    <row r="685" spans="1:13" ht="18.75">
      <c r="A685" s="1">
        <v>29</v>
      </c>
      <c r="B685" s="2">
        <v>0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M685" s="2">
        <v>0</v>
      </c>
    </row>
    <row r="686" spans="1:13" ht="18.75">
      <c r="A686" s="1">
        <v>30</v>
      </c>
      <c r="B686" s="2">
        <v>0</v>
      </c>
      <c r="C686" s="2">
        <v>38.5</v>
      </c>
      <c r="D686" s="2">
        <v>0</v>
      </c>
      <c r="E686" s="2">
        <v>7.1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M686" s="2">
        <v>0</v>
      </c>
    </row>
    <row r="687" spans="1:13" ht="18.75">
      <c r="A687" s="1">
        <v>31</v>
      </c>
      <c r="C687" s="2">
        <v>0</v>
      </c>
      <c r="E687" s="2">
        <v>4.2</v>
      </c>
      <c r="F687" s="2">
        <v>6.3</v>
      </c>
      <c r="H687" s="2">
        <v>0</v>
      </c>
      <c r="J687" s="2">
        <v>0</v>
      </c>
      <c r="K687" s="2">
        <v>0</v>
      </c>
      <c r="M687" s="2">
        <v>0</v>
      </c>
    </row>
    <row r="688" spans="1:14" ht="18.75">
      <c r="A688" s="1" t="s">
        <v>43</v>
      </c>
      <c r="B688" s="2" t="s">
        <v>44</v>
      </c>
      <c r="C688" s="2" t="s">
        <v>45</v>
      </c>
      <c r="D688" s="2" t="s">
        <v>46</v>
      </c>
      <c r="E688" s="2" t="s">
        <v>46</v>
      </c>
      <c r="F688" s="2" t="s">
        <v>46</v>
      </c>
      <c r="G688" s="2" t="s">
        <v>47</v>
      </c>
      <c r="H688" s="2" t="s">
        <v>46</v>
      </c>
      <c r="I688" s="2" t="s">
        <v>48</v>
      </c>
      <c r="J688" s="2" t="s">
        <v>46</v>
      </c>
      <c r="K688" s="2" t="s">
        <v>46</v>
      </c>
      <c r="L688" s="2" t="s">
        <v>46</v>
      </c>
      <c r="M688" s="2" t="s">
        <v>49</v>
      </c>
      <c r="N688" s="1" t="s">
        <v>50</v>
      </c>
    </row>
    <row r="689" spans="1:15" ht="18.75">
      <c r="A689" s="1" t="s">
        <v>16</v>
      </c>
      <c r="B689" s="2">
        <f>SUM(B657:B687)</f>
        <v>57.599999999999994</v>
      </c>
      <c r="C689" s="2">
        <f aca="true" t="shared" si="22" ref="C689:M689">SUM(C657:C687)</f>
        <v>139.1</v>
      </c>
      <c r="D689" s="2">
        <f t="shared" si="22"/>
        <v>141.5</v>
      </c>
      <c r="E689" s="2">
        <f t="shared" si="22"/>
        <v>71.39999999999999</v>
      </c>
      <c r="F689" s="2">
        <f t="shared" si="22"/>
        <v>165</v>
      </c>
      <c r="G689" s="2">
        <f t="shared" si="22"/>
        <v>198.79999999999998</v>
      </c>
      <c r="H689" s="2">
        <f t="shared" si="22"/>
        <v>218.10000000000002</v>
      </c>
      <c r="I689" s="2">
        <f t="shared" si="22"/>
        <v>10</v>
      </c>
      <c r="J689" s="2">
        <f t="shared" si="22"/>
        <v>0</v>
      </c>
      <c r="K689" s="2">
        <f t="shared" si="22"/>
        <v>0</v>
      </c>
      <c r="L689" s="2">
        <f t="shared" si="22"/>
        <v>0</v>
      </c>
      <c r="M689" s="2">
        <f t="shared" si="22"/>
        <v>29.1</v>
      </c>
      <c r="N689" s="2">
        <f>SUM(B689:M689)</f>
        <v>1030.6</v>
      </c>
      <c r="O689" s="3" t="s">
        <v>17</v>
      </c>
    </row>
    <row r="690" spans="1:15" ht="18.75">
      <c r="A690" s="1" t="s">
        <v>18</v>
      </c>
      <c r="B690" s="2">
        <f>AVERAGE(B657:B687)</f>
        <v>1.9199999999999997</v>
      </c>
      <c r="C690" s="2">
        <f>AVERAGE(C657:C687)</f>
        <v>4.487096774193549</v>
      </c>
      <c r="D690" s="2">
        <f>AVERAGE(D657:D687)</f>
        <v>4.716666666666667</v>
      </c>
      <c r="E690" s="2">
        <f aca="true" t="shared" si="23" ref="E690:M690">AVERAGE(E657:E687)</f>
        <v>2.3032258064516125</v>
      </c>
      <c r="F690" s="2">
        <f t="shared" si="23"/>
        <v>5.32258064516129</v>
      </c>
      <c r="G690" s="2">
        <f t="shared" si="23"/>
        <v>6.626666666666666</v>
      </c>
      <c r="H690" s="2">
        <f t="shared" si="23"/>
        <v>7.0354838709677425</v>
      </c>
      <c r="I690" s="2">
        <f t="shared" si="23"/>
        <v>0.3333333333333333</v>
      </c>
      <c r="J690" s="2">
        <f t="shared" si="23"/>
        <v>0</v>
      </c>
      <c r="K690" s="2">
        <f t="shared" si="23"/>
        <v>0</v>
      </c>
      <c r="L690" s="2">
        <f t="shared" si="23"/>
        <v>0</v>
      </c>
      <c r="M690" s="2">
        <f t="shared" si="23"/>
        <v>0.9387096774193548</v>
      </c>
      <c r="N690" s="2">
        <f>AVERAGE(B690:M690)</f>
        <v>2.8069802867383515</v>
      </c>
      <c r="O690" s="3" t="s">
        <v>19</v>
      </c>
    </row>
    <row r="691" spans="1:15" ht="18.75">
      <c r="A691" s="1" t="s">
        <v>77</v>
      </c>
      <c r="B691" s="4">
        <v>4</v>
      </c>
      <c r="C691" s="4">
        <v>8</v>
      </c>
      <c r="D691" s="4">
        <v>11</v>
      </c>
      <c r="E691" s="4">
        <v>11</v>
      </c>
      <c r="F691" s="4">
        <v>13</v>
      </c>
      <c r="G691" s="4">
        <v>10</v>
      </c>
      <c r="H691" s="4">
        <v>12</v>
      </c>
      <c r="I691" s="4">
        <v>1</v>
      </c>
      <c r="J691" s="4">
        <v>0</v>
      </c>
      <c r="K691" s="4">
        <v>0</v>
      </c>
      <c r="L691" s="4">
        <v>0</v>
      </c>
      <c r="M691" s="4">
        <v>4</v>
      </c>
      <c r="N691" s="4">
        <f>SUM(B691:M691)</f>
        <v>74</v>
      </c>
      <c r="O691" s="1" t="s">
        <v>20</v>
      </c>
    </row>
    <row r="693" spans="1:5" ht="18.75">
      <c r="A693" s="1" t="s">
        <v>52</v>
      </c>
      <c r="B693" s="2">
        <v>52.5</v>
      </c>
      <c r="C693" s="2" t="s">
        <v>223</v>
      </c>
      <c r="D693" s="2" t="s">
        <v>224</v>
      </c>
      <c r="E693" s="2" t="s">
        <v>225</v>
      </c>
    </row>
    <row r="694" spans="1:5" ht="18.75">
      <c r="A694" s="1" t="s">
        <v>56</v>
      </c>
      <c r="B694" s="2">
        <v>89.9</v>
      </c>
      <c r="C694" s="2" t="s">
        <v>226</v>
      </c>
      <c r="D694" s="2" t="s">
        <v>227</v>
      </c>
      <c r="E694" s="2" t="s">
        <v>228</v>
      </c>
    </row>
    <row r="695" spans="1:5" ht="18.75">
      <c r="A695" s="1" t="s">
        <v>60</v>
      </c>
      <c r="B695" s="2">
        <v>112</v>
      </c>
      <c r="C695" s="2" t="s">
        <v>212</v>
      </c>
      <c r="D695" s="2" t="s">
        <v>229</v>
      </c>
      <c r="E695" s="2" t="s">
        <v>230</v>
      </c>
    </row>
    <row r="696" spans="1:5" ht="18.75">
      <c r="A696" s="1" t="s">
        <v>64</v>
      </c>
      <c r="B696" s="2">
        <v>125.4</v>
      </c>
      <c r="C696" s="2" t="s">
        <v>93</v>
      </c>
      <c r="D696" s="2" t="s">
        <v>231</v>
      </c>
      <c r="E696" s="2" t="s">
        <v>232</v>
      </c>
    </row>
    <row r="697" spans="1:5" ht="18.75">
      <c r="A697" s="1" t="s">
        <v>67</v>
      </c>
      <c r="B697" s="2">
        <v>154.4</v>
      </c>
      <c r="C697" s="2" t="s">
        <v>93</v>
      </c>
      <c r="D697" s="2" t="s">
        <v>233</v>
      </c>
      <c r="E697" s="2" t="s">
        <v>234</v>
      </c>
    </row>
    <row r="698" spans="1:5" ht="18.75">
      <c r="A698" s="1" t="s">
        <v>71</v>
      </c>
      <c r="B698" s="2">
        <v>205.6</v>
      </c>
      <c r="C698" s="2" t="s">
        <v>93</v>
      </c>
      <c r="D698" s="2" t="s">
        <v>235</v>
      </c>
      <c r="E698" s="2" t="s">
        <v>236</v>
      </c>
    </row>
    <row r="699" spans="1:4" ht="18.75">
      <c r="A699" s="1" t="s">
        <v>74</v>
      </c>
      <c r="B699" s="2">
        <v>284</v>
      </c>
      <c r="C699" s="2" t="s">
        <v>226</v>
      </c>
      <c r="D699" s="5">
        <v>17046</v>
      </c>
    </row>
    <row r="709" spans="1:9" ht="18.75">
      <c r="A709" s="1" t="s">
        <v>34</v>
      </c>
      <c r="I709" s="2" t="s">
        <v>35</v>
      </c>
    </row>
    <row r="710" spans="1:5" ht="18.75">
      <c r="A710" s="1" t="s">
        <v>76</v>
      </c>
      <c r="E710" s="2" t="s">
        <v>37</v>
      </c>
    </row>
    <row r="712" spans="6:8" ht="18.75">
      <c r="F712" s="2" t="s">
        <v>22</v>
      </c>
      <c r="G712" s="4">
        <v>-1947</v>
      </c>
      <c r="H712" s="4">
        <v>2490</v>
      </c>
    </row>
    <row r="713" spans="6:7" ht="18.75">
      <c r="F713" s="2" t="s">
        <v>38</v>
      </c>
      <c r="G713" s="2" t="s">
        <v>39</v>
      </c>
    </row>
    <row r="714" spans="1:14" ht="18.75">
      <c r="A714" s="1" t="s">
        <v>40</v>
      </c>
      <c r="B714" s="2" t="s">
        <v>23</v>
      </c>
      <c r="C714" s="2" t="s">
        <v>24</v>
      </c>
      <c r="D714" s="2" t="s">
        <v>25</v>
      </c>
      <c r="E714" s="2" t="s">
        <v>26</v>
      </c>
      <c r="F714" s="2" t="s">
        <v>27</v>
      </c>
      <c r="G714" s="2" t="s">
        <v>28</v>
      </c>
      <c r="H714" s="2" t="s">
        <v>29</v>
      </c>
      <c r="I714" s="2" t="s">
        <v>30</v>
      </c>
      <c r="J714" s="2" t="s">
        <v>31</v>
      </c>
      <c r="K714" s="2" t="s">
        <v>32</v>
      </c>
      <c r="L714" s="2" t="s">
        <v>33</v>
      </c>
      <c r="M714" s="2" t="s">
        <v>41</v>
      </c>
      <c r="N714" s="1" t="s">
        <v>42</v>
      </c>
    </row>
    <row r="715" spans="1:14" ht="18.75">
      <c r="A715" s="1" t="s">
        <v>43</v>
      </c>
      <c r="B715" s="2" t="s">
        <v>44</v>
      </c>
      <c r="C715" s="2" t="s">
        <v>45</v>
      </c>
      <c r="D715" s="2" t="s">
        <v>46</v>
      </c>
      <c r="E715" s="2" t="s">
        <v>46</v>
      </c>
      <c r="F715" s="2" t="s">
        <v>46</v>
      </c>
      <c r="G715" s="2" t="s">
        <v>47</v>
      </c>
      <c r="H715" s="2" t="s">
        <v>46</v>
      </c>
      <c r="I715" s="2" t="s">
        <v>48</v>
      </c>
      <c r="J715" s="2" t="s">
        <v>46</v>
      </c>
      <c r="K715" s="2" t="s">
        <v>46</v>
      </c>
      <c r="L715" s="2" t="s">
        <v>46</v>
      </c>
      <c r="M715" s="2" t="s">
        <v>49</v>
      </c>
      <c r="N715" s="1" t="s">
        <v>50</v>
      </c>
    </row>
    <row r="716" spans="1:13" ht="18.75">
      <c r="A716" s="1">
        <v>1</v>
      </c>
      <c r="B716" s="2">
        <v>0</v>
      </c>
      <c r="C716" s="2">
        <v>0</v>
      </c>
      <c r="D716" s="2">
        <v>0</v>
      </c>
      <c r="E716" s="2">
        <v>0</v>
      </c>
      <c r="F716" s="2">
        <v>0</v>
      </c>
      <c r="G716" s="2">
        <v>8.4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</row>
    <row r="717" spans="1:13" ht="18.75">
      <c r="A717" s="1">
        <v>2</v>
      </c>
      <c r="B717" s="2">
        <v>17.7</v>
      </c>
      <c r="C717" s="2">
        <v>0</v>
      </c>
      <c r="D717" s="2">
        <v>57.5</v>
      </c>
      <c r="E717" s="2">
        <v>8.3</v>
      </c>
      <c r="F717" s="2">
        <v>0</v>
      </c>
      <c r="G717" s="2">
        <v>13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</row>
    <row r="718" spans="1:13" ht="18.75">
      <c r="A718" s="1">
        <v>3</v>
      </c>
      <c r="B718" s="2">
        <v>0</v>
      </c>
      <c r="C718" s="2">
        <v>0</v>
      </c>
      <c r="D718" s="2">
        <v>32</v>
      </c>
      <c r="E718" s="2">
        <v>20.7</v>
      </c>
      <c r="F718" s="2">
        <v>2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</row>
    <row r="719" spans="1:13" ht="18.75">
      <c r="A719" s="1">
        <v>4</v>
      </c>
      <c r="B719" s="2">
        <v>0</v>
      </c>
      <c r="C719" s="2">
        <v>0</v>
      </c>
      <c r="D719" s="2">
        <v>31.7</v>
      </c>
      <c r="E719" s="2">
        <v>0</v>
      </c>
      <c r="F719" s="2">
        <v>4.5</v>
      </c>
      <c r="G719" s="2">
        <v>4.5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</row>
    <row r="720" spans="1:13" ht="18.75">
      <c r="A720" s="1">
        <v>5</v>
      </c>
      <c r="B720" s="2">
        <v>0</v>
      </c>
      <c r="C720" s="2">
        <v>0</v>
      </c>
      <c r="D720" s="2">
        <v>4.2</v>
      </c>
      <c r="E720" s="2">
        <v>11.7</v>
      </c>
      <c r="F720" s="2">
        <v>4.5</v>
      </c>
      <c r="G720" s="2">
        <v>40.7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</row>
    <row r="721" spans="1:13" ht="18.75">
      <c r="A721" s="1">
        <v>6</v>
      </c>
      <c r="B721" s="2">
        <v>0</v>
      </c>
      <c r="C721" s="2">
        <v>0</v>
      </c>
      <c r="D721" s="2">
        <v>0</v>
      </c>
      <c r="E721" s="2">
        <v>0</v>
      </c>
      <c r="F721" s="2">
        <v>0</v>
      </c>
      <c r="G721" s="2">
        <v>18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</row>
    <row r="722" spans="1:13" ht="18.75">
      <c r="A722" s="1">
        <v>7</v>
      </c>
      <c r="B722" s="2">
        <v>0</v>
      </c>
      <c r="C722" s="2">
        <v>0</v>
      </c>
      <c r="D722" s="2">
        <v>17.3</v>
      </c>
      <c r="E722" s="2">
        <v>0</v>
      </c>
      <c r="F722" s="2">
        <v>0</v>
      </c>
      <c r="G722" s="2">
        <v>11.5</v>
      </c>
      <c r="H722" s="2">
        <v>57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</row>
    <row r="723" spans="1:13" ht="18.75">
      <c r="A723" s="1">
        <v>8</v>
      </c>
      <c r="B723" s="2">
        <v>0</v>
      </c>
      <c r="C723" s="2">
        <v>0</v>
      </c>
      <c r="D723" s="2">
        <v>14.4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</row>
    <row r="724" spans="1:13" ht="18.75">
      <c r="A724" s="1">
        <v>9</v>
      </c>
      <c r="B724" s="2">
        <v>0</v>
      </c>
      <c r="C724" s="2">
        <v>0</v>
      </c>
      <c r="D724" s="2">
        <v>2.5</v>
      </c>
      <c r="E724" s="2">
        <v>2.6</v>
      </c>
      <c r="F724" s="2">
        <v>3.5</v>
      </c>
      <c r="G724" s="2">
        <v>4.9</v>
      </c>
      <c r="H724" s="2">
        <v>10.5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</row>
    <row r="725" spans="1:13" ht="18.75">
      <c r="A725" s="1">
        <v>10</v>
      </c>
      <c r="B725" s="2">
        <v>0</v>
      </c>
      <c r="C725" s="2">
        <v>0</v>
      </c>
      <c r="D725" s="2">
        <v>26</v>
      </c>
      <c r="E725" s="2">
        <v>0</v>
      </c>
      <c r="F725" s="2">
        <v>3.2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</row>
    <row r="726" spans="1:13" ht="18.75">
      <c r="A726" s="1">
        <v>11</v>
      </c>
      <c r="B726" s="2">
        <v>4</v>
      </c>
      <c r="C726" s="2">
        <v>0</v>
      </c>
      <c r="D726" s="2">
        <v>8.3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</row>
    <row r="727" spans="1:13" ht="18.75">
      <c r="A727" s="1">
        <v>12</v>
      </c>
      <c r="B727" s="2">
        <v>9</v>
      </c>
      <c r="C727" s="2">
        <v>0</v>
      </c>
      <c r="D727" s="2">
        <v>4.1</v>
      </c>
      <c r="E727" s="2">
        <v>0.5</v>
      </c>
      <c r="F727" s="2">
        <v>3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</row>
    <row r="728" spans="1:13" ht="18.75">
      <c r="A728" s="1">
        <v>13</v>
      </c>
      <c r="B728" s="2">
        <v>0</v>
      </c>
      <c r="C728" s="2">
        <v>14</v>
      </c>
      <c r="D728" s="2">
        <v>10.1</v>
      </c>
      <c r="E728" s="2">
        <v>0</v>
      </c>
      <c r="F728" s="2">
        <v>11.5</v>
      </c>
      <c r="G728" s="2">
        <v>0</v>
      </c>
      <c r="H728" s="2">
        <v>18.2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</row>
    <row r="729" spans="1:13" ht="18.75">
      <c r="A729" s="1">
        <v>14</v>
      </c>
      <c r="B729" s="2">
        <v>0</v>
      </c>
      <c r="C729" s="2">
        <v>0</v>
      </c>
      <c r="D729" s="2">
        <v>2.1</v>
      </c>
      <c r="E729" s="2">
        <v>6</v>
      </c>
      <c r="F729" s="2">
        <v>10</v>
      </c>
      <c r="G729" s="2">
        <v>1.4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</row>
    <row r="730" spans="1:13" ht="18.75">
      <c r="A730" s="1">
        <v>15</v>
      </c>
      <c r="B730" s="2">
        <v>0</v>
      </c>
      <c r="C730" s="2">
        <v>0</v>
      </c>
      <c r="D730" s="2">
        <v>0.5</v>
      </c>
      <c r="E730" s="2">
        <v>0</v>
      </c>
      <c r="F730" s="2">
        <v>15</v>
      </c>
      <c r="G730" s="2">
        <v>14.2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</row>
    <row r="731" spans="1:13" ht="18.75">
      <c r="A731" s="1">
        <v>16</v>
      </c>
      <c r="B731" s="2">
        <v>0</v>
      </c>
      <c r="C731" s="2">
        <v>0</v>
      </c>
      <c r="D731" s="2">
        <v>12</v>
      </c>
      <c r="E731" s="2">
        <v>2.8</v>
      </c>
      <c r="F731" s="2">
        <v>18.2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</row>
    <row r="732" spans="1:13" ht="18.75">
      <c r="A732" s="1">
        <v>17</v>
      </c>
      <c r="B732" s="2">
        <v>5</v>
      </c>
      <c r="C732" s="2">
        <v>9</v>
      </c>
      <c r="D732" s="2">
        <v>5</v>
      </c>
      <c r="E732" s="2">
        <v>0.4</v>
      </c>
      <c r="F732" s="2">
        <v>0</v>
      </c>
      <c r="G732" s="2">
        <v>54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</row>
    <row r="733" spans="1:13" ht="18.75">
      <c r="A733" s="1">
        <v>18</v>
      </c>
      <c r="B733" s="2">
        <v>0</v>
      </c>
      <c r="C733" s="2">
        <v>0</v>
      </c>
      <c r="D733" s="2">
        <v>0</v>
      </c>
      <c r="E733" s="2">
        <v>0.2</v>
      </c>
      <c r="F733" s="2">
        <v>0</v>
      </c>
      <c r="G733" s="2">
        <v>20.6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</row>
    <row r="734" spans="1:13" ht="18.75">
      <c r="A734" s="1">
        <v>19</v>
      </c>
      <c r="B734" s="2">
        <v>24.5</v>
      </c>
      <c r="C734" s="2">
        <v>0</v>
      </c>
      <c r="D734" s="2">
        <v>13.5</v>
      </c>
      <c r="E734" s="2">
        <v>0</v>
      </c>
      <c r="F734" s="2">
        <v>6</v>
      </c>
      <c r="G734" s="2">
        <v>76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</row>
    <row r="735" spans="1:13" ht="18.75">
      <c r="A735" s="1">
        <v>20</v>
      </c>
      <c r="B735" s="2">
        <v>4.5</v>
      </c>
      <c r="C735" s="2">
        <v>0</v>
      </c>
      <c r="D735" s="2">
        <v>0</v>
      </c>
      <c r="E735" s="2">
        <v>0</v>
      </c>
      <c r="F735" s="2">
        <v>46</v>
      </c>
      <c r="G735" s="2">
        <v>8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</row>
    <row r="736" spans="1:13" ht="18.75">
      <c r="A736" s="1">
        <v>21</v>
      </c>
      <c r="B736" s="2">
        <v>0</v>
      </c>
      <c r="C736" s="2">
        <v>18.5</v>
      </c>
      <c r="D736" s="2">
        <v>0</v>
      </c>
      <c r="E736" s="2">
        <v>0</v>
      </c>
      <c r="F736" s="2">
        <v>4.4</v>
      </c>
      <c r="G736" s="2">
        <v>0.7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</row>
    <row r="737" spans="1:13" ht="18.75">
      <c r="A737" s="1">
        <v>22</v>
      </c>
      <c r="B737" s="2">
        <v>0</v>
      </c>
      <c r="C737" s="2">
        <v>0</v>
      </c>
      <c r="D737" s="2">
        <v>0</v>
      </c>
      <c r="E737" s="2">
        <v>0</v>
      </c>
      <c r="F737" s="2">
        <v>7.7</v>
      </c>
      <c r="G737" s="2">
        <v>6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</row>
    <row r="738" spans="1:13" ht="18.75">
      <c r="A738" s="1">
        <v>23</v>
      </c>
      <c r="B738" s="2">
        <v>0</v>
      </c>
      <c r="C738" s="2">
        <v>14.1</v>
      </c>
      <c r="D738" s="2">
        <v>0</v>
      </c>
      <c r="E738" s="2">
        <v>13.5</v>
      </c>
      <c r="F738" s="2">
        <v>0</v>
      </c>
      <c r="G738" s="2">
        <v>14.5</v>
      </c>
      <c r="H738" s="2">
        <v>9.3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</row>
    <row r="739" spans="1:13" ht="18.75">
      <c r="A739" s="1">
        <v>24</v>
      </c>
      <c r="B739" s="2">
        <v>0</v>
      </c>
      <c r="C739" s="2">
        <v>0</v>
      </c>
      <c r="D739" s="2">
        <v>0</v>
      </c>
      <c r="E739" s="2">
        <v>24.8</v>
      </c>
      <c r="F739" s="2">
        <v>0</v>
      </c>
      <c r="G739" s="2">
        <v>0</v>
      </c>
      <c r="H739" s="2">
        <v>2.9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</row>
    <row r="740" spans="1:13" ht="18.75">
      <c r="A740" s="1">
        <v>25</v>
      </c>
      <c r="B740" s="2">
        <v>0</v>
      </c>
      <c r="C740" s="2">
        <v>0.4</v>
      </c>
      <c r="D740" s="2">
        <v>10.5</v>
      </c>
      <c r="E740" s="2">
        <v>2</v>
      </c>
      <c r="F740" s="2">
        <v>88.5</v>
      </c>
      <c r="G740" s="2">
        <v>0</v>
      </c>
      <c r="H740" s="2">
        <v>11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</row>
    <row r="741" spans="1:13" ht="18.75">
      <c r="A741" s="1">
        <v>26</v>
      </c>
      <c r="B741" s="2">
        <v>0</v>
      </c>
      <c r="C741" s="2">
        <v>0</v>
      </c>
      <c r="D741" s="2">
        <v>6.8</v>
      </c>
      <c r="E741" s="2">
        <v>0</v>
      </c>
      <c r="F741" s="2">
        <v>13.5</v>
      </c>
      <c r="G741" s="2">
        <v>6.5</v>
      </c>
      <c r="H741" s="2">
        <v>5.3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</row>
    <row r="742" spans="1:13" ht="18.75">
      <c r="A742" s="1">
        <v>27</v>
      </c>
      <c r="B742" s="2">
        <v>4</v>
      </c>
      <c r="C742" s="2">
        <v>3.5</v>
      </c>
      <c r="D742" s="2">
        <v>3.1</v>
      </c>
      <c r="E742" s="2">
        <v>0</v>
      </c>
      <c r="F742" s="2">
        <v>0</v>
      </c>
      <c r="G742" s="2">
        <v>78.5</v>
      </c>
      <c r="H742" s="2">
        <v>7.5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</row>
    <row r="743" spans="1:13" ht="18.75">
      <c r="A743" s="1">
        <v>28</v>
      </c>
      <c r="B743" s="2">
        <v>14</v>
      </c>
      <c r="C743" s="2">
        <v>0</v>
      </c>
      <c r="D743" s="2">
        <v>3.3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</row>
    <row r="744" spans="1:13" ht="18.75">
      <c r="A744" s="1">
        <v>29</v>
      </c>
      <c r="B744" s="2">
        <v>0</v>
      </c>
      <c r="C744" s="2">
        <v>3.6</v>
      </c>
      <c r="D744" s="2">
        <v>44.9</v>
      </c>
      <c r="E744" s="2">
        <v>3.8</v>
      </c>
      <c r="F744" s="2">
        <v>3</v>
      </c>
      <c r="G744" s="2">
        <v>0</v>
      </c>
      <c r="H744" s="2">
        <v>3.7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</row>
    <row r="745" spans="1:13" ht="18.75">
      <c r="A745" s="1">
        <v>30</v>
      </c>
      <c r="B745" s="2">
        <v>12</v>
      </c>
      <c r="C745" s="2">
        <v>0</v>
      </c>
      <c r="D745" s="2">
        <v>0</v>
      </c>
      <c r="E745" s="2">
        <v>0</v>
      </c>
      <c r="F745" s="2">
        <v>2</v>
      </c>
      <c r="G745" s="2">
        <v>17.5</v>
      </c>
      <c r="H745" s="2">
        <v>8.3</v>
      </c>
      <c r="I745" s="2">
        <v>0</v>
      </c>
      <c r="J745" s="2">
        <v>0</v>
      </c>
      <c r="K745" s="2">
        <v>0</v>
      </c>
      <c r="M745" s="2">
        <v>0</v>
      </c>
    </row>
    <row r="746" spans="1:13" ht="18.75">
      <c r="A746" s="1">
        <v>31</v>
      </c>
      <c r="C746" s="2">
        <v>0</v>
      </c>
      <c r="E746" s="2">
        <v>12.2</v>
      </c>
      <c r="F746" s="2">
        <v>0</v>
      </c>
      <c r="H746" s="2">
        <v>0</v>
      </c>
      <c r="J746" s="2">
        <v>0</v>
      </c>
      <c r="K746" s="2">
        <v>0</v>
      </c>
      <c r="M746" s="2">
        <v>0</v>
      </c>
    </row>
    <row r="747" spans="1:14" ht="18.75">
      <c r="A747" s="1" t="s">
        <v>43</v>
      </c>
      <c r="B747" s="2" t="s">
        <v>44</v>
      </c>
      <c r="C747" s="2" t="s">
        <v>45</v>
      </c>
      <c r="D747" s="2" t="s">
        <v>46</v>
      </c>
      <c r="E747" s="2" t="s">
        <v>46</v>
      </c>
      <c r="F747" s="2" t="s">
        <v>46</v>
      </c>
      <c r="G747" s="2" t="s">
        <v>47</v>
      </c>
      <c r="H747" s="2" t="s">
        <v>46</v>
      </c>
      <c r="I747" s="2" t="s">
        <v>48</v>
      </c>
      <c r="J747" s="2" t="s">
        <v>46</v>
      </c>
      <c r="K747" s="2" t="s">
        <v>46</v>
      </c>
      <c r="L747" s="2" t="s">
        <v>46</v>
      </c>
      <c r="M747" s="2" t="s">
        <v>49</v>
      </c>
      <c r="N747" s="1" t="s">
        <v>50</v>
      </c>
    </row>
    <row r="748" spans="1:15" ht="18.75">
      <c r="A748" s="1" t="s">
        <v>16</v>
      </c>
      <c r="B748" s="2">
        <f>SUM(B716:B746)</f>
        <v>94.7</v>
      </c>
      <c r="C748" s="2">
        <f aca="true" t="shared" si="24" ref="C748:M748">SUM(C716:C746)</f>
        <v>63.1</v>
      </c>
      <c r="D748" s="2">
        <f t="shared" si="24"/>
        <v>309.8</v>
      </c>
      <c r="E748" s="2">
        <f t="shared" si="24"/>
        <v>109.5</v>
      </c>
      <c r="F748" s="2">
        <f t="shared" si="24"/>
        <v>246.5</v>
      </c>
      <c r="G748" s="2">
        <f t="shared" si="24"/>
        <v>398.90000000000003</v>
      </c>
      <c r="H748" s="2">
        <f t="shared" si="24"/>
        <v>133.70000000000002</v>
      </c>
      <c r="I748" s="2">
        <f t="shared" si="24"/>
        <v>0</v>
      </c>
      <c r="J748" s="2">
        <f t="shared" si="24"/>
        <v>0</v>
      </c>
      <c r="K748" s="2">
        <f t="shared" si="24"/>
        <v>0</v>
      </c>
      <c r="L748" s="2">
        <f t="shared" si="24"/>
        <v>0</v>
      </c>
      <c r="M748" s="2">
        <f t="shared" si="24"/>
        <v>0</v>
      </c>
      <c r="N748" s="2">
        <f>SUM(B748:M748)</f>
        <v>1356.2</v>
      </c>
      <c r="O748" s="3" t="s">
        <v>17</v>
      </c>
    </row>
    <row r="749" spans="1:15" ht="18.75">
      <c r="A749" s="1" t="s">
        <v>18</v>
      </c>
      <c r="B749" s="2">
        <f>AVERAGE(B716:B746)</f>
        <v>3.1566666666666667</v>
      </c>
      <c r="C749" s="2">
        <f>AVERAGE(C716:C746)</f>
        <v>2.035483870967742</v>
      </c>
      <c r="D749" s="2">
        <f>AVERAGE(D716:D746)</f>
        <v>10.326666666666666</v>
      </c>
      <c r="E749" s="2">
        <f aca="true" t="shared" si="25" ref="E749:M749">AVERAGE(E716:E746)</f>
        <v>3.532258064516129</v>
      </c>
      <c r="F749" s="2">
        <f t="shared" si="25"/>
        <v>7.951612903225806</v>
      </c>
      <c r="G749" s="2">
        <f t="shared" si="25"/>
        <v>13.296666666666669</v>
      </c>
      <c r="H749" s="2">
        <f t="shared" si="25"/>
        <v>4.312903225806452</v>
      </c>
      <c r="I749" s="2">
        <f t="shared" si="25"/>
        <v>0</v>
      </c>
      <c r="J749" s="2">
        <f t="shared" si="25"/>
        <v>0</v>
      </c>
      <c r="K749" s="2">
        <f t="shared" si="25"/>
        <v>0</v>
      </c>
      <c r="L749" s="2">
        <f t="shared" si="25"/>
        <v>0</v>
      </c>
      <c r="M749" s="2">
        <f t="shared" si="25"/>
        <v>0</v>
      </c>
      <c r="N749" s="2">
        <f>AVERAGE(B749:M749)</f>
        <v>3.7176881720430104</v>
      </c>
      <c r="O749" s="3" t="s">
        <v>19</v>
      </c>
    </row>
    <row r="750" spans="1:15" ht="18.75">
      <c r="A750" s="1" t="s">
        <v>237</v>
      </c>
      <c r="B750" s="4">
        <v>9</v>
      </c>
      <c r="C750" s="4">
        <v>7</v>
      </c>
      <c r="D750" s="4">
        <v>21</v>
      </c>
      <c r="E750" s="4">
        <v>14</v>
      </c>
      <c r="F750" s="4">
        <v>18</v>
      </c>
      <c r="G750" s="4">
        <v>19</v>
      </c>
      <c r="H750" s="4">
        <v>10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f>SUM(B750:M750)</f>
        <v>98</v>
      </c>
      <c r="O750" s="1" t="s">
        <v>20</v>
      </c>
    </row>
    <row r="752" spans="1:5" ht="18.75">
      <c r="A752" s="1" t="s">
        <v>52</v>
      </c>
      <c r="B752" s="2">
        <v>88.5</v>
      </c>
      <c r="C752" s="2" t="s">
        <v>238</v>
      </c>
      <c r="D752" s="2" t="s">
        <v>239</v>
      </c>
      <c r="E752" s="2" t="s">
        <v>240</v>
      </c>
    </row>
    <row r="753" spans="1:5" ht="18.75">
      <c r="A753" s="1" t="s">
        <v>56</v>
      </c>
      <c r="B753" s="2">
        <v>150.6</v>
      </c>
      <c r="C753" s="2" t="s">
        <v>53</v>
      </c>
      <c r="D753" s="2" t="s">
        <v>241</v>
      </c>
      <c r="E753" s="2" t="s">
        <v>242</v>
      </c>
    </row>
    <row r="754" spans="1:5" ht="18.75">
      <c r="A754" s="1" t="s">
        <v>60</v>
      </c>
      <c r="B754" s="2">
        <v>164.8</v>
      </c>
      <c r="C754" s="2" t="s">
        <v>110</v>
      </c>
      <c r="D754" s="2" t="s">
        <v>243</v>
      </c>
      <c r="E754" s="2" t="s">
        <v>244</v>
      </c>
    </row>
    <row r="755" spans="1:5" ht="18.75">
      <c r="A755" s="1" t="s">
        <v>64</v>
      </c>
      <c r="B755" s="2">
        <v>179.8</v>
      </c>
      <c r="C755" s="2" t="s">
        <v>53</v>
      </c>
      <c r="D755" s="2" t="s">
        <v>245</v>
      </c>
      <c r="E755" s="2" t="s">
        <v>246</v>
      </c>
    </row>
    <row r="756" spans="1:5" ht="18.75">
      <c r="A756" s="1" t="s">
        <v>67</v>
      </c>
      <c r="B756" s="2">
        <v>194</v>
      </c>
      <c r="C756" s="2" t="s">
        <v>110</v>
      </c>
      <c r="D756" s="2" t="s">
        <v>247</v>
      </c>
      <c r="E756" s="2" t="s">
        <v>248</v>
      </c>
    </row>
    <row r="757" spans="1:5" ht="18.75">
      <c r="A757" s="1" t="s">
        <v>71</v>
      </c>
      <c r="B757" s="2">
        <v>282.3</v>
      </c>
      <c r="C757" s="2" t="s">
        <v>53</v>
      </c>
      <c r="D757" s="2" t="s">
        <v>249</v>
      </c>
      <c r="E757" s="2" t="s">
        <v>250</v>
      </c>
    </row>
    <row r="758" spans="1:4" ht="18.75">
      <c r="A758" s="1" t="s">
        <v>74</v>
      </c>
      <c r="B758" s="2">
        <v>403.4</v>
      </c>
      <c r="C758" s="2" t="s">
        <v>238</v>
      </c>
      <c r="D758" s="5">
        <v>17380</v>
      </c>
    </row>
    <row r="768" spans="1:9" ht="18.75">
      <c r="A768" s="1" t="s">
        <v>34</v>
      </c>
      <c r="I768" s="2" t="s">
        <v>35</v>
      </c>
    </row>
    <row r="769" spans="1:5" ht="18.75">
      <c r="A769" s="1" t="s">
        <v>76</v>
      </c>
      <c r="E769" s="2" t="s">
        <v>37</v>
      </c>
    </row>
    <row r="771" spans="6:8" ht="18.75">
      <c r="F771" s="2" t="s">
        <v>22</v>
      </c>
      <c r="G771" s="4">
        <v>-1948</v>
      </c>
      <c r="H771" s="4">
        <v>2491</v>
      </c>
    </row>
    <row r="772" spans="6:7" ht="18.75">
      <c r="F772" s="2" t="s">
        <v>38</v>
      </c>
      <c r="G772" s="2" t="s">
        <v>39</v>
      </c>
    </row>
    <row r="773" spans="1:14" ht="18.75">
      <c r="A773" s="1" t="s">
        <v>40</v>
      </c>
      <c r="B773" s="2" t="s">
        <v>23</v>
      </c>
      <c r="C773" s="2" t="s">
        <v>24</v>
      </c>
      <c r="D773" s="2" t="s">
        <v>25</v>
      </c>
      <c r="E773" s="2" t="s">
        <v>26</v>
      </c>
      <c r="F773" s="2" t="s">
        <v>27</v>
      </c>
      <c r="G773" s="2" t="s">
        <v>28</v>
      </c>
      <c r="H773" s="2" t="s">
        <v>29</v>
      </c>
      <c r="I773" s="2" t="s">
        <v>30</v>
      </c>
      <c r="J773" s="2" t="s">
        <v>31</v>
      </c>
      <c r="K773" s="2" t="s">
        <v>32</v>
      </c>
      <c r="L773" s="2" t="s">
        <v>33</v>
      </c>
      <c r="M773" s="2" t="s">
        <v>41</v>
      </c>
      <c r="N773" s="1" t="s">
        <v>42</v>
      </c>
    </row>
    <row r="774" spans="1:14" ht="18.75">
      <c r="A774" s="1" t="s">
        <v>43</v>
      </c>
      <c r="B774" s="2" t="s">
        <v>44</v>
      </c>
      <c r="C774" s="2" t="s">
        <v>45</v>
      </c>
      <c r="D774" s="2" t="s">
        <v>46</v>
      </c>
      <c r="E774" s="2" t="s">
        <v>46</v>
      </c>
      <c r="F774" s="2" t="s">
        <v>46</v>
      </c>
      <c r="G774" s="2" t="s">
        <v>47</v>
      </c>
      <c r="H774" s="2" t="s">
        <v>46</v>
      </c>
      <c r="I774" s="2" t="s">
        <v>48</v>
      </c>
      <c r="J774" s="2" t="s">
        <v>46</v>
      </c>
      <c r="K774" s="2" t="s">
        <v>46</v>
      </c>
      <c r="L774" s="2" t="s">
        <v>46</v>
      </c>
      <c r="M774" s="2" t="s">
        <v>49</v>
      </c>
      <c r="N774" s="1" t="s">
        <v>50</v>
      </c>
    </row>
    <row r="775" spans="1:13" ht="18.75">
      <c r="A775" s="1">
        <v>1</v>
      </c>
      <c r="B775" s="2">
        <v>0</v>
      </c>
      <c r="C775" s="2">
        <v>0</v>
      </c>
      <c r="D775" s="2">
        <v>0</v>
      </c>
      <c r="E775" s="2">
        <v>0</v>
      </c>
      <c r="F775" s="2">
        <v>6.5</v>
      </c>
      <c r="G775" s="2">
        <v>15.2</v>
      </c>
      <c r="H775" s="2">
        <v>6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</row>
    <row r="776" spans="1:13" ht="18.75">
      <c r="A776" s="1">
        <v>2</v>
      </c>
      <c r="B776" s="2">
        <v>8.5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</row>
    <row r="777" spans="1:13" ht="18.75">
      <c r="A777" s="1">
        <v>3</v>
      </c>
      <c r="B777" s="2">
        <v>4.8</v>
      </c>
      <c r="C777" s="2">
        <v>0</v>
      </c>
      <c r="D777" s="2">
        <v>0</v>
      </c>
      <c r="E777" s="2">
        <v>0</v>
      </c>
      <c r="F777" s="2">
        <v>2.7</v>
      </c>
      <c r="G777" s="2">
        <v>0</v>
      </c>
      <c r="H777" s="2">
        <v>6.3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</row>
    <row r="778" spans="1:13" ht="18.75">
      <c r="A778" s="1">
        <v>4</v>
      </c>
      <c r="B778" s="2">
        <v>1.2</v>
      </c>
      <c r="C778" s="2">
        <v>32.5</v>
      </c>
      <c r="D778" s="2">
        <v>0</v>
      </c>
      <c r="E778" s="2">
        <v>4</v>
      </c>
      <c r="F778" s="2">
        <v>11.3</v>
      </c>
      <c r="G778" s="2">
        <v>0</v>
      </c>
      <c r="H778" s="2">
        <v>0.2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</row>
    <row r="779" spans="1:13" ht="18.75">
      <c r="A779" s="1">
        <v>5</v>
      </c>
      <c r="B779" s="2">
        <v>0</v>
      </c>
      <c r="C779" s="2">
        <v>0</v>
      </c>
      <c r="D779" s="2">
        <v>0</v>
      </c>
      <c r="E779" s="2">
        <v>0</v>
      </c>
      <c r="F779" s="2">
        <v>9.9</v>
      </c>
      <c r="G779" s="2">
        <v>9</v>
      </c>
      <c r="H779" s="2">
        <v>14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</row>
    <row r="780" spans="1:13" ht="18.75">
      <c r="A780" s="1">
        <v>6</v>
      </c>
      <c r="B780" s="2">
        <v>0</v>
      </c>
      <c r="C780" s="2">
        <v>7.5</v>
      </c>
      <c r="D780" s="2">
        <v>0</v>
      </c>
      <c r="E780" s="2">
        <v>1</v>
      </c>
      <c r="F780" s="2">
        <v>35.5</v>
      </c>
      <c r="G780" s="2">
        <v>0</v>
      </c>
      <c r="H780" s="2">
        <v>44.7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</row>
    <row r="781" spans="1:13" ht="18.75">
      <c r="A781" s="1">
        <v>7</v>
      </c>
      <c r="B781" s="2">
        <v>0</v>
      </c>
      <c r="C781" s="2">
        <v>0</v>
      </c>
      <c r="D781" s="2">
        <v>0</v>
      </c>
      <c r="E781" s="2">
        <v>0</v>
      </c>
      <c r="F781" s="2">
        <v>15.9</v>
      </c>
      <c r="G781" s="2">
        <v>0</v>
      </c>
      <c r="H781" s="2">
        <v>9.8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</row>
    <row r="782" spans="1:13" ht="18.75">
      <c r="A782" s="1">
        <v>8</v>
      </c>
      <c r="B782" s="2">
        <v>0</v>
      </c>
      <c r="C782" s="2">
        <v>0</v>
      </c>
      <c r="D782" s="2">
        <v>0</v>
      </c>
      <c r="E782" s="2">
        <v>0</v>
      </c>
      <c r="F782" s="2">
        <v>33.6</v>
      </c>
      <c r="G782" s="2">
        <v>70.3</v>
      </c>
      <c r="H782" s="2">
        <v>40.2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</row>
    <row r="783" spans="1:13" ht="18.75">
      <c r="A783" s="1">
        <v>9</v>
      </c>
      <c r="B783" s="2">
        <v>0</v>
      </c>
      <c r="C783" s="2">
        <v>1.8</v>
      </c>
      <c r="D783" s="2">
        <v>56</v>
      </c>
      <c r="E783" s="2">
        <v>4.8</v>
      </c>
      <c r="F783" s="2">
        <v>2.1</v>
      </c>
      <c r="G783" s="2">
        <v>0.6</v>
      </c>
      <c r="H783" s="2">
        <v>29.6</v>
      </c>
      <c r="I783" s="2">
        <v>6.4</v>
      </c>
      <c r="J783" s="2">
        <v>0</v>
      </c>
      <c r="K783" s="2">
        <v>0</v>
      </c>
      <c r="L783" s="2">
        <v>0</v>
      </c>
      <c r="M783" s="2">
        <v>0</v>
      </c>
    </row>
    <row r="784" spans="1:13" ht="18.75">
      <c r="A784" s="1">
        <v>10</v>
      </c>
      <c r="B784" s="2">
        <v>0</v>
      </c>
      <c r="C784" s="2">
        <v>0</v>
      </c>
      <c r="D784" s="2">
        <v>0</v>
      </c>
      <c r="E784" s="2">
        <v>7.3</v>
      </c>
      <c r="F784" s="2">
        <v>7.4</v>
      </c>
      <c r="G784" s="2">
        <v>0</v>
      </c>
      <c r="H784" s="2">
        <v>13</v>
      </c>
      <c r="I784" s="2">
        <v>3.3</v>
      </c>
      <c r="J784" s="2">
        <v>1</v>
      </c>
      <c r="K784" s="2">
        <v>0</v>
      </c>
      <c r="L784" s="2">
        <v>0</v>
      </c>
      <c r="M784" s="2">
        <v>0</v>
      </c>
    </row>
    <row r="785" spans="1:13" ht="18.75">
      <c r="A785" s="1">
        <v>11</v>
      </c>
      <c r="B785" s="2">
        <v>0</v>
      </c>
      <c r="C785" s="2">
        <v>0</v>
      </c>
      <c r="D785" s="2">
        <v>0</v>
      </c>
      <c r="E785" s="2">
        <v>15</v>
      </c>
      <c r="F785" s="2">
        <v>4.2</v>
      </c>
      <c r="G785" s="2">
        <v>22.2</v>
      </c>
      <c r="H785" s="2">
        <v>30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</row>
    <row r="786" spans="1:13" ht="18.75">
      <c r="A786" s="1">
        <v>12</v>
      </c>
      <c r="B786" s="2">
        <v>0</v>
      </c>
      <c r="C786" s="2">
        <v>0</v>
      </c>
      <c r="D786" s="2">
        <v>4.3</v>
      </c>
      <c r="E786" s="2">
        <v>15.5</v>
      </c>
      <c r="F786" s="2">
        <v>3.9</v>
      </c>
      <c r="G786" s="2">
        <v>2</v>
      </c>
      <c r="H786" s="2">
        <v>13.5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</row>
    <row r="787" spans="1:13" ht="18.75">
      <c r="A787" s="1">
        <v>13</v>
      </c>
      <c r="B787" s="2">
        <v>0</v>
      </c>
      <c r="C787" s="2">
        <v>27.5</v>
      </c>
      <c r="D787" s="2">
        <v>1.5</v>
      </c>
      <c r="E787" s="2">
        <v>0</v>
      </c>
      <c r="F787" s="2">
        <v>0</v>
      </c>
      <c r="G787" s="2">
        <v>0</v>
      </c>
      <c r="H787" s="2">
        <v>15.5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</row>
    <row r="788" spans="1:13" ht="18.75">
      <c r="A788" s="1">
        <v>14</v>
      </c>
      <c r="B788" s="2">
        <v>0</v>
      </c>
      <c r="C788" s="2">
        <v>3.4</v>
      </c>
      <c r="D788" s="2">
        <v>3.1</v>
      </c>
      <c r="E788" s="2">
        <v>0</v>
      </c>
      <c r="F788" s="2">
        <v>5.5</v>
      </c>
      <c r="G788" s="2">
        <v>3.6</v>
      </c>
      <c r="H788" s="2">
        <v>8.2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</row>
    <row r="789" spans="1:13" ht="18.75">
      <c r="A789" s="1">
        <v>15</v>
      </c>
      <c r="B789" s="2">
        <v>0</v>
      </c>
      <c r="C789" s="2">
        <v>49</v>
      </c>
      <c r="D789" s="2">
        <v>0</v>
      </c>
      <c r="E789" s="2">
        <v>6.5</v>
      </c>
      <c r="F789" s="2">
        <v>6.1</v>
      </c>
      <c r="G789" s="2">
        <v>0</v>
      </c>
      <c r="H789" s="2">
        <v>0</v>
      </c>
      <c r="I789" s="2">
        <v>0</v>
      </c>
      <c r="J789" s="2">
        <v>2</v>
      </c>
      <c r="K789" s="2">
        <v>0</v>
      </c>
      <c r="L789" s="2">
        <v>0</v>
      </c>
      <c r="M789" s="2">
        <v>0</v>
      </c>
    </row>
    <row r="790" spans="1:13" ht="18.75">
      <c r="A790" s="1">
        <v>16</v>
      </c>
      <c r="B790" s="2">
        <v>0</v>
      </c>
      <c r="C790" s="2">
        <v>0</v>
      </c>
      <c r="D790" s="2">
        <v>0.9</v>
      </c>
      <c r="E790" s="2">
        <v>10</v>
      </c>
      <c r="F790" s="2">
        <v>20.5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</row>
    <row r="791" spans="1:13" ht="18.75">
      <c r="A791" s="1">
        <v>17</v>
      </c>
      <c r="B791" s="2">
        <v>0</v>
      </c>
      <c r="C791" s="2">
        <v>4.9</v>
      </c>
      <c r="D791" s="2">
        <v>0</v>
      </c>
      <c r="E791" s="2">
        <v>15</v>
      </c>
      <c r="F791" s="2">
        <v>0</v>
      </c>
      <c r="G791" s="2">
        <v>30.9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</row>
    <row r="792" spans="1:13" ht="18.75">
      <c r="A792" s="1">
        <v>18</v>
      </c>
      <c r="B792" s="2">
        <v>9.8</v>
      </c>
      <c r="C792" s="2">
        <v>6.4</v>
      </c>
      <c r="D792" s="2">
        <v>0</v>
      </c>
      <c r="E792" s="2">
        <v>13</v>
      </c>
      <c r="F792" s="2">
        <v>0</v>
      </c>
      <c r="G792" s="2">
        <v>8.2</v>
      </c>
      <c r="H792" s="2">
        <v>0</v>
      </c>
      <c r="I792" s="2">
        <v>8</v>
      </c>
      <c r="J792" s="2">
        <v>0</v>
      </c>
      <c r="K792" s="2">
        <v>0</v>
      </c>
      <c r="L792" s="2">
        <v>0</v>
      </c>
      <c r="M792" s="2">
        <v>0</v>
      </c>
    </row>
    <row r="793" spans="1:13" ht="18.75">
      <c r="A793" s="1">
        <v>19</v>
      </c>
      <c r="B793" s="2">
        <v>2.8</v>
      </c>
      <c r="C793" s="2">
        <v>0</v>
      </c>
      <c r="D793" s="2">
        <v>0</v>
      </c>
      <c r="E793" s="2">
        <v>0</v>
      </c>
      <c r="F793" s="2">
        <v>40.3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</row>
    <row r="794" spans="1:13" ht="18.75">
      <c r="A794" s="1">
        <v>20</v>
      </c>
      <c r="B794" s="2">
        <v>1.5</v>
      </c>
      <c r="C794" s="2">
        <v>0</v>
      </c>
      <c r="D794" s="2">
        <v>0</v>
      </c>
      <c r="E794" s="2">
        <v>2.5</v>
      </c>
      <c r="F794" s="2">
        <v>3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</row>
    <row r="795" spans="1:13" ht="18.75">
      <c r="A795" s="1">
        <v>21</v>
      </c>
      <c r="B795" s="2">
        <v>0</v>
      </c>
      <c r="C795" s="2">
        <v>0</v>
      </c>
      <c r="D795" s="2">
        <v>0</v>
      </c>
      <c r="E795" s="2">
        <v>0</v>
      </c>
      <c r="F795" s="2">
        <v>2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</row>
    <row r="796" spans="1:13" ht="18.75">
      <c r="A796" s="1">
        <v>22</v>
      </c>
      <c r="B796" s="2">
        <v>0</v>
      </c>
      <c r="C796" s="2">
        <v>0</v>
      </c>
      <c r="D796" s="2">
        <v>0</v>
      </c>
      <c r="E796" s="2">
        <v>0</v>
      </c>
      <c r="F796" s="2">
        <v>9.3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</row>
    <row r="797" spans="1:13" ht="18.75">
      <c r="A797" s="1">
        <v>23</v>
      </c>
      <c r="B797" s="2">
        <v>11.5</v>
      </c>
      <c r="C797" s="2">
        <v>0</v>
      </c>
      <c r="D797" s="2">
        <v>0</v>
      </c>
      <c r="E797" s="2">
        <v>0</v>
      </c>
      <c r="F797" s="2">
        <v>0</v>
      </c>
      <c r="G797" s="2">
        <v>6.3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</row>
    <row r="798" spans="1:13" ht="18.75">
      <c r="A798" s="1">
        <v>24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12.7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</row>
    <row r="799" spans="1:13" ht="18.75">
      <c r="A799" s="1">
        <v>25</v>
      </c>
      <c r="B799" s="2">
        <v>0</v>
      </c>
      <c r="C799" s="2">
        <v>0</v>
      </c>
      <c r="D799" s="2">
        <v>0</v>
      </c>
      <c r="E799" s="2">
        <v>6</v>
      </c>
      <c r="F799" s="2">
        <v>3.2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</row>
    <row r="800" spans="1:13" ht="18.75">
      <c r="A800" s="1">
        <v>26</v>
      </c>
      <c r="B800" s="2">
        <v>0</v>
      </c>
      <c r="C800" s="2">
        <v>0</v>
      </c>
      <c r="D800" s="2">
        <v>0</v>
      </c>
      <c r="E800" s="2">
        <v>0</v>
      </c>
      <c r="F800" s="2">
        <v>5.5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</row>
    <row r="801" spans="1:13" ht="18.75">
      <c r="A801" s="1">
        <v>27</v>
      </c>
      <c r="B801" s="2">
        <v>1</v>
      </c>
      <c r="C801" s="2">
        <v>0</v>
      </c>
      <c r="D801" s="2">
        <v>0</v>
      </c>
      <c r="E801" s="2">
        <v>4.2</v>
      </c>
      <c r="F801" s="2">
        <v>24.1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</row>
    <row r="802" spans="1:13" ht="18.75">
      <c r="A802" s="1">
        <v>28</v>
      </c>
      <c r="B802" s="2">
        <v>8.4</v>
      </c>
      <c r="C802" s="2">
        <v>0</v>
      </c>
      <c r="D802" s="2">
        <v>2.8</v>
      </c>
      <c r="E802" s="2">
        <v>13.2</v>
      </c>
      <c r="F802" s="2">
        <v>0</v>
      </c>
      <c r="G802" s="2">
        <v>3.5</v>
      </c>
      <c r="H802" s="2">
        <v>14.3</v>
      </c>
      <c r="I802" s="2">
        <v>12</v>
      </c>
      <c r="J802" s="2">
        <v>0</v>
      </c>
      <c r="K802" s="2">
        <v>0</v>
      </c>
      <c r="L802" s="2">
        <v>0</v>
      </c>
      <c r="M802" s="2">
        <v>0</v>
      </c>
    </row>
    <row r="803" spans="1:13" ht="18.75">
      <c r="A803" s="1">
        <v>29</v>
      </c>
      <c r="B803" s="2">
        <v>0</v>
      </c>
      <c r="C803" s="2">
        <v>21</v>
      </c>
      <c r="D803" s="2">
        <v>0</v>
      </c>
      <c r="E803" s="2">
        <v>10</v>
      </c>
      <c r="F803" s="2">
        <v>0</v>
      </c>
      <c r="G803" s="2">
        <v>26.4</v>
      </c>
      <c r="H803" s="2">
        <v>0.2</v>
      </c>
      <c r="I803" s="2">
        <v>16.5</v>
      </c>
      <c r="J803" s="2">
        <v>0</v>
      </c>
      <c r="K803" s="2">
        <v>0</v>
      </c>
      <c r="M803" s="2">
        <v>0</v>
      </c>
    </row>
    <row r="804" spans="1:13" ht="18.75">
      <c r="A804" s="1">
        <v>30</v>
      </c>
      <c r="B804" s="2">
        <v>0</v>
      </c>
      <c r="C804" s="2">
        <v>19</v>
      </c>
      <c r="D804" s="2">
        <v>0</v>
      </c>
      <c r="E804" s="2">
        <v>7.1</v>
      </c>
      <c r="F804" s="2">
        <v>0</v>
      </c>
      <c r="G804" s="2">
        <v>7.9</v>
      </c>
      <c r="H804" s="2">
        <v>0</v>
      </c>
      <c r="I804" s="2">
        <v>0</v>
      </c>
      <c r="J804" s="2">
        <v>0</v>
      </c>
      <c r="K804" s="2">
        <v>0</v>
      </c>
      <c r="M804" s="2">
        <v>0</v>
      </c>
    </row>
    <row r="805" spans="1:13" ht="18.75">
      <c r="A805" s="1">
        <v>31</v>
      </c>
      <c r="C805" s="2">
        <v>0</v>
      </c>
      <c r="E805" s="2">
        <v>0</v>
      </c>
      <c r="F805" s="2">
        <v>0</v>
      </c>
      <c r="H805" s="2">
        <v>0</v>
      </c>
      <c r="J805" s="2">
        <v>0</v>
      </c>
      <c r="K805" s="2">
        <v>0</v>
      </c>
      <c r="M805" s="2">
        <v>0</v>
      </c>
    </row>
    <row r="806" spans="1:14" ht="18.75">
      <c r="A806" s="1" t="s">
        <v>43</v>
      </c>
      <c r="B806" s="2" t="s">
        <v>44</v>
      </c>
      <c r="C806" s="2" t="s">
        <v>45</v>
      </c>
      <c r="D806" s="2" t="s">
        <v>46</v>
      </c>
      <c r="E806" s="2" t="s">
        <v>46</v>
      </c>
      <c r="F806" s="2" t="s">
        <v>46</v>
      </c>
      <c r="G806" s="2" t="s">
        <v>47</v>
      </c>
      <c r="H806" s="2" t="s">
        <v>46</v>
      </c>
      <c r="I806" s="2" t="s">
        <v>48</v>
      </c>
      <c r="J806" s="2" t="s">
        <v>46</v>
      </c>
      <c r="K806" s="2" t="s">
        <v>46</v>
      </c>
      <c r="L806" s="2" t="s">
        <v>46</v>
      </c>
      <c r="M806" s="2" t="s">
        <v>49</v>
      </c>
      <c r="N806" s="1" t="s">
        <v>50</v>
      </c>
    </row>
    <row r="807" spans="1:15" ht="18.75">
      <c r="A807" s="1" t="s">
        <v>16</v>
      </c>
      <c r="B807" s="2">
        <f>SUM(B775:B805)</f>
        <v>49.5</v>
      </c>
      <c r="C807" s="2">
        <f aca="true" t="shared" si="26" ref="C807:M807">SUM(C775:C805)</f>
        <v>173</v>
      </c>
      <c r="D807" s="2">
        <f t="shared" si="26"/>
        <v>68.6</v>
      </c>
      <c r="E807" s="2">
        <f t="shared" si="26"/>
        <v>135.1</v>
      </c>
      <c r="F807" s="2">
        <f t="shared" si="26"/>
        <v>252.49999999999997</v>
      </c>
      <c r="G807" s="2">
        <f t="shared" si="26"/>
        <v>218.79999999999998</v>
      </c>
      <c r="H807" s="2">
        <f t="shared" si="26"/>
        <v>245.5</v>
      </c>
      <c r="I807" s="2">
        <f t="shared" si="26"/>
        <v>46.2</v>
      </c>
      <c r="J807" s="2">
        <f t="shared" si="26"/>
        <v>3</v>
      </c>
      <c r="K807" s="2">
        <f t="shared" si="26"/>
        <v>0</v>
      </c>
      <c r="L807" s="2">
        <f t="shared" si="26"/>
        <v>0</v>
      </c>
      <c r="M807" s="2">
        <f t="shared" si="26"/>
        <v>0</v>
      </c>
      <c r="N807" s="2">
        <f>SUM(B807:M807)</f>
        <v>1192.2</v>
      </c>
      <c r="O807" s="3" t="s">
        <v>17</v>
      </c>
    </row>
    <row r="808" spans="1:15" ht="18.75">
      <c r="A808" s="1" t="s">
        <v>18</v>
      </c>
      <c r="B808" s="2">
        <f>AVERAGE(B775:B805)</f>
        <v>1.65</v>
      </c>
      <c r="C808" s="2">
        <f>AVERAGE(C775:C805)</f>
        <v>5.580645161290323</v>
      </c>
      <c r="D808" s="2">
        <f>AVERAGE(D775:D805)</f>
        <v>2.2866666666666666</v>
      </c>
      <c r="E808" s="2">
        <f aca="true" t="shared" si="27" ref="E808:M808">AVERAGE(E775:E805)</f>
        <v>4.358064516129032</v>
      </c>
      <c r="F808" s="2">
        <f t="shared" si="27"/>
        <v>8.14516129032258</v>
      </c>
      <c r="G808" s="2">
        <f t="shared" si="27"/>
        <v>7.293333333333333</v>
      </c>
      <c r="H808" s="2">
        <f t="shared" si="27"/>
        <v>7.919354838709677</v>
      </c>
      <c r="I808" s="2">
        <f t="shared" si="27"/>
        <v>1.54</v>
      </c>
      <c r="J808" s="2">
        <f t="shared" si="27"/>
        <v>0.0967741935483871</v>
      </c>
      <c r="K808" s="2">
        <f t="shared" si="27"/>
        <v>0</v>
      </c>
      <c r="L808" s="2">
        <f t="shared" si="27"/>
        <v>0</v>
      </c>
      <c r="M808" s="2">
        <f t="shared" si="27"/>
        <v>0</v>
      </c>
      <c r="N808" s="2">
        <f>AVERAGE(B808:M808)</f>
        <v>3.2391666666666663</v>
      </c>
      <c r="O808" s="3" t="s">
        <v>19</v>
      </c>
    </row>
    <row r="809" spans="1:15" ht="18.75">
      <c r="A809" s="1" t="s">
        <v>237</v>
      </c>
      <c r="B809" s="4">
        <v>9</v>
      </c>
      <c r="C809" s="4">
        <v>10</v>
      </c>
      <c r="D809" s="4">
        <v>6</v>
      </c>
      <c r="E809" s="4">
        <v>16</v>
      </c>
      <c r="F809" s="4">
        <v>21</v>
      </c>
      <c r="G809" s="4">
        <v>14</v>
      </c>
      <c r="H809" s="4">
        <v>15</v>
      </c>
      <c r="I809" s="4">
        <v>5</v>
      </c>
      <c r="J809" s="4">
        <v>2</v>
      </c>
      <c r="K809" s="4">
        <v>0</v>
      </c>
      <c r="L809" s="4">
        <v>0</v>
      </c>
      <c r="M809" s="4">
        <v>0</v>
      </c>
      <c r="N809" s="4">
        <f>SUM(B809:M809)</f>
        <v>98</v>
      </c>
      <c r="O809" s="1" t="s">
        <v>20</v>
      </c>
    </row>
    <row r="811" spans="1:5" ht="18.75">
      <c r="A811" s="1" t="s">
        <v>52</v>
      </c>
      <c r="B811" s="2">
        <v>70.3</v>
      </c>
      <c r="C811" s="2" t="s">
        <v>226</v>
      </c>
      <c r="D811" s="2" t="s">
        <v>251</v>
      </c>
      <c r="E811" s="2" t="s">
        <v>252</v>
      </c>
    </row>
    <row r="812" spans="1:5" ht="18.75">
      <c r="A812" s="1" t="s">
        <v>56</v>
      </c>
      <c r="B812" s="2">
        <v>94.7</v>
      </c>
      <c r="C812" s="2" t="s">
        <v>186</v>
      </c>
      <c r="D812" s="2" t="s">
        <v>253</v>
      </c>
      <c r="E812" s="2" t="s">
        <v>254</v>
      </c>
    </row>
    <row r="813" spans="1:5" ht="18.75">
      <c r="A813" s="1" t="s">
        <v>60</v>
      </c>
      <c r="B813" s="2">
        <v>138.3</v>
      </c>
      <c r="C813" s="2" t="s">
        <v>155</v>
      </c>
      <c r="D813" s="2" t="s">
        <v>255</v>
      </c>
      <c r="E813" s="2" t="s">
        <v>256</v>
      </c>
    </row>
    <row r="814" spans="1:5" ht="18.75">
      <c r="A814" s="1" t="s">
        <v>64</v>
      </c>
      <c r="B814" s="2">
        <v>181.3</v>
      </c>
      <c r="C814" s="2" t="s">
        <v>155</v>
      </c>
      <c r="D814" s="2" t="s">
        <v>257</v>
      </c>
      <c r="E814" s="2" t="s">
        <v>258</v>
      </c>
    </row>
    <row r="815" spans="1:5" ht="18.75">
      <c r="A815" s="1" t="s">
        <v>67</v>
      </c>
      <c r="B815" s="2">
        <v>210.3</v>
      </c>
      <c r="C815" s="2" t="s">
        <v>155</v>
      </c>
      <c r="D815" s="2" t="s">
        <v>259</v>
      </c>
      <c r="E815" s="2" t="s">
        <v>260</v>
      </c>
    </row>
    <row r="816" spans="1:5" ht="18.75">
      <c r="A816" s="1" t="s">
        <v>71</v>
      </c>
      <c r="B816" s="2">
        <v>241.6</v>
      </c>
      <c r="C816" s="2" t="s">
        <v>61</v>
      </c>
      <c r="D816" s="2" t="s">
        <v>261</v>
      </c>
      <c r="E816" s="2" t="s">
        <v>262</v>
      </c>
    </row>
    <row r="817" spans="1:4" ht="18.75">
      <c r="A817" s="1" t="s">
        <v>74</v>
      </c>
      <c r="B817" s="2">
        <v>326.9</v>
      </c>
      <c r="C817" s="2" t="s">
        <v>53</v>
      </c>
      <c r="D817" s="5">
        <v>17777</v>
      </c>
    </row>
    <row r="827" spans="1:9" ht="18.75">
      <c r="A827" s="1" t="s">
        <v>34</v>
      </c>
      <c r="I827" s="2" t="s">
        <v>35</v>
      </c>
    </row>
    <row r="828" spans="1:5" ht="18.75">
      <c r="A828" s="1" t="s">
        <v>76</v>
      </c>
      <c r="E828" s="2" t="s">
        <v>37</v>
      </c>
    </row>
    <row r="830" spans="6:8" ht="18.75">
      <c r="F830" s="2" t="s">
        <v>22</v>
      </c>
      <c r="G830" s="4">
        <v>-1949</v>
      </c>
      <c r="H830" s="4">
        <v>2492</v>
      </c>
    </row>
    <row r="831" spans="6:7" ht="18.75">
      <c r="F831" s="2" t="s">
        <v>38</v>
      </c>
      <c r="G831" s="2" t="s">
        <v>39</v>
      </c>
    </row>
    <row r="832" spans="1:14" ht="18.75">
      <c r="A832" s="1" t="s">
        <v>40</v>
      </c>
      <c r="B832" s="2" t="s">
        <v>23</v>
      </c>
      <c r="C832" s="2" t="s">
        <v>24</v>
      </c>
      <c r="D832" s="2" t="s">
        <v>25</v>
      </c>
      <c r="E832" s="2" t="s">
        <v>26</v>
      </c>
      <c r="F832" s="2" t="s">
        <v>27</v>
      </c>
      <c r="G832" s="2" t="s">
        <v>28</v>
      </c>
      <c r="H832" s="2" t="s">
        <v>29</v>
      </c>
      <c r="I832" s="2" t="s">
        <v>30</v>
      </c>
      <c r="J832" s="2" t="s">
        <v>31</v>
      </c>
      <c r="K832" s="2" t="s">
        <v>32</v>
      </c>
      <c r="L832" s="2" t="s">
        <v>33</v>
      </c>
      <c r="M832" s="2" t="s">
        <v>41</v>
      </c>
      <c r="N832" s="1" t="s">
        <v>42</v>
      </c>
    </row>
    <row r="833" spans="1:14" ht="18.75">
      <c r="A833" s="1" t="s">
        <v>43</v>
      </c>
      <c r="B833" s="2" t="s">
        <v>44</v>
      </c>
      <c r="C833" s="2" t="s">
        <v>45</v>
      </c>
      <c r="D833" s="2" t="s">
        <v>46</v>
      </c>
      <c r="E833" s="2" t="s">
        <v>46</v>
      </c>
      <c r="F833" s="2" t="s">
        <v>46</v>
      </c>
      <c r="G833" s="2" t="s">
        <v>47</v>
      </c>
      <c r="H833" s="2" t="s">
        <v>46</v>
      </c>
      <c r="I833" s="2" t="s">
        <v>48</v>
      </c>
      <c r="J833" s="2" t="s">
        <v>46</v>
      </c>
      <c r="K833" s="2" t="s">
        <v>46</v>
      </c>
      <c r="L833" s="2" t="s">
        <v>46</v>
      </c>
      <c r="M833" s="2" t="s">
        <v>49</v>
      </c>
      <c r="N833" s="1" t="s">
        <v>50</v>
      </c>
    </row>
    <row r="834" spans="1:13" ht="18.75">
      <c r="A834" s="1">
        <v>1</v>
      </c>
      <c r="B834" s="2">
        <v>0</v>
      </c>
      <c r="C834" s="2">
        <v>0</v>
      </c>
      <c r="D834" s="2">
        <v>0</v>
      </c>
      <c r="E834" s="2">
        <v>3.5</v>
      </c>
      <c r="F834" s="2">
        <v>1.5</v>
      </c>
      <c r="G834" s="2">
        <v>27.8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</row>
    <row r="835" spans="1:13" ht="18.75">
      <c r="A835" s="1">
        <v>2</v>
      </c>
      <c r="B835" s="2">
        <v>0</v>
      </c>
      <c r="C835" s="2">
        <v>4</v>
      </c>
      <c r="D835" s="2">
        <v>0</v>
      </c>
      <c r="E835" s="2">
        <v>6.6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</row>
    <row r="836" spans="1:13" ht="18.75">
      <c r="A836" s="1">
        <v>3</v>
      </c>
      <c r="B836" s="2">
        <v>0</v>
      </c>
      <c r="C836" s="2">
        <v>15.3</v>
      </c>
      <c r="D836" s="2">
        <v>0</v>
      </c>
      <c r="E836" s="2">
        <v>0</v>
      </c>
      <c r="F836" s="2">
        <v>12.3</v>
      </c>
      <c r="G836" s="2">
        <v>0</v>
      </c>
      <c r="H836" s="2">
        <v>4.3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</row>
    <row r="837" spans="1:13" ht="18.75">
      <c r="A837" s="1">
        <v>4</v>
      </c>
      <c r="B837" s="2">
        <v>0</v>
      </c>
      <c r="C837" s="2">
        <v>0</v>
      </c>
      <c r="D837" s="2">
        <v>0</v>
      </c>
      <c r="E837" s="2">
        <v>11.5</v>
      </c>
      <c r="F837" s="2">
        <v>13.2</v>
      </c>
      <c r="G837" s="2">
        <v>0</v>
      </c>
      <c r="H837" s="2">
        <v>7.8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</row>
    <row r="838" spans="1:13" ht="18.75">
      <c r="A838" s="1">
        <v>5</v>
      </c>
      <c r="B838" s="2">
        <v>0</v>
      </c>
      <c r="C838" s="2">
        <v>0</v>
      </c>
      <c r="D838" s="2">
        <v>0</v>
      </c>
      <c r="E838" s="2">
        <v>3.4</v>
      </c>
      <c r="F838" s="2">
        <v>12.5</v>
      </c>
      <c r="G838" s="2">
        <v>0</v>
      </c>
      <c r="H838" s="2">
        <v>14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</row>
    <row r="839" spans="1:13" ht="18.75">
      <c r="A839" s="1">
        <v>6</v>
      </c>
      <c r="B839" s="2">
        <v>1.7</v>
      </c>
      <c r="C839" s="2">
        <v>5.3</v>
      </c>
      <c r="D839" s="2">
        <v>0</v>
      </c>
      <c r="E839" s="2">
        <v>6.7</v>
      </c>
      <c r="F839" s="2">
        <v>0.4</v>
      </c>
      <c r="G839" s="2">
        <v>0</v>
      </c>
      <c r="H839" s="2">
        <v>0.8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</row>
    <row r="840" spans="1:13" ht="18.75">
      <c r="A840" s="1">
        <v>7</v>
      </c>
      <c r="B840" s="2">
        <v>0</v>
      </c>
      <c r="C840" s="2">
        <v>1.2</v>
      </c>
      <c r="D840" s="2">
        <v>0</v>
      </c>
      <c r="E840" s="2">
        <v>0</v>
      </c>
      <c r="F840" s="2">
        <v>0</v>
      </c>
      <c r="G840" s="2">
        <v>0</v>
      </c>
      <c r="H840" s="2">
        <v>2.5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</row>
    <row r="841" spans="1:13" ht="18.75">
      <c r="A841" s="1">
        <v>8</v>
      </c>
      <c r="B841" s="2">
        <v>1</v>
      </c>
      <c r="C841" s="2">
        <v>0</v>
      </c>
      <c r="D841" s="2">
        <v>0</v>
      </c>
      <c r="E841" s="2">
        <v>0</v>
      </c>
      <c r="F841" s="2">
        <v>4.5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</row>
    <row r="842" spans="1:13" ht="18.75">
      <c r="A842" s="1">
        <v>9</v>
      </c>
      <c r="B842" s="2">
        <v>0</v>
      </c>
      <c r="C842" s="2">
        <v>0</v>
      </c>
      <c r="D842" s="2">
        <v>29.2</v>
      </c>
      <c r="E842" s="2">
        <v>3.5</v>
      </c>
      <c r="F842" s="2">
        <v>3.6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</row>
    <row r="843" spans="1:13" ht="18.75">
      <c r="A843" s="1">
        <v>10</v>
      </c>
      <c r="B843" s="2">
        <v>1.7</v>
      </c>
      <c r="C843" s="2">
        <v>1.7</v>
      </c>
      <c r="D843" s="2">
        <v>4.7</v>
      </c>
      <c r="E843" s="2">
        <v>20</v>
      </c>
      <c r="F843" s="2">
        <v>0</v>
      </c>
      <c r="G843" s="2">
        <v>6.4</v>
      </c>
      <c r="H843" s="2">
        <v>6.5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</row>
    <row r="844" spans="1:13" ht="18.75">
      <c r="A844" s="1">
        <v>11</v>
      </c>
      <c r="B844" s="2">
        <v>3.6</v>
      </c>
      <c r="C844" s="2">
        <v>17.7</v>
      </c>
      <c r="D844" s="2">
        <v>6.7</v>
      </c>
      <c r="E844" s="2">
        <v>0</v>
      </c>
      <c r="F844" s="2">
        <v>0</v>
      </c>
      <c r="G844" s="2">
        <v>4.2</v>
      </c>
      <c r="H844" s="2">
        <v>30.3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</row>
    <row r="845" spans="1:13" ht="18.75">
      <c r="A845" s="1">
        <v>12</v>
      </c>
      <c r="B845" s="2">
        <v>0</v>
      </c>
      <c r="C845" s="2">
        <v>0</v>
      </c>
      <c r="D845" s="2">
        <v>0</v>
      </c>
      <c r="E845" s="2">
        <v>0</v>
      </c>
      <c r="F845" s="2">
        <v>3.2</v>
      </c>
      <c r="G845" s="2">
        <v>30.5</v>
      </c>
      <c r="H845" s="2">
        <v>6.7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</row>
    <row r="846" spans="1:13" ht="18.75">
      <c r="A846" s="1">
        <v>13</v>
      </c>
      <c r="B846" s="2">
        <v>0</v>
      </c>
      <c r="C846" s="2">
        <v>0</v>
      </c>
      <c r="D846" s="2">
        <v>1.2</v>
      </c>
      <c r="E846" s="2">
        <v>0</v>
      </c>
      <c r="F846" s="2">
        <v>14</v>
      </c>
      <c r="G846" s="2">
        <v>11.8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</row>
    <row r="847" spans="1:13" ht="18.75">
      <c r="A847" s="1">
        <v>14</v>
      </c>
      <c r="B847" s="2">
        <v>0</v>
      </c>
      <c r="C847" s="2">
        <v>0</v>
      </c>
      <c r="D847" s="2">
        <v>0</v>
      </c>
      <c r="E847" s="2">
        <v>8.7</v>
      </c>
      <c r="F847" s="2">
        <v>19.3</v>
      </c>
      <c r="G847" s="2">
        <v>0</v>
      </c>
      <c r="H847" s="2">
        <v>17.2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</row>
    <row r="848" spans="1:13" ht="18.75">
      <c r="A848" s="1">
        <v>15</v>
      </c>
      <c r="B848" s="2">
        <v>22.1</v>
      </c>
      <c r="C848" s="2">
        <v>0</v>
      </c>
      <c r="D848" s="2">
        <v>0</v>
      </c>
      <c r="E848" s="2">
        <v>2.5</v>
      </c>
      <c r="F848" s="2">
        <v>9</v>
      </c>
      <c r="G848" s="2">
        <v>5.8</v>
      </c>
      <c r="H848" s="2">
        <v>7.3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</row>
    <row r="849" spans="1:13" ht="18.75">
      <c r="A849" s="1">
        <v>16</v>
      </c>
      <c r="B849" s="2">
        <v>16.8</v>
      </c>
      <c r="C849" s="2">
        <v>70.5</v>
      </c>
      <c r="D849" s="2">
        <v>2</v>
      </c>
      <c r="E849" s="2">
        <v>3.3</v>
      </c>
      <c r="F849" s="2">
        <v>10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</row>
    <row r="850" spans="1:13" ht="18.75">
      <c r="A850" s="1">
        <v>17</v>
      </c>
      <c r="B850" s="2">
        <v>1</v>
      </c>
      <c r="C850" s="2">
        <v>0</v>
      </c>
      <c r="D850" s="2">
        <v>1.4</v>
      </c>
      <c r="E850" s="2">
        <v>5</v>
      </c>
      <c r="F850" s="2">
        <v>0</v>
      </c>
      <c r="G850" s="2">
        <v>12.7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</row>
    <row r="851" spans="1:13" ht="18.75">
      <c r="A851" s="1">
        <v>18</v>
      </c>
      <c r="B851" s="2">
        <v>0</v>
      </c>
      <c r="C851" s="2">
        <v>0</v>
      </c>
      <c r="D851" s="2">
        <v>0</v>
      </c>
      <c r="E851" s="2">
        <v>0</v>
      </c>
      <c r="F851" s="2">
        <v>7.6</v>
      </c>
      <c r="G851" s="2">
        <v>6.2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</row>
    <row r="852" spans="1:13" ht="18.75">
      <c r="A852" s="1">
        <v>19</v>
      </c>
      <c r="B852" s="2">
        <v>0</v>
      </c>
      <c r="C852" s="2">
        <v>24.2</v>
      </c>
      <c r="D852" s="2">
        <v>16</v>
      </c>
      <c r="E852" s="2">
        <v>5.5</v>
      </c>
      <c r="F852" s="2">
        <v>2</v>
      </c>
      <c r="G852" s="2">
        <v>2.8</v>
      </c>
      <c r="H852" s="2">
        <v>11.3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</row>
    <row r="853" spans="1:13" ht="18.75">
      <c r="A853" s="1">
        <v>20</v>
      </c>
      <c r="B853" s="2">
        <v>0</v>
      </c>
      <c r="C853" s="2">
        <v>0</v>
      </c>
      <c r="D853" s="2">
        <v>10</v>
      </c>
      <c r="E853" s="2">
        <v>0.5</v>
      </c>
      <c r="F853" s="2">
        <v>0</v>
      </c>
      <c r="G853" s="2">
        <v>8.2</v>
      </c>
      <c r="H853" s="2">
        <v>1.2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</row>
    <row r="854" spans="1:13" ht="18.75">
      <c r="A854" s="1">
        <v>21</v>
      </c>
      <c r="B854" s="2">
        <v>0</v>
      </c>
      <c r="C854" s="2">
        <v>0</v>
      </c>
      <c r="D854" s="2">
        <v>6.1</v>
      </c>
      <c r="E854" s="2">
        <v>40.5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</row>
    <row r="855" spans="1:13" ht="18.75">
      <c r="A855" s="1">
        <v>22</v>
      </c>
      <c r="B855" s="2">
        <v>4.2</v>
      </c>
      <c r="C855" s="2">
        <v>0</v>
      </c>
      <c r="D855" s="2">
        <v>2.8</v>
      </c>
      <c r="E855" s="2">
        <v>0</v>
      </c>
      <c r="F855" s="2">
        <v>4.2</v>
      </c>
      <c r="G855" s="2">
        <v>8.4</v>
      </c>
      <c r="H855" s="2">
        <v>6.7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</row>
    <row r="856" spans="1:13" ht="18.75">
      <c r="A856" s="1">
        <v>23</v>
      </c>
      <c r="B856" s="2">
        <v>13.7</v>
      </c>
      <c r="C856" s="2">
        <v>2</v>
      </c>
      <c r="D856" s="2">
        <v>5.9</v>
      </c>
      <c r="E856" s="2">
        <v>13.5</v>
      </c>
      <c r="F856" s="2">
        <v>14.5</v>
      </c>
      <c r="G856" s="2">
        <v>50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</row>
    <row r="857" spans="1:13" ht="18.75">
      <c r="A857" s="1">
        <v>24</v>
      </c>
      <c r="B857" s="2">
        <v>0</v>
      </c>
      <c r="C857" s="2">
        <v>4</v>
      </c>
      <c r="D857" s="2">
        <v>0</v>
      </c>
      <c r="E857" s="2">
        <v>0</v>
      </c>
      <c r="F857" s="2">
        <v>27.9</v>
      </c>
      <c r="G857" s="2">
        <v>7.3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</row>
    <row r="858" spans="1:13" ht="18.75">
      <c r="A858" s="1">
        <v>25</v>
      </c>
      <c r="B858" s="2">
        <v>0</v>
      </c>
      <c r="C858" s="2">
        <v>0</v>
      </c>
      <c r="D858" s="2">
        <v>2.3</v>
      </c>
      <c r="E858" s="2">
        <v>0</v>
      </c>
      <c r="F858" s="2">
        <v>0</v>
      </c>
      <c r="G858" s="2">
        <v>8.6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</row>
    <row r="859" spans="1:13" ht="18.75">
      <c r="A859" s="1">
        <v>26</v>
      </c>
      <c r="B859" s="2">
        <v>0</v>
      </c>
      <c r="C859" s="2">
        <v>0</v>
      </c>
      <c r="D859" s="2">
        <v>10.6</v>
      </c>
      <c r="E859" s="2">
        <v>13.6</v>
      </c>
      <c r="F859" s="2">
        <v>8.4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</row>
    <row r="860" spans="1:13" ht="18.75">
      <c r="A860" s="1">
        <v>27</v>
      </c>
      <c r="B860" s="2">
        <v>0</v>
      </c>
      <c r="C860" s="2">
        <v>0</v>
      </c>
      <c r="D860" s="2">
        <v>0</v>
      </c>
      <c r="E860" s="2">
        <v>7.4</v>
      </c>
      <c r="F860" s="2">
        <v>13.2</v>
      </c>
      <c r="G860" s="2">
        <v>5.6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</row>
    <row r="861" spans="1:13" ht="18.75">
      <c r="A861" s="1">
        <v>28</v>
      </c>
      <c r="B861" s="2">
        <v>4.5</v>
      </c>
      <c r="C861" s="2">
        <v>30.5</v>
      </c>
      <c r="D861" s="2">
        <v>29.5</v>
      </c>
      <c r="E861" s="2">
        <v>0</v>
      </c>
      <c r="F861" s="2">
        <v>0</v>
      </c>
      <c r="G861" s="2">
        <v>5.7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</row>
    <row r="862" spans="1:13" ht="18.75">
      <c r="A862" s="1">
        <v>29</v>
      </c>
      <c r="B862" s="2">
        <v>0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M862" s="2">
        <v>0</v>
      </c>
    </row>
    <row r="863" spans="1:13" ht="18.75">
      <c r="A863" s="1">
        <v>30</v>
      </c>
      <c r="B863" s="2">
        <v>2.4</v>
      </c>
      <c r="C863" s="2">
        <v>0</v>
      </c>
      <c r="D863" s="2">
        <v>0</v>
      </c>
      <c r="E863" s="2">
        <v>9.3</v>
      </c>
      <c r="F863" s="2">
        <v>0.8</v>
      </c>
      <c r="G863" s="2">
        <v>2.1</v>
      </c>
      <c r="H863" s="2">
        <v>39.1</v>
      </c>
      <c r="I863" s="2">
        <v>0</v>
      </c>
      <c r="J863" s="2">
        <v>0</v>
      </c>
      <c r="K863" s="2">
        <v>0</v>
      </c>
      <c r="M863" s="2">
        <v>0</v>
      </c>
    </row>
    <row r="864" spans="1:13" ht="18.75">
      <c r="A864" s="1">
        <v>31</v>
      </c>
      <c r="C864" s="2">
        <v>0</v>
      </c>
      <c r="E864" s="2">
        <v>89</v>
      </c>
      <c r="F864" s="2">
        <v>0</v>
      </c>
      <c r="H864" s="2">
        <v>0.6</v>
      </c>
      <c r="J864" s="2">
        <v>0</v>
      </c>
      <c r="K864" s="2">
        <v>0</v>
      </c>
      <c r="M864" s="2">
        <v>0</v>
      </c>
    </row>
    <row r="865" spans="1:14" ht="18.75">
      <c r="A865" s="1" t="s">
        <v>43</v>
      </c>
      <c r="B865" s="2" t="s">
        <v>44</v>
      </c>
      <c r="C865" s="2" t="s">
        <v>45</v>
      </c>
      <c r="D865" s="2" t="s">
        <v>46</v>
      </c>
      <c r="E865" s="2" t="s">
        <v>46</v>
      </c>
      <c r="F865" s="2" t="s">
        <v>46</v>
      </c>
      <c r="G865" s="2" t="s">
        <v>47</v>
      </c>
      <c r="H865" s="2" t="s">
        <v>46</v>
      </c>
      <c r="I865" s="2" t="s">
        <v>48</v>
      </c>
      <c r="J865" s="2" t="s">
        <v>46</v>
      </c>
      <c r="K865" s="2" t="s">
        <v>46</v>
      </c>
      <c r="L865" s="2" t="s">
        <v>46</v>
      </c>
      <c r="M865" s="2" t="s">
        <v>49</v>
      </c>
      <c r="N865" s="1" t="s">
        <v>50</v>
      </c>
    </row>
    <row r="866" spans="1:15" ht="18.75">
      <c r="A866" s="1" t="s">
        <v>16</v>
      </c>
      <c r="B866" s="2">
        <f>SUM(B834:B864)</f>
        <v>72.70000000000002</v>
      </c>
      <c r="C866" s="2">
        <f aca="true" t="shared" si="28" ref="C866:M866">SUM(C834:C864)</f>
        <v>176.4</v>
      </c>
      <c r="D866" s="2">
        <f t="shared" si="28"/>
        <v>128.39999999999998</v>
      </c>
      <c r="E866" s="2">
        <f t="shared" si="28"/>
        <v>254</v>
      </c>
      <c r="F866" s="2">
        <f t="shared" si="28"/>
        <v>182.10000000000002</v>
      </c>
      <c r="G866" s="2">
        <f t="shared" si="28"/>
        <v>204.1</v>
      </c>
      <c r="H866" s="2">
        <f t="shared" si="28"/>
        <v>156.3</v>
      </c>
      <c r="I866" s="2">
        <f t="shared" si="28"/>
        <v>0</v>
      </c>
      <c r="J866" s="2">
        <f t="shared" si="28"/>
        <v>0</v>
      </c>
      <c r="K866" s="2">
        <f t="shared" si="28"/>
        <v>0</v>
      </c>
      <c r="L866" s="2">
        <f t="shared" si="28"/>
        <v>0</v>
      </c>
      <c r="M866" s="2">
        <f t="shared" si="28"/>
        <v>0</v>
      </c>
      <c r="N866" s="2">
        <f>SUM(B866:M866)</f>
        <v>1174</v>
      </c>
      <c r="O866" s="3" t="s">
        <v>17</v>
      </c>
    </row>
    <row r="867" spans="1:15" ht="18.75">
      <c r="A867" s="1" t="s">
        <v>18</v>
      </c>
      <c r="B867" s="2">
        <f>AVERAGE(B834:B864)</f>
        <v>2.423333333333334</v>
      </c>
      <c r="C867" s="2">
        <f>AVERAGE(C834:C864)</f>
        <v>5.690322580645161</v>
      </c>
      <c r="D867" s="2">
        <f>AVERAGE(D834:D864)</f>
        <v>4.279999999999999</v>
      </c>
      <c r="E867" s="2">
        <f aca="true" t="shared" si="29" ref="E867:M867">AVERAGE(E834:E864)</f>
        <v>8.193548387096774</v>
      </c>
      <c r="F867" s="2">
        <f t="shared" si="29"/>
        <v>5.8741935483870975</v>
      </c>
      <c r="G867" s="2">
        <f t="shared" si="29"/>
        <v>6.803333333333333</v>
      </c>
      <c r="H867" s="2">
        <f t="shared" si="29"/>
        <v>5.041935483870968</v>
      </c>
      <c r="I867" s="2">
        <f t="shared" si="29"/>
        <v>0</v>
      </c>
      <c r="J867" s="2">
        <f t="shared" si="29"/>
        <v>0</v>
      </c>
      <c r="K867" s="2">
        <f t="shared" si="29"/>
        <v>0</v>
      </c>
      <c r="L867" s="2">
        <f t="shared" si="29"/>
        <v>0</v>
      </c>
      <c r="M867" s="2">
        <f t="shared" si="29"/>
        <v>0</v>
      </c>
      <c r="N867" s="2">
        <f>AVERAGE(B867:M867)</f>
        <v>3.192222222222222</v>
      </c>
      <c r="O867" s="3" t="s">
        <v>19</v>
      </c>
    </row>
    <row r="868" spans="1:15" ht="18.75">
      <c r="A868" s="1" t="s">
        <v>263</v>
      </c>
      <c r="B868" s="4">
        <v>11</v>
      </c>
      <c r="C868" s="4">
        <v>11</v>
      </c>
      <c r="D868" s="4">
        <v>14</v>
      </c>
      <c r="E868" s="4">
        <v>19</v>
      </c>
      <c r="F868" s="4">
        <v>20</v>
      </c>
      <c r="G868" s="4">
        <v>17</v>
      </c>
      <c r="H868" s="4">
        <v>15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f>SUM(B868:M868)</f>
        <v>107</v>
      </c>
      <c r="O868" s="1" t="s">
        <v>20</v>
      </c>
    </row>
    <row r="870" spans="1:5" ht="18.75">
      <c r="A870" s="1" t="s">
        <v>52</v>
      </c>
      <c r="B870" s="2">
        <v>89</v>
      </c>
      <c r="C870" s="2" t="s">
        <v>96</v>
      </c>
      <c r="D870" s="2" t="s">
        <v>264</v>
      </c>
      <c r="E870" s="2" t="s">
        <v>265</v>
      </c>
    </row>
    <row r="871" spans="1:5" ht="18.75">
      <c r="A871" s="1" t="s">
        <v>56</v>
      </c>
      <c r="B871" s="2">
        <v>99.8</v>
      </c>
      <c r="C871" s="2" t="s">
        <v>106</v>
      </c>
      <c r="D871" s="2" t="s">
        <v>266</v>
      </c>
      <c r="E871" s="2" t="s">
        <v>267</v>
      </c>
    </row>
    <row r="872" spans="1:5" ht="18.75">
      <c r="A872" s="1" t="s">
        <v>60</v>
      </c>
      <c r="B872" s="2">
        <v>116</v>
      </c>
      <c r="C872" s="2" t="s">
        <v>96</v>
      </c>
      <c r="D872" s="2" t="s">
        <v>268</v>
      </c>
      <c r="E872" s="2" t="s">
        <v>269</v>
      </c>
    </row>
    <row r="873" spans="1:5" ht="18.75">
      <c r="A873" s="1" t="s">
        <v>64</v>
      </c>
      <c r="B873" s="2">
        <v>137.8</v>
      </c>
      <c r="C873" s="2" t="s">
        <v>106</v>
      </c>
      <c r="D873" s="2" t="s">
        <v>270</v>
      </c>
      <c r="E873" s="2" t="s">
        <v>271</v>
      </c>
    </row>
    <row r="874" spans="1:5" ht="18.75">
      <c r="A874" s="1" t="s">
        <v>67</v>
      </c>
      <c r="B874" s="2">
        <v>138.2</v>
      </c>
      <c r="C874" s="2" t="s">
        <v>106</v>
      </c>
      <c r="D874" s="2" t="s">
        <v>272</v>
      </c>
      <c r="E874" s="2" t="s">
        <v>273</v>
      </c>
    </row>
    <row r="875" spans="1:5" ht="18.75">
      <c r="A875" s="1" t="s">
        <v>71</v>
      </c>
      <c r="B875" s="2">
        <v>187.1</v>
      </c>
      <c r="C875" s="2" t="s">
        <v>78</v>
      </c>
      <c r="D875" s="2" t="s">
        <v>274</v>
      </c>
      <c r="E875" s="2" t="s">
        <v>275</v>
      </c>
    </row>
    <row r="876" spans="1:4" ht="18.75">
      <c r="A876" s="1" t="s">
        <v>74</v>
      </c>
      <c r="B876" s="2">
        <v>286.4</v>
      </c>
      <c r="C876" s="2" t="s">
        <v>78</v>
      </c>
      <c r="D876" s="5">
        <v>18080</v>
      </c>
    </row>
    <row r="886" spans="1:9" ht="18.75">
      <c r="A886" s="1" t="s">
        <v>34</v>
      </c>
      <c r="I886" s="2" t="s">
        <v>35</v>
      </c>
    </row>
    <row r="887" spans="1:5" ht="18.75">
      <c r="A887" s="1" t="s">
        <v>76</v>
      </c>
      <c r="E887" s="2" t="s">
        <v>37</v>
      </c>
    </row>
    <row r="889" spans="6:8" ht="18.75">
      <c r="F889" s="2" t="s">
        <v>22</v>
      </c>
      <c r="G889" s="4">
        <v>-1950</v>
      </c>
      <c r="H889" s="4">
        <v>2493</v>
      </c>
    </row>
    <row r="890" spans="6:7" ht="18.75">
      <c r="F890" s="2" t="s">
        <v>38</v>
      </c>
      <c r="G890" s="2" t="s">
        <v>39</v>
      </c>
    </row>
    <row r="891" spans="1:14" ht="18.75">
      <c r="A891" s="1" t="s">
        <v>40</v>
      </c>
      <c r="B891" s="2" t="s">
        <v>23</v>
      </c>
      <c r="C891" s="2" t="s">
        <v>24</v>
      </c>
      <c r="D891" s="2" t="s">
        <v>25</v>
      </c>
      <c r="E891" s="2" t="s">
        <v>26</v>
      </c>
      <c r="F891" s="2" t="s">
        <v>27</v>
      </c>
      <c r="G891" s="2" t="s">
        <v>28</v>
      </c>
      <c r="H891" s="2" t="s">
        <v>29</v>
      </c>
      <c r="I891" s="2" t="s">
        <v>30</v>
      </c>
      <c r="J891" s="2" t="s">
        <v>31</v>
      </c>
      <c r="K891" s="2" t="s">
        <v>32</v>
      </c>
      <c r="L891" s="2" t="s">
        <v>33</v>
      </c>
      <c r="M891" s="2" t="s">
        <v>41</v>
      </c>
      <c r="N891" s="1" t="s">
        <v>42</v>
      </c>
    </row>
    <row r="892" spans="1:14" ht="18.75">
      <c r="A892" s="1" t="s">
        <v>43</v>
      </c>
      <c r="B892" s="2" t="s">
        <v>44</v>
      </c>
      <c r="C892" s="2" t="s">
        <v>45</v>
      </c>
      <c r="D892" s="2" t="s">
        <v>46</v>
      </c>
      <c r="E892" s="2" t="s">
        <v>46</v>
      </c>
      <c r="F892" s="2" t="s">
        <v>46</v>
      </c>
      <c r="G892" s="2" t="s">
        <v>47</v>
      </c>
      <c r="H892" s="2" t="s">
        <v>46</v>
      </c>
      <c r="I892" s="2" t="s">
        <v>48</v>
      </c>
      <c r="J892" s="2" t="s">
        <v>46</v>
      </c>
      <c r="K892" s="2" t="s">
        <v>46</v>
      </c>
      <c r="L892" s="2" t="s">
        <v>46</v>
      </c>
      <c r="M892" s="2" t="s">
        <v>49</v>
      </c>
      <c r="N892" s="1" t="s">
        <v>50</v>
      </c>
    </row>
    <row r="893" spans="1:13" ht="18.75">
      <c r="A893" s="1">
        <v>1</v>
      </c>
      <c r="B893" s="2">
        <v>0</v>
      </c>
      <c r="C893" s="2">
        <v>0</v>
      </c>
      <c r="D893" s="2">
        <v>11.5</v>
      </c>
      <c r="E893" s="2">
        <v>5.5</v>
      </c>
      <c r="F893" s="2">
        <v>1.9</v>
      </c>
      <c r="G893" s="2">
        <v>24.5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</row>
    <row r="894" spans="1:13" ht="18.75">
      <c r="A894" s="1">
        <v>2</v>
      </c>
      <c r="B894" s="2">
        <v>0</v>
      </c>
      <c r="C894" s="2">
        <v>0</v>
      </c>
      <c r="D894" s="2">
        <v>1.8</v>
      </c>
      <c r="E894" s="2">
        <v>0</v>
      </c>
      <c r="F894" s="2">
        <v>0</v>
      </c>
      <c r="G894" s="2">
        <v>24.8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</row>
    <row r="895" spans="1:13" ht="18.75">
      <c r="A895" s="1">
        <v>3</v>
      </c>
      <c r="B895" s="2">
        <v>0</v>
      </c>
      <c r="C895" s="2">
        <v>1.2</v>
      </c>
      <c r="D895" s="2">
        <v>0</v>
      </c>
      <c r="E895" s="2">
        <v>0</v>
      </c>
      <c r="F895" s="2">
        <v>2.1</v>
      </c>
      <c r="G895" s="2">
        <v>0</v>
      </c>
      <c r="H895" s="2">
        <v>10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</row>
    <row r="896" spans="1:13" ht="18.75">
      <c r="A896" s="1">
        <v>4</v>
      </c>
      <c r="B896" s="2">
        <v>0</v>
      </c>
      <c r="C896" s="2">
        <v>0</v>
      </c>
      <c r="D896" s="2">
        <v>0</v>
      </c>
      <c r="E896" s="2">
        <v>3.3</v>
      </c>
      <c r="F896" s="2">
        <v>0</v>
      </c>
      <c r="G896" s="2">
        <v>0</v>
      </c>
      <c r="H896" s="2">
        <v>6.8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</row>
    <row r="897" spans="1:13" ht="18.75">
      <c r="A897" s="1">
        <v>5</v>
      </c>
      <c r="B897" s="2">
        <v>0</v>
      </c>
      <c r="C897" s="2">
        <v>2.1</v>
      </c>
      <c r="D897" s="2">
        <v>0</v>
      </c>
      <c r="E897" s="2">
        <v>43</v>
      </c>
      <c r="F897" s="2">
        <v>7.8</v>
      </c>
      <c r="G897" s="2">
        <v>0</v>
      </c>
      <c r="H897" s="2">
        <v>3.1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</row>
    <row r="898" spans="1:13" ht="18.75">
      <c r="A898" s="1">
        <v>6</v>
      </c>
      <c r="B898" s="2">
        <v>0</v>
      </c>
      <c r="C898" s="2">
        <v>0</v>
      </c>
      <c r="D898" s="2">
        <v>4.8</v>
      </c>
      <c r="E898" s="2">
        <v>1.9</v>
      </c>
      <c r="F898" s="2">
        <v>3.9</v>
      </c>
      <c r="G898" s="2">
        <v>5.3</v>
      </c>
      <c r="H898" s="2">
        <v>21.8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</row>
    <row r="899" spans="1:13" ht="18.75">
      <c r="A899" s="1">
        <v>7</v>
      </c>
      <c r="B899" s="2">
        <v>0</v>
      </c>
      <c r="C899" s="2">
        <v>0</v>
      </c>
      <c r="D899" s="2">
        <v>4.7</v>
      </c>
      <c r="E899" s="2">
        <v>2.5</v>
      </c>
      <c r="F899" s="2">
        <v>7.2</v>
      </c>
      <c r="G899" s="2">
        <v>0</v>
      </c>
      <c r="H899" s="2">
        <v>22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</row>
    <row r="900" spans="1:13" ht="18.75">
      <c r="A900" s="1">
        <v>8</v>
      </c>
      <c r="B900" s="2">
        <v>0</v>
      </c>
      <c r="C900" s="2">
        <v>0</v>
      </c>
      <c r="D900" s="2">
        <v>40.9</v>
      </c>
      <c r="E900" s="2">
        <v>0</v>
      </c>
      <c r="F900" s="2">
        <v>3.9</v>
      </c>
      <c r="G900" s="2">
        <v>0</v>
      </c>
      <c r="H900" s="2">
        <v>30.1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</row>
    <row r="901" spans="1:13" ht="18.75">
      <c r="A901" s="1">
        <v>9</v>
      </c>
      <c r="B901" s="2">
        <v>0</v>
      </c>
      <c r="C901" s="2">
        <v>21.1</v>
      </c>
      <c r="D901" s="2">
        <v>18.3</v>
      </c>
      <c r="E901" s="2">
        <v>2.1</v>
      </c>
      <c r="F901" s="2">
        <v>15.2</v>
      </c>
      <c r="G901" s="2">
        <v>1.3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</row>
    <row r="902" spans="1:13" ht="18.75">
      <c r="A902" s="1">
        <v>10</v>
      </c>
      <c r="B902" s="2">
        <v>0</v>
      </c>
      <c r="C902" s="2">
        <v>8.7</v>
      </c>
      <c r="D902" s="2">
        <v>0</v>
      </c>
      <c r="E902" s="2">
        <v>1.8</v>
      </c>
      <c r="F902" s="2">
        <v>3.2</v>
      </c>
      <c r="G902" s="2">
        <v>53.3</v>
      </c>
      <c r="H902" s="2">
        <v>23.6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</row>
    <row r="903" spans="1:13" ht="18.75">
      <c r="A903" s="1">
        <v>11</v>
      </c>
      <c r="B903" s="2">
        <v>0</v>
      </c>
      <c r="C903" s="2">
        <v>0</v>
      </c>
      <c r="D903" s="2">
        <v>30</v>
      </c>
      <c r="E903" s="2">
        <v>1</v>
      </c>
      <c r="F903" s="2">
        <v>9.9</v>
      </c>
      <c r="G903" s="2">
        <v>46.6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</row>
    <row r="904" spans="1:13" ht="18.75">
      <c r="A904" s="1">
        <v>12</v>
      </c>
      <c r="B904" s="2">
        <v>5.5</v>
      </c>
      <c r="C904" s="2">
        <v>0</v>
      </c>
      <c r="D904" s="2">
        <v>0</v>
      </c>
      <c r="E904" s="2">
        <v>11</v>
      </c>
      <c r="F904" s="2">
        <v>7.5</v>
      </c>
      <c r="G904" s="2">
        <v>42.5</v>
      </c>
      <c r="H904" s="2">
        <v>7.9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</row>
    <row r="905" spans="1:13" ht="18.75">
      <c r="A905" s="1">
        <v>13</v>
      </c>
      <c r="B905" s="2">
        <v>27.6</v>
      </c>
      <c r="C905" s="2">
        <v>0</v>
      </c>
      <c r="D905" s="2">
        <v>25.2</v>
      </c>
      <c r="E905" s="2">
        <v>0</v>
      </c>
      <c r="F905" s="2">
        <v>8.2</v>
      </c>
      <c r="G905" s="2">
        <v>12.3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</row>
    <row r="906" spans="1:13" ht="18.75">
      <c r="A906" s="1">
        <v>14</v>
      </c>
      <c r="B906" s="2">
        <v>0</v>
      </c>
      <c r="C906" s="2">
        <v>0</v>
      </c>
      <c r="D906" s="2">
        <v>0</v>
      </c>
      <c r="E906" s="2">
        <v>0</v>
      </c>
      <c r="F906" s="2">
        <v>3.6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</row>
    <row r="907" spans="1:13" ht="18.75">
      <c r="A907" s="1">
        <v>15</v>
      </c>
      <c r="B907" s="2">
        <v>0</v>
      </c>
      <c r="C907" s="2">
        <v>17.6</v>
      </c>
      <c r="D907" s="2">
        <v>11</v>
      </c>
      <c r="E907" s="2">
        <v>11</v>
      </c>
      <c r="F907" s="2">
        <v>0</v>
      </c>
      <c r="G907" s="2">
        <v>2.7</v>
      </c>
      <c r="H907" s="2">
        <v>14.5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</row>
    <row r="908" spans="1:13" ht="18.75">
      <c r="A908" s="1">
        <v>16</v>
      </c>
      <c r="B908" s="2">
        <v>0</v>
      </c>
      <c r="C908" s="2">
        <v>36.8</v>
      </c>
      <c r="D908" s="2">
        <v>3.9</v>
      </c>
      <c r="E908" s="2">
        <v>8.5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</row>
    <row r="909" spans="1:13" ht="18.75">
      <c r="A909" s="1">
        <v>17</v>
      </c>
      <c r="B909" s="2">
        <v>0</v>
      </c>
      <c r="C909" s="2">
        <v>0</v>
      </c>
      <c r="D909" s="2">
        <v>0</v>
      </c>
      <c r="E909" s="2">
        <v>5.3</v>
      </c>
      <c r="F909" s="2">
        <v>27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</row>
    <row r="910" spans="1:13" ht="18.75">
      <c r="A910" s="1">
        <v>18</v>
      </c>
      <c r="B910" s="2">
        <v>0</v>
      </c>
      <c r="C910" s="2">
        <v>0</v>
      </c>
      <c r="D910" s="2">
        <v>22.1</v>
      </c>
      <c r="E910" s="2">
        <v>1.1</v>
      </c>
      <c r="F910" s="2">
        <v>0</v>
      </c>
      <c r="G910" s="2">
        <v>0</v>
      </c>
      <c r="H910" s="2">
        <v>23.8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</row>
    <row r="911" spans="1:13" ht="18.75">
      <c r="A911" s="1">
        <v>19</v>
      </c>
      <c r="B911" s="2">
        <v>0</v>
      </c>
      <c r="C911" s="2">
        <v>0.3</v>
      </c>
      <c r="D911" s="2">
        <v>1.3</v>
      </c>
      <c r="E911" s="2">
        <v>1.3</v>
      </c>
      <c r="F911" s="2">
        <v>0</v>
      </c>
      <c r="G911" s="2">
        <v>4.5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</row>
    <row r="912" spans="1:13" ht="18.75">
      <c r="A912" s="1">
        <v>20</v>
      </c>
      <c r="B912" s="2">
        <v>0</v>
      </c>
      <c r="C912" s="2">
        <v>1.8</v>
      </c>
      <c r="D912" s="2">
        <v>57.6</v>
      </c>
      <c r="E912" s="2">
        <v>3.4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</row>
    <row r="913" spans="1:13" ht="18.75">
      <c r="A913" s="1">
        <v>21</v>
      </c>
      <c r="B913" s="2">
        <v>0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</row>
    <row r="914" spans="1:13" ht="18.75">
      <c r="A914" s="1">
        <v>22</v>
      </c>
      <c r="B914" s="2">
        <v>0</v>
      </c>
      <c r="C914" s="2">
        <v>0</v>
      </c>
      <c r="D914" s="2">
        <v>9.9</v>
      </c>
      <c r="E914" s="2">
        <v>9.7</v>
      </c>
      <c r="F914" s="2">
        <v>0</v>
      </c>
      <c r="G914" s="2">
        <v>17.5</v>
      </c>
      <c r="H914" s="2">
        <v>5.5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</row>
    <row r="915" spans="1:13" ht="18.75">
      <c r="A915" s="1">
        <v>23</v>
      </c>
      <c r="B915" s="2">
        <v>0</v>
      </c>
      <c r="C915" s="2">
        <v>1.7</v>
      </c>
      <c r="D915" s="2">
        <v>3.9</v>
      </c>
      <c r="E915" s="2">
        <v>2.3</v>
      </c>
      <c r="F915" s="2">
        <v>7.2</v>
      </c>
      <c r="G915" s="2">
        <v>19.8</v>
      </c>
      <c r="H915" s="2">
        <v>22.9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</row>
    <row r="916" spans="1:13" ht="18.75">
      <c r="A916" s="1">
        <v>24</v>
      </c>
      <c r="B916" s="2">
        <v>0</v>
      </c>
      <c r="C916" s="2">
        <v>3.4</v>
      </c>
      <c r="D916" s="2">
        <v>0</v>
      </c>
      <c r="E916" s="2">
        <v>0</v>
      </c>
      <c r="F916" s="2">
        <v>0</v>
      </c>
      <c r="G916" s="2">
        <v>0</v>
      </c>
      <c r="H916" s="2">
        <v>21.4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</row>
    <row r="917" spans="1:13" ht="18.75">
      <c r="A917" s="1">
        <v>25</v>
      </c>
      <c r="B917" s="2">
        <v>0</v>
      </c>
      <c r="C917" s="2">
        <v>5.2</v>
      </c>
      <c r="D917" s="2">
        <v>0</v>
      </c>
      <c r="E917" s="2">
        <v>14.5</v>
      </c>
      <c r="F917" s="2">
        <v>20.1</v>
      </c>
      <c r="G917" s="2">
        <v>1.5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</row>
    <row r="918" spans="1:13" ht="18.75">
      <c r="A918" s="1">
        <v>26</v>
      </c>
      <c r="B918" s="2">
        <v>0</v>
      </c>
      <c r="C918" s="2">
        <v>10</v>
      </c>
      <c r="D918" s="2">
        <v>0</v>
      </c>
      <c r="E918" s="2">
        <v>9.3</v>
      </c>
      <c r="F918" s="2">
        <v>18.6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</row>
    <row r="919" spans="1:13" ht="18.75">
      <c r="A919" s="1">
        <v>27</v>
      </c>
      <c r="B919" s="2">
        <v>0</v>
      </c>
      <c r="C919" s="2">
        <v>0</v>
      </c>
      <c r="D919" s="2">
        <v>0</v>
      </c>
      <c r="E919" s="2">
        <v>19</v>
      </c>
      <c r="F919" s="2">
        <v>3.6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</row>
    <row r="920" spans="1:13" ht="18.75">
      <c r="A920" s="1">
        <v>28</v>
      </c>
      <c r="B920" s="2">
        <v>0</v>
      </c>
      <c r="C920" s="2">
        <v>0</v>
      </c>
      <c r="D920" s="2">
        <v>44.3</v>
      </c>
      <c r="E920" s="2">
        <v>19.8</v>
      </c>
      <c r="F920" s="2">
        <v>0</v>
      </c>
      <c r="G920" s="2">
        <v>52.5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</row>
    <row r="921" spans="1:13" ht="18.75">
      <c r="A921" s="1">
        <v>29</v>
      </c>
      <c r="B921" s="2">
        <v>0</v>
      </c>
      <c r="C921" s="2">
        <v>0</v>
      </c>
      <c r="D921" s="2">
        <v>0</v>
      </c>
      <c r="E921" s="2">
        <v>22</v>
      </c>
      <c r="F921" s="2">
        <v>12.5</v>
      </c>
      <c r="G921" s="2">
        <v>9</v>
      </c>
      <c r="H921" s="2">
        <v>2</v>
      </c>
      <c r="I921" s="2">
        <v>0</v>
      </c>
      <c r="J921" s="2">
        <v>0</v>
      </c>
      <c r="K921" s="2">
        <v>0</v>
      </c>
      <c r="M921" s="2">
        <v>0</v>
      </c>
    </row>
    <row r="922" spans="1:13" ht="18.75">
      <c r="A922" s="1">
        <v>30</v>
      </c>
      <c r="B922" s="2">
        <v>25.2</v>
      </c>
      <c r="C922" s="2">
        <v>0</v>
      </c>
      <c r="D922" s="2">
        <v>4</v>
      </c>
      <c r="E922" s="2">
        <v>2.9</v>
      </c>
      <c r="F922" s="2">
        <v>12.6</v>
      </c>
      <c r="G922" s="2">
        <v>34.3</v>
      </c>
      <c r="H922" s="2">
        <v>0</v>
      </c>
      <c r="I922" s="2">
        <v>0</v>
      </c>
      <c r="J922" s="2">
        <v>0</v>
      </c>
      <c r="K922" s="2">
        <v>0</v>
      </c>
      <c r="M922" s="2">
        <v>0</v>
      </c>
    </row>
    <row r="923" spans="1:13" ht="18.75">
      <c r="A923" s="1">
        <v>31</v>
      </c>
      <c r="C923" s="2">
        <v>14</v>
      </c>
      <c r="E923" s="2">
        <v>0</v>
      </c>
      <c r="F923" s="2">
        <v>13.1</v>
      </c>
      <c r="H923" s="2">
        <v>6.4</v>
      </c>
      <c r="J923" s="2">
        <v>0</v>
      </c>
      <c r="K923" s="2">
        <v>0</v>
      </c>
      <c r="M923" s="2">
        <v>0</v>
      </c>
    </row>
    <row r="924" spans="1:14" ht="18.75">
      <c r="A924" s="1" t="s">
        <v>43</v>
      </c>
      <c r="B924" s="2" t="s">
        <v>44</v>
      </c>
      <c r="C924" s="2" t="s">
        <v>45</v>
      </c>
      <c r="D924" s="2" t="s">
        <v>46</v>
      </c>
      <c r="E924" s="2" t="s">
        <v>46</v>
      </c>
      <c r="F924" s="2" t="s">
        <v>46</v>
      </c>
      <c r="G924" s="2" t="s">
        <v>47</v>
      </c>
      <c r="H924" s="2" t="s">
        <v>46</v>
      </c>
      <c r="I924" s="2" t="s">
        <v>48</v>
      </c>
      <c r="J924" s="2" t="s">
        <v>46</v>
      </c>
      <c r="K924" s="2" t="s">
        <v>46</v>
      </c>
      <c r="L924" s="2" t="s">
        <v>46</v>
      </c>
      <c r="M924" s="2" t="s">
        <v>49</v>
      </c>
      <c r="N924" s="1" t="s">
        <v>50</v>
      </c>
    </row>
    <row r="925" spans="1:15" ht="18.75">
      <c r="A925" s="1" t="s">
        <v>16</v>
      </c>
      <c r="B925" s="2">
        <f>SUM(B893:B923)</f>
        <v>58.3</v>
      </c>
      <c r="C925" s="2">
        <f aca="true" t="shared" si="30" ref="C925:M925">SUM(C893:C923)</f>
        <v>123.9</v>
      </c>
      <c r="D925" s="2">
        <f t="shared" si="30"/>
        <v>295.2</v>
      </c>
      <c r="E925" s="2">
        <f t="shared" si="30"/>
        <v>202.20000000000002</v>
      </c>
      <c r="F925" s="2">
        <f t="shared" si="30"/>
        <v>189.09999999999997</v>
      </c>
      <c r="G925" s="2">
        <f t="shared" si="30"/>
        <v>352.40000000000003</v>
      </c>
      <c r="H925" s="2">
        <f t="shared" si="30"/>
        <v>221.80000000000004</v>
      </c>
      <c r="I925" s="2">
        <f t="shared" si="30"/>
        <v>0</v>
      </c>
      <c r="J925" s="2">
        <f t="shared" si="30"/>
        <v>0</v>
      </c>
      <c r="K925" s="2">
        <f t="shared" si="30"/>
        <v>0</v>
      </c>
      <c r="L925" s="2">
        <f t="shared" si="30"/>
        <v>0</v>
      </c>
      <c r="M925" s="2">
        <f t="shared" si="30"/>
        <v>0</v>
      </c>
      <c r="N925" s="2">
        <f>SUM(B925:M925)</f>
        <v>1442.9</v>
      </c>
      <c r="O925" s="3" t="s">
        <v>17</v>
      </c>
    </row>
    <row r="926" spans="1:15" ht="18.75">
      <c r="A926" s="1" t="s">
        <v>18</v>
      </c>
      <c r="B926" s="2">
        <f>AVERAGE(B893:B923)</f>
        <v>1.9433333333333331</v>
      </c>
      <c r="C926" s="2">
        <f>AVERAGE(C893:C923)</f>
        <v>3.9967741935483874</v>
      </c>
      <c r="D926" s="2">
        <f>AVERAGE(D893:D923)</f>
        <v>9.84</v>
      </c>
      <c r="E926" s="2">
        <f aca="true" t="shared" si="31" ref="E926:M926">AVERAGE(E893:E923)</f>
        <v>6.522580645161291</v>
      </c>
      <c r="F926" s="2">
        <f t="shared" si="31"/>
        <v>6.099999999999999</v>
      </c>
      <c r="G926" s="2">
        <f t="shared" si="31"/>
        <v>11.746666666666668</v>
      </c>
      <c r="H926" s="2">
        <f t="shared" si="31"/>
        <v>7.154838709677421</v>
      </c>
      <c r="I926" s="2">
        <f t="shared" si="31"/>
        <v>0</v>
      </c>
      <c r="J926" s="2">
        <f t="shared" si="31"/>
        <v>0</v>
      </c>
      <c r="K926" s="2">
        <f t="shared" si="31"/>
        <v>0</v>
      </c>
      <c r="L926" s="2">
        <f t="shared" si="31"/>
        <v>0</v>
      </c>
      <c r="M926" s="2">
        <f t="shared" si="31"/>
        <v>0</v>
      </c>
      <c r="N926" s="2">
        <f>AVERAGE(B926:M926)</f>
        <v>3.942016129032258</v>
      </c>
      <c r="O926" s="3" t="s">
        <v>19</v>
      </c>
    </row>
    <row r="927" spans="1:15" ht="18.75">
      <c r="A927" s="1" t="s">
        <v>141</v>
      </c>
      <c r="B927" s="4">
        <v>3</v>
      </c>
      <c r="C927" s="4">
        <v>13</v>
      </c>
      <c r="D927" s="4">
        <v>17</v>
      </c>
      <c r="E927" s="4">
        <v>23</v>
      </c>
      <c r="F927" s="4">
        <v>20</v>
      </c>
      <c r="G927" s="4">
        <v>16</v>
      </c>
      <c r="H927" s="4">
        <v>15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f>SUM(B927:M927)</f>
        <v>107</v>
      </c>
      <c r="O927" s="1" t="s">
        <v>20</v>
      </c>
    </row>
    <row r="929" spans="1:5" ht="18.75">
      <c r="A929" s="1" t="s">
        <v>52</v>
      </c>
      <c r="B929" s="2">
        <v>57.6</v>
      </c>
      <c r="C929" s="2" t="s">
        <v>81</v>
      </c>
      <c r="D929" s="2" t="s">
        <v>276</v>
      </c>
      <c r="E929" s="2" t="s">
        <v>277</v>
      </c>
    </row>
    <row r="930" spans="1:5" ht="18.75">
      <c r="A930" s="1" t="s">
        <v>56</v>
      </c>
      <c r="B930" s="2">
        <v>142.4</v>
      </c>
      <c r="C930" s="2" t="s">
        <v>68</v>
      </c>
      <c r="D930" s="2" t="s">
        <v>278</v>
      </c>
      <c r="E930" s="2" t="s">
        <v>279</v>
      </c>
    </row>
    <row r="931" spans="1:5" ht="18.75">
      <c r="A931" s="1" t="s">
        <v>60</v>
      </c>
      <c r="B931" s="2">
        <v>156</v>
      </c>
      <c r="C931" s="2" t="s">
        <v>223</v>
      </c>
      <c r="D931" s="2" t="s">
        <v>280</v>
      </c>
      <c r="E931" s="2" t="s">
        <v>281</v>
      </c>
    </row>
    <row r="932" spans="1:5" ht="18.75">
      <c r="A932" s="1" t="s">
        <v>64</v>
      </c>
      <c r="B932" s="2">
        <v>158.7</v>
      </c>
      <c r="C932" s="2" t="s">
        <v>223</v>
      </c>
      <c r="D932" s="2" t="s">
        <v>282</v>
      </c>
      <c r="E932" s="2" t="s">
        <v>283</v>
      </c>
    </row>
    <row r="933" spans="1:5" ht="18.75">
      <c r="A933" s="1" t="s">
        <v>67</v>
      </c>
      <c r="B933" s="2">
        <v>161.3</v>
      </c>
      <c r="C933" s="2" t="s">
        <v>186</v>
      </c>
      <c r="D933" s="2" t="s">
        <v>284</v>
      </c>
      <c r="E933" s="2" t="s">
        <v>285</v>
      </c>
    </row>
    <row r="934" spans="1:5" ht="18.75">
      <c r="A934" s="1" t="s">
        <v>71</v>
      </c>
      <c r="B934" s="2">
        <v>224</v>
      </c>
      <c r="C934" s="2" t="s">
        <v>106</v>
      </c>
      <c r="D934" s="2" t="s">
        <v>286</v>
      </c>
      <c r="E934" s="2" t="s">
        <v>287</v>
      </c>
    </row>
    <row r="935" spans="1:4" ht="18.75">
      <c r="A935" s="1" t="s">
        <v>74</v>
      </c>
      <c r="B935" s="2">
        <v>391.6</v>
      </c>
      <c r="C935" s="2" t="s">
        <v>223</v>
      </c>
      <c r="D935" s="5">
        <v>18507</v>
      </c>
    </row>
    <row r="945" spans="1:9" ht="18.75">
      <c r="A945" s="1" t="s">
        <v>34</v>
      </c>
      <c r="I945" s="2" t="s">
        <v>35</v>
      </c>
    </row>
    <row r="946" spans="1:5" ht="18.75">
      <c r="A946" s="1" t="s">
        <v>76</v>
      </c>
      <c r="E946" s="2" t="s">
        <v>37</v>
      </c>
    </row>
    <row r="948" spans="6:8" ht="18.75">
      <c r="F948" s="2" t="s">
        <v>22</v>
      </c>
      <c r="G948" s="4">
        <v>-1951</v>
      </c>
      <c r="H948" s="4">
        <v>2494</v>
      </c>
    </row>
    <row r="949" spans="6:7" ht="18.75">
      <c r="F949" s="2" t="s">
        <v>38</v>
      </c>
      <c r="G949" s="2" t="s">
        <v>39</v>
      </c>
    </row>
    <row r="950" spans="1:14" ht="18.75">
      <c r="A950" s="1" t="s">
        <v>40</v>
      </c>
      <c r="B950" s="2" t="s">
        <v>23</v>
      </c>
      <c r="C950" s="2" t="s">
        <v>24</v>
      </c>
      <c r="D950" s="2" t="s">
        <v>25</v>
      </c>
      <c r="E950" s="2" t="s">
        <v>26</v>
      </c>
      <c r="F950" s="2" t="s">
        <v>27</v>
      </c>
      <c r="G950" s="2" t="s">
        <v>28</v>
      </c>
      <c r="H950" s="2" t="s">
        <v>29</v>
      </c>
      <c r="I950" s="2" t="s">
        <v>30</v>
      </c>
      <c r="J950" s="2" t="s">
        <v>31</v>
      </c>
      <c r="K950" s="2" t="s">
        <v>32</v>
      </c>
      <c r="L950" s="2" t="s">
        <v>33</v>
      </c>
      <c r="M950" s="2" t="s">
        <v>41</v>
      </c>
      <c r="N950" s="1" t="s">
        <v>42</v>
      </c>
    </row>
    <row r="951" spans="1:14" ht="18.75">
      <c r="A951" s="1" t="s">
        <v>43</v>
      </c>
      <c r="B951" s="2" t="s">
        <v>44</v>
      </c>
      <c r="C951" s="2" t="s">
        <v>45</v>
      </c>
      <c r="D951" s="2" t="s">
        <v>46</v>
      </c>
      <c r="E951" s="2" t="s">
        <v>46</v>
      </c>
      <c r="F951" s="2" t="s">
        <v>46</v>
      </c>
      <c r="G951" s="2" t="s">
        <v>47</v>
      </c>
      <c r="H951" s="2" t="s">
        <v>46</v>
      </c>
      <c r="I951" s="2" t="s">
        <v>48</v>
      </c>
      <c r="J951" s="2" t="s">
        <v>46</v>
      </c>
      <c r="K951" s="2" t="s">
        <v>46</v>
      </c>
      <c r="L951" s="2" t="s">
        <v>46</v>
      </c>
      <c r="M951" s="2" t="s">
        <v>49</v>
      </c>
      <c r="N951" s="1" t="s">
        <v>50</v>
      </c>
    </row>
    <row r="952" spans="1:13" ht="18.75">
      <c r="A952" s="1">
        <v>1</v>
      </c>
      <c r="B952" s="2">
        <v>0</v>
      </c>
      <c r="C952" s="2">
        <v>0</v>
      </c>
      <c r="D952" s="2">
        <v>8.4</v>
      </c>
      <c r="E952" s="2">
        <v>14.5</v>
      </c>
      <c r="F952" s="2">
        <v>0</v>
      </c>
      <c r="G952" s="2">
        <v>27.2</v>
      </c>
      <c r="H952" s="2">
        <v>13.6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</row>
    <row r="953" spans="1:13" ht="18.75">
      <c r="A953" s="1">
        <v>2</v>
      </c>
      <c r="B953" s="2">
        <v>0</v>
      </c>
      <c r="C953" s="2">
        <v>0</v>
      </c>
      <c r="D953" s="2">
        <v>18.7</v>
      </c>
      <c r="E953" s="2">
        <v>0</v>
      </c>
      <c r="F953" s="2">
        <v>2.5</v>
      </c>
      <c r="G953" s="2">
        <v>0</v>
      </c>
      <c r="H953" s="2">
        <v>5.9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</row>
    <row r="954" spans="1:13" ht="18.75">
      <c r="A954" s="1">
        <v>3</v>
      </c>
      <c r="B954" s="2">
        <v>0</v>
      </c>
      <c r="C954" s="2">
        <v>0</v>
      </c>
      <c r="D954" s="2">
        <v>11.2</v>
      </c>
      <c r="E954" s="2">
        <v>0.8</v>
      </c>
      <c r="F954" s="2">
        <v>23.7</v>
      </c>
      <c r="G954" s="2">
        <v>1.8</v>
      </c>
      <c r="H954" s="2">
        <v>2.5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</row>
    <row r="955" spans="1:13" ht="18.75">
      <c r="A955" s="1">
        <v>4</v>
      </c>
      <c r="B955" s="2">
        <v>0</v>
      </c>
      <c r="C955" s="2">
        <v>0</v>
      </c>
      <c r="D955" s="2">
        <v>11.2</v>
      </c>
      <c r="E955" s="2">
        <v>7.1</v>
      </c>
      <c r="F955" s="2">
        <v>9.1</v>
      </c>
      <c r="G955" s="2">
        <v>38.1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</row>
    <row r="956" spans="1:13" ht="18.75">
      <c r="A956" s="1">
        <v>5</v>
      </c>
      <c r="B956" s="2">
        <v>11.5</v>
      </c>
      <c r="C956" s="2">
        <v>0</v>
      </c>
      <c r="D956" s="2">
        <v>0</v>
      </c>
      <c r="E956" s="2">
        <v>11.5</v>
      </c>
      <c r="F956" s="2">
        <v>1.2</v>
      </c>
      <c r="G956" s="2">
        <v>21.6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</row>
    <row r="957" spans="1:13" ht="18.75">
      <c r="A957" s="1">
        <v>6</v>
      </c>
      <c r="B957" s="2">
        <v>0</v>
      </c>
      <c r="C957" s="2">
        <v>0</v>
      </c>
      <c r="D957" s="2">
        <v>0.4</v>
      </c>
      <c r="E957" s="2">
        <v>0</v>
      </c>
      <c r="F957" s="2">
        <v>0</v>
      </c>
      <c r="G957" s="2">
        <v>11.2</v>
      </c>
      <c r="H957" s="2">
        <v>3.1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</row>
    <row r="958" spans="1:13" ht="18.75">
      <c r="A958" s="1">
        <v>7</v>
      </c>
      <c r="B958" s="2">
        <v>0</v>
      </c>
      <c r="C958" s="2">
        <v>0</v>
      </c>
      <c r="D958" s="2">
        <v>1</v>
      </c>
      <c r="E958" s="2">
        <v>0</v>
      </c>
      <c r="F958" s="2">
        <v>0</v>
      </c>
      <c r="G958" s="2">
        <v>3.3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</row>
    <row r="959" spans="1:13" ht="18.75">
      <c r="A959" s="1">
        <v>8</v>
      </c>
      <c r="B959" s="2">
        <v>0</v>
      </c>
      <c r="C959" s="2">
        <v>0</v>
      </c>
      <c r="D959" s="2">
        <v>12.3</v>
      </c>
      <c r="E959" s="2">
        <v>0</v>
      </c>
      <c r="F959" s="2">
        <v>6.4</v>
      </c>
      <c r="G959" s="2">
        <v>29.6</v>
      </c>
      <c r="H959" s="2">
        <v>5.2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</row>
    <row r="960" spans="1:13" ht="18.75">
      <c r="A960" s="1">
        <v>9</v>
      </c>
      <c r="B960" s="2">
        <v>0</v>
      </c>
      <c r="C960" s="2">
        <v>0</v>
      </c>
      <c r="D960" s="2">
        <v>15.9</v>
      </c>
      <c r="E960" s="2">
        <v>17</v>
      </c>
      <c r="F960" s="2">
        <v>3.7</v>
      </c>
      <c r="G960" s="2">
        <v>3.6</v>
      </c>
      <c r="H960" s="2">
        <v>16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</row>
    <row r="961" spans="1:13" ht="18.75">
      <c r="A961" s="1">
        <v>10</v>
      </c>
      <c r="B961" s="2">
        <v>0</v>
      </c>
      <c r="C961" s="2">
        <v>0</v>
      </c>
      <c r="D961" s="2">
        <v>8</v>
      </c>
      <c r="E961" s="2">
        <v>2.8</v>
      </c>
      <c r="F961" s="2">
        <v>38.7</v>
      </c>
      <c r="G961" s="2">
        <v>0</v>
      </c>
      <c r="H961" s="2">
        <v>25.5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</row>
    <row r="962" spans="1:13" ht="18.75">
      <c r="A962" s="1">
        <v>11</v>
      </c>
      <c r="B962" s="2">
        <v>0</v>
      </c>
      <c r="C962" s="2">
        <v>0</v>
      </c>
      <c r="D962" s="2">
        <v>8.9</v>
      </c>
      <c r="E962" s="2">
        <v>0</v>
      </c>
      <c r="F962" s="2">
        <v>1.1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</row>
    <row r="963" spans="1:13" ht="18.75">
      <c r="A963" s="1">
        <v>12</v>
      </c>
      <c r="B963" s="2">
        <v>0</v>
      </c>
      <c r="C963" s="2">
        <v>7.3</v>
      </c>
      <c r="D963" s="2">
        <v>5.4</v>
      </c>
      <c r="E963" s="2">
        <v>1.7</v>
      </c>
      <c r="F963" s="2">
        <v>9.4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</row>
    <row r="964" spans="1:13" ht="18.75">
      <c r="A964" s="1">
        <v>13</v>
      </c>
      <c r="B964" s="2">
        <v>16</v>
      </c>
      <c r="C964" s="2">
        <v>0</v>
      </c>
      <c r="D964" s="2">
        <v>33.8</v>
      </c>
      <c r="E964" s="2">
        <v>3.5</v>
      </c>
      <c r="F964" s="2">
        <v>2.3</v>
      </c>
      <c r="G964" s="2">
        <v>30.4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</row>
    <row r="965" spans="1:13" ht="18.75">
      <c r="A965" s="1">
        <v>14</v>
      </c>
      <c r="B965" s="2">
        <v>2.5</v>
      </c>
      <c r="C965" s="2">
        <v>0</v>
      </c>
      <c r="D965" s="2">
        <v>0</v>
      </c>
      <c r="E965" s="2">
        <v>11.3</v>
      </c>
      <c r="F965" s="2">
        <v>30</v>
      </c>
      <c r="G965" s="2">
        <v>0.9</v>
      </c>
      <c r="H965" s="2">
        <v>0.5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</row>
    <row r="966" spans="1:13" ht="18.75">
      <c r="A966" s="1">
        <v>15</v>
      </c>
      <c r="B966" s="2">
        <v>0</v>
      </c>
      <c r="C966" s="2">
        <v>0</v>
      </c>
      <c r="D966" s="2">
        <v>2.8</v>
      </c>
      <c r="E966" s="2">
        <v>16.3</v>
      </c>
      <c r="F966" s="2">
        <v>9.7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</row>
    <row r="967" spans="1:13" ht="18.75">
      <c r="A967" s="1">
        <v>16</v>
      </c>
      <c r="B967" s="2">
        <v>0</v>
      </c>
      <c r="C967" s="2">
        <v>0</v>
      </c>
      <c r="D967" s="2">
        <v>2.7</v>
      </c>
      <c r="E967" s="2">
        <v>4.8</v>
      </c>
      <c r="F967" s="2">
        <v>9.3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</row>
    <row r="968" spans="1:13" ht="18.75">
      <c r="A968" s="1">
        <v>17</v>
      </c>
      <c r="B968" s="2">
        <v>0</v>
      </c>
      <c r="C968" s="2">
        <v>0</v>
      </c>
      <c r="D968" s="2">
        <v>0</v>
      </c>
      <c r="E968" s="2">
        <v>0</v>
      </c>
      <c r="F968" s="2">
        <v>5.5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</row>
    <row r="969" spans="1:13" ht="18.75">
      <c r="A969" s="1">
        <v>18</v>
      </c>
      <c r="B969" s="2">
        <v>0</v>
      </c>
      <c r="C969" s="2">
        <v>0</v>
      </c>
      <c r="D969" s="2">
        <v>1.7</v>
      </c>
      <c r="E969" s="2">
        <v>3.5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</row>
    <row r="970" spans="1:13" ht="18.75">
      <c r="A970" s="1">
        <v>19</v>
      </c>
      <c r="B970" s="2">
        <v>0</v>
      </c>
      <c r="C970" s="2">
        <v>0</v>
      </c>
      <c r="D970" s="2">
        <v>18.5</v>
      </c>
      <c r="E970" s="2">
        <v>3.2</v>
      </c>
      <c r="F970" s="2">
        <v>1.4</v>
      </c>
      <c r="G970" s="2">
        <v>57.3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</row>
    <row r="971" spans="1:13" ht="18.75">
      <c r="A971" s="1">
        <v>20</v>
      </c>
      <c r="B971" s="2">
        <v>0</v>
      </c>
      <c r="C971" s="2">
        <v>0</v>
      </c>
      <c r="D971" s="2">
        <v>5.4</v>
      </c>
      <c r="E971" s="2">
        <v>0</v>
      </c>
      <c r="F971" s="2">
        <v>39</v>
      </c>
      <c r="G971" s="2">
        <v>75.4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</row>
    <row r="972" spans="1:13" ht="18.75">
      <c r="A972" s="1">
        <v>21</v>
      </c>
      <c r="B972" s="2">
        <v>0</v>
      </c>
      <c r="C972" s="2">
        <v>4.4</v>
      </c>
      <c r="D972" s="2">
        <v>5.5</v>
      </c>
      <c r="E972" s="2">
        <v>10.6</v>
      </c>
      <c r="F972" s="2">
        <v>7.6</v>
      </c>
      <c r="G972" s="2">
        <v>4.7</v>
      </c>
      <c r="H972" s="2">
        <v>6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</row>
    <row r="973" spans="1:13" ht="18.75">
      <c r="A973" s="1">
        <v>22</v>
      </c>
      <c r="B973" s="2">
        <v>0</v>
      </c>
      <c r="C973" s="2">
        <v>0</v>
      </c>
      <c r="D973" s="2">
        <v>14.9</v>
      </c>
      <c r="E973" s="2">
        <v>1.2</v>
      </c>
      <c r="F973" s="2">
        <v>15.7</v>
      </c>
      <c r="G973" s="2">
        <v>0</v>
      </c>
      <c r="H973" s="2">
        <v>16.1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</row>
    <row r="974" spans="1:13" ht="18.75">
      <c r="A974" s="1">
        <v>23</v>
      </c>
      <c r="B974" s="2">
        <v>4.2</v>
      </c>
      <c r="C974" s="2">
        <v>0</v>
      </c>
      <c r="D974" s="2">
        <v>1.2</v>
      </c>
      <c r="E974" s="2">
        <v>41.9</v>
      </c>
      <c r="F974" s="2">
        <v>1.2</v>
      </c>
      <c r="G974" s="2">
        <v>0</v>
      </c>
      <c r="H974" s="2">
        <v>1.4</v>
      </c>
      <c r="I974" s="2">
        <v>1.7</v>
      </c>
      <c r="J974" s="2">
        <v>0</v>
      </c>
      <c r="K974" s="2">
        <v>0</v>
      </c>
      <c r="L974" s="2">
        <v>0</v>
      </c>
      <c r="M974" s="2">
        <v>0</v>
      </c>
    </row>
    <row r="975" spans="1:13" ht="18.75">
      <c r="A975" s="1">
        <v>24</v>
      </c>
      <c r="B975" s="2">
        <v>0</v>
      </c>
      <c r="C975" s="2">
        <v>0</v>
      </c>
      <c r="D975" s="2">
        <v>16.4</v>
      </c>
      <c r="E975" s="2">
        <v>15.9</v>
      </c>
      <c r="F975" s="2">
        <v>2.9</v>
      </c>
      <c r="G975" s="2">
        <v>6.1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</row>
    <row r="976" spans="1:13" ht="18.75">
      <c r="A976" s="1">
        <v>25</v>
      </c>
      <c r="B976" s="2">
        <v>0</v>
      </c>
      <c r="C976" s="2">
        <v>0</v>
      </c>
      <c r="D976" s="2">
        <v>0</v>
      </c>
      <c r="E976" s="2">
        <v>0.5</v>
      </c>
      <c r="F976" s="2">
        <v>0</v>
      </c>
      <c r="G976" s="2">
        <v>0</v>
      </c>
      <c r="H976" s="2">
        <v>0</v>
      </c>
      <c r="I976" s="2">
        <v>9.1</v>
      </c>
      <c r="J976" s="2">
        <v>0</v>
      </c>
      <c r="K976" s="2">
        <v>0</v>
      </c>
      <c r="L976" s="2">
        <v>0</v>
      </c>
      <c r="M976" s="2">
        <v>0</v>
      </c>
    </row>
    <row r="977" spans="1:13" ht="18.75">
      <c r="A977" s="1">
        <v>26</v>
      </c>
      <c r="B977" s="2">
        <v>0</v>
      </c>
      <c r="C977" s="2">
        <v>16.6</v>
      </c>
      <c r="D977" s="2">
        <v>0</v>
      </c>
      <c r="E977" s="2">
        <v>3.5</v>
      </c>
      <c r="F977" s="2">
        <v>0</v>
      </c>
      <c r="G977" s="2">
        <v>0</v>
      </c>
      <c r="H977" s="2">
        <v>2.2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</row>
    <row r="978" spans="1:13" ht="18.75">
      <c r="A978" s="1">
        <v>27</v>
      </c>
      <c r="B978" s="2">
        <v>0</v>
      </c>
      <c r="C978" s="2">
        <v>4.4</v>
      </c>
      <c r="D978" s="2">
        <v>0</v>
      </c>
      <c r="E978" s="2">
        <v>0</v>
      </c>
      <c r="F978" s="2">
        <v>0</v>
      </c>
      <c r="G978" s="2">
        <v>2.9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</row>
    <row r="979" spans="1:13" ht="18.75">
      <c r="A979" s="1">
        <v>28</v>
      </c>
      <c r="B979" s="2">
        <v>0</v>
      </c>
      <c r="C979" s="2">
        <v>0</v>
      </c>
      <c r="D979" s="2">
        <v>11.3</v>
      </c>
      <c r="E979" s="2">
        <v>28.6</v>
      </c>
      <c r="F979" s="2">
        <v>0</v>
      </c>
      <c r="G979" s="2">
        <v>15.4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</row>
    <row r="980" spans="1:13" ht="18.75">
      <c r="A980" s="1">
        <v>29</v>
      </c>
      <c r="B980" s="2">
        <v>0</v>
      </c>
      <c r="C980" s="2">
        <v>9.9</v>
      </c>
      <c r="D980" s="2">
        <v>5.3</v>
      </c>
      <c r="E980" s="2">
        <v>1.4</v>
      </c>
      <c r="F980" s="2">
        <v>0.9</v>
      </c>
      <c r="G980" s="2">
        <v>10.3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</row>
    <row r="981" spans="1:13" ht="18.75">
      <c r="A981" s="1">
        <v>30</v>
      </c>
      <c r="B981" s="2">
        <v>0</v>
      </c>
      <c r="C981" s="2">
        <v>12.2</v>
      </c>
      <c r="D981" s="2">
        <v>0.4</v>
      </c>
      <c r="E981" s="2">
        <v>3.5</v>
      </c>
      <c r="F981" s="2">
        <v>23.7</v>
      </c>
      <c r="G981" s="2">
        <v>39.2</v>
      </c>
      <c r="H981" s="2">
        <v>0</v>
      </c>
      <c r="I981" s="2">
        <v>0</v>
      </c>
      <c r="J981" s="2">
        <v>0</v>
      </c>
      <c r="K981" s="2">
        <v>0</v>
      </c>
      <c r="M981" s="2">
        <v>0</v>
      </c>
    </row>
    <row r="982" spans="1:13" ht="18.75">
      <c r="A982" s="1">
        <v>31</v>
      </c>
      <c r="C982" s="2">
        <v>10.5</v>
      </c>
      <c r="E982" s="2">
        <v>6.6</v>
      </c>
      <c r="F982" s="2">
        <v>0</v>
      </c>
      <c r="H982" s="2">
        <v>0</v>
      </c>
      <c r="J982" s="2">
        <v>0</v>
      </c>
      <c r="K982" s="2">
        <v>0</v>
      </c>
      <c r="M982" s="2">
        <v>0</v>
      </c>
    </row>
    <row r="983" spans="1:14" ht="18.75">
      <c r="A983" s="1" t="s">
        <v>43</v>
      </c>
      <c r="B983" s="2" t="s">
        <v>44</v>
      </c>
      <c r="C983" s="2" t="s">
        <v>45</v>
      </c>
      <c r="D983" s="2" t="s">
        <v>46</v>
      </c>
      <c r="E983" s="2" t="s">
        <v>46</v>
      </c>
      <c r="F983" s="2" t="s">
        <v>46</v>
      </c>
      <c r="G983" s="2" t="s">
        <v>47</v>
      </c>
      <c r="H983" s="2" t="s">
        <v>46</v>
      </c>
      <c r="I983" s="2" t="s">
        <v>48</v>
      </c>
      <c r="J983" s="2" t="s">
        <v>46</v>
      </c>
      <c r="K983" s="2" t="s">
        <v>46</v>
      </c>
      <c r="L983" s="2" t="s">
        <v>46</v>
      </c>
      <c r="M983" s="2" t="s">
        <v>49</v>
      </c>
      <c r="N983" s="1" t="s">
        <v>50</v>
      </c>
    </row>
    <row r="984" spans="1:15" ht="18.75">
      <c r="A984" s="1" t="s">
        <v>16</v>
      </c>
      <c r="B984" s="2">
        <f>SUM(B952:B982)</f>
        <v>34.2</v>
      </c>
      <c r="C984" s="2">
        <f aca="true" t="shared" si="32" ref="C984:M984">SUM(C952:C982)</f>
        <v>65.3</v>
      </c>
      <c r="D984" s="2">
        <f t="shared" si="32"/>
        <v>221.30000000000004</v>
      </c>
      <c r="E984" s="2">
        <f t="shared" si="32"/>
        <v>211.7</v>
      </c>
      <c r="F984" s="2">
        <f t="shared" si="32"/>
        <v>245</v>
      </c>
      <c r="G984" s="2">
        <f t="shared" si="32"/>
        <v>378.99999999999994</v>
      </c>
      <c r="H984" s="2">
        <f t="shared" si="32"/>
        <v>98.00000000000001</v>
      </c>
      <c r="I984" s="2">
        <f t="shared" si="32"/>
        <v>10.799999999999999</v>
      </c>
      <c r="J984" s="2">
        <f t="shared" si="32"/>
        <v>0</v>
      </c>
      <c r="K984" s="2">
        <f t="shared" si="32"/>
        <v>0</v>
      </c>
      <c r="L984" s="2">
        <f t="shared" si="32"/>
        <v>0</v>
      </c>
      <c r="M984" s="2">
        <f t="shared" si="32"/>
        <v>0</v>
      </c>
      <c r="N984" s="2">
        <f>SUM(B984:M984)</f>
        <v>1265.3</v>
      </c>
      <c r="O984" s="3" t="s">
        <v>17</v>
      </c>
    </row>
    <row r="985" spans="1:15" ht="18.75">
      <c r="A985" s="1" t="s">
        <v>18</v>
      </c>
      <c r="B985" s="2">
        <f>AVERAGE(B952:B982)</f>
        <v>1.1400000000000001</v>
      </c>
      <c r="C985" s="2">
        <f>AVERAGE(C952:C982)</f>
        <v>2.106451612903226</v>
      </c>
      <c r="D985" s="2">
        <f>AVERAGE(D952:D982)</f>
        <v>7.376666666666668</v>
      </c>
      <c r="E985" s="2">
        <f aca="true" t="shared" si="33" ref="E985:M985">AVERAGE(E952:E982)</f>
        <v>6.829032258064516</v>
      </c>
      <c r="F985" s="2">
        <f t="shared" si="33"/>
        <v>7.903225806451613</v>
      </c>
      <c r="G985" s="2">
        <f t="shared" si="33"/>
        <v>12.633333333333331</v>
      </c>
      <c r="H985" s="2">
        <f t="shared" si="33"/>
        <v>3.1612903225806455</v>
      </c>
      <c r="I985" s="2">
        <f t="shared" si="33"/>
        <v>0.36</v>
      </c>
      <c r="J985" s="2">
        <f t="shared" si="33"/>
        <v>0</v>
      </c>
      <c r="K985" s="2">
        <f t="shared" si="33"/>
        <v>0</v>
      </c>
      <c r="L985" s="2">
        <f t="shared" si="33"/>
        <v>0</v>
      </c>
      <c r="M985" s="2">
        <f t="shared" si="33"/>
        <v>0</v>
      </c>
      <c r="N985" s="2">
        <f>AVERAGE(B985:M985)</f>
        <v>3.4591666666666665</v>
      </c>
      <c r="O985" s="3" t="s">
        <v>19</v>
      </c>
    </row>
    <row r="986" spans="1:15" ht="18.75">
      <c r="A986" s="1" t="s">
        <v>77</v>
      </c>
      <c r="B986" s="4">
        <v>4</v>
      </c>
      <c r="C986" s="4">
        <v>7</v>
      </c>
      <c r="D986" s="4">
        <v>24</v>
      </c>
      <c r="E986" s="4">
        <v>23</v>
      </c>
      <c r="F986" s="4">
        <v>22</v>
      </c>
      <c r="G986" s="4">
        <v>18</v>
      </c>
      <c r="H986" s="4">
        <v>12</v>
      </c>
      <c r="I986" s="4">
        <v>2</v>
      </c>
      <c r="J986" s="4">
        <v>0</v>
      </c>
      <c r="K986" s="4">
        <v>0</v>
      </c>
      <c r="L986" s="4">
        <v>0</v>
      </c>
      <c r="M986" s="4">
        <v>0</v>
      </c>
      <c r="N986" s="4">
        <f>SUM(B986:M986)</f>
        <v>112</v>
      </c>
      <c r="O986" s="1" t="s">
        <v>20</v>
      </c>
    </row>
    <row r="988" spans="1:5" ht="18.75">
      <c r="A988" s="1" t="s">
        <v>52</v>
      </c>
      <c r="B988" s="2">
        <v>75.4</v>
      </c>
      <c r="C988" s="2" t="s">
        <v>81</v>
      </c>
      <c r="D988" s="2" t="s">
        <v>288</v>
      </c>
      <c r="E988" s="2" t="s">
        <v>289</v>
      </c>
    </row>
    <row r="989" spans="1:5" ht="18.75">
      <c r="A989" s="1" t="s">
        <v>56</v>
      </c>
      <c r="B989" s="2">
        <v>137.4</v>
      </c>
      <c r="C989" s="2" t="s">
        <v>118</v>
      </c>
      <c r="D989" s="2" t="s">
        <v>290</v>
      </c>
      <c r="E989" s="2" t="s">
        <v>291</v>
      </c>
    </row>
    <row r="990" spans="1:5" ht="18.75">
      <c r="A990" s="1" t="s">
        <v>60</v>
      </c>
      <c r="B990" s="2">
        <v>137.4</v>
      </c>
      <c r="C990" s="2" t="s">
        <v>118</v>
      </c>
      <c r="D990" s="2" t="s">
        <v>292</v>
      </c>
      <c r="E990" s="2" t="s">
        <v>293</v>
      </c>
    </row>
    <row r="991" spans="1:5" ht="18.75">
      <c r="A991" s="1" t="s">
        <v>64</v>
      </c>
      <c r="B991" s="2">
        <v>143.5</v>
      </c>
      <c r="C991" s="2" t="s">
        <v>118</v>
      </c>
      <c r="D991" s="2" t="s">
        <v>294</v>
      </c>
      <c r="E991" s="2" t="s">
        <v>295</v>
      </c>
    </row>
    <row r="992" spans="1:5" ht="18.75">
      <c r="A992" s="1" t="s">
        <v>67</v>
      </c>
      <c r="B992" s="2">
        <v>168.7</v>
      </c>
      <c r="C992" s="2" t="s">
        <v>113</v>
      </c>
      <c r="D992" s="2" t="s">
        <v>296</v>
      </c>
      <c r="E992" s="2" t="s">
        <v>297</v>
      </c>
    </row>
    <row r="993" spans="1:5" ht="18.75">
      <c r="A993" s="1" t="s">
        <v>71</v>
      </c>
      <c r="B993" s="2">
        <v>230.8</v>
      </c>
      <c r="C993" s="2" t="s">
        <v>118</v>
      </c>
      <c r="D993" s="2" t="s">
        <v>298</v>
      </c>
      <c r="E993" s="2" t="s">
        <v>299</v>
      </c>
    </row>
    <row r="994" spans="1:4" ht="18.75">
      <c r="A994" s="1" t="s">
        <v>74</v>
      </c>
      <c r="B994" s="2">
        <v>379</v>
      </c>
      <c r="C994" s="2" t="s">
        <v>99</v>
      </c>
      <c r="D994" s="5">
        <v>18872</v>
      </c>
    </row>
    <row r="1004" spans="1:9" ht="18.75">
      <c r="A1004" s="1" t="s">
        <v>34</v>
      </c>
      <c r="I1004" s="2" t="s">
        <v>35</v>
      </c>
    </row>
    <row r="1005" spans="1:5" ht="18.75">
      <c r="A1005" s="1" t="s">
        <v>76</v>
      </c>
      <c r="E1005" s="2" t="s">
        <v>37</v>
      </c>
    </row>
    <row r="1007" spans="6:9" ht="18.75">
      <c r="F1007" s="2" t="s">
        <v>22</v>
      </c>
      <c r="G1007" s="2">
        <v>-1952</v>
      </c>
      <c r="I1007" s="4">
        <v>2495</v>
      </c>
    </row>
    <row r="1008" spans="6:7" ht="18.75">
      <c r="F1008" s="2" t="s">
        <v>38</v>
      </c>
      <c r="G1008" s="2" t="s">
        <v>39</v>
      </c>
    </row>
    <row r="1009" spans="1:14" ht="18.75">
      <c r="A1009" s="1" t="s">
        <v>40</v>
      </c>
      <c r="B1009" s="2" t="s">
        <v>23</v>
      </c>
      <c r="C1009" s="2" t="s">
        <v>24</v>
      </c>
      <c r="D1009" s="2" t="s">
        <v>25</v>
      </c>
      <c r="E1009" s="2" t="s">
        <v>26</v>
      </c>
      <c r="F1009" s="2" t="s">
        <v>27</v>
      </c>
      <c r="G1009" s="2" t="s">
        <v>28</v>
      </c>
      <c r="H1009" s="2" t="s">
        <v>29</v>
      </c>
      <c r="I1009" s="2" t="s">
        <v>30</v>
      </c>
      <c r="J1009" s="2" t="s">
        <v>31</v>
      </c>
      <c r="K1009" s="2" t="s">
        <v>32</v>
      </c>
      <c r="L1009" s="2" t="s">
        <v>33</v>
      </c>
      <c r="M1009" s="2" t="s">
        <v>41</v>
      </c>
      <c r="N1009" s="1" t="s">
        <v>42</v>
      </c>
    </row>
    <row r="1010" spans="1:14" ht="18.75">
      <c r="A1010" s="1" t="s">
        <v>43</v>
      </c>
      <c r="B1010" s="2" t="s">
        <v>44</v>
      </c>
      <c r="C1010" s="2" t="s">
        <v>45</v>
      </c>
      <c r="D1010" s="2" t="s">
        <v>46</v>
      </c>
      <c r="E1010" s="2" t="s">
        <v>46</v>
      </c>
      <c r="F1010" s="2" t="s">
        <v>46</v>
      </c>
      <c r="G1010" s="2" t="s">
        <v>47</v>
      </c>
      <c r="H1010" s="2" t="s">
        <v>46</v>
      </c>
      <c r="I1010" s="2" t="s">
        <v>48</v>
      </c>
      <c r="J1010" s="2" t="s">
        <v>46</v>
      </c>
      <c r="K1010" s="2" t="s">
        <v>46</v>
      </c>
      <c r="L1010" s="2" t="s">
        <v>46</v>
      </c>
      <c r="M1010" s="2" t="s">
        <v>49</v>
      </c>
      <c r="N1010" s="1" t="s">
        <v>50</v>
      </c>
    </row>
    <row r="1011" spans="1:13" ht="18.75">
      <c r="A1011" s="1">
        <v>1</v>
      </c>
      <c r="B1011" s="2">
        <v>0</v>
      </c>
      <c r="C1011" s="2">
        <v>0</v>
      </c>
      <c r="D1011" s="2">
        <v>0</v>
      </c>
      <c r="E1011" s="2">
        <v>1.7</v>
      </c>
      <c r="F1011" s="2">
        <v>5.5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</row>
    <row r="1012" spans="1:13" ht="18.75">
      <c r="A1012" s="1">
        <v>2</v>
      </c>
      <c r="B1012" s="2">
        <v>0</v>
      </c>
      <c r="C1012" s="2">
        <v>4.8</v>
      </c>
      <c r="D1012" s="2">
        <v>7.4</v>
      </c>
      <c r="E1012" s="2">
        <v>33.9</v>
      </c>
      <c r="F1012" s="2">
        <v>0</v>
      </c>
      <c r="G1012" s="2">
        <v>0</v>
      </c>
      <c r="H1012" s="2">
        <v>2.2</v>
      </c>
      <c r="I1012" s="2">
        <v>0</v>
      </c>
      <c r="J1012" s="2">
        <v>0</v>
      </c>
      <c r="K1012" s="2">
        <v>0</v>
      </c>
      <c r="L1012" s="2">
        <v>22.3</v>
      </c>
      <c r="M1012" s="2">
        <v>0</v>
      </c>
    </row>
    <row r="1013" spans="1:13" ht="18.75">
      <c r="A1013" s="1">
        <v>3</v>
      </c>
      <c r="B1013" s="2">
        <v>0</v>
      </c>
      <c r="C1013" s="2">
        <v>0</v>
      </c>
      <c r="D1013" s="2">
        <v>19.1</v>
      </c>
      <c r="E1013" s="2">
        <v>7.4</v>
      </c>
      <c r="F1013" s="2">
        <v>2.4</v>
      </c>
      <c r="G1013" s="2">
        <v>5.8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</row>
    <row r="1014" spans="1:13" ht="18.75">
      <c r="A1014" s="1">
        <v>4</v>
      </c>
      <c r="B1014" s="2">
        <v>0</v>
      </c>
      <c r="C1014" s="2">
        <v>0</v>
      </c>
      <c r="D1014" s="2">
        <v>35.8</v>
      </c>
      <c r="E1014" s="2">
        <v>0</v>
      </c>
      <c r="F1014" s="2">
        <v>9.1</v>
      </c>
      <c r="G1014" s="2">
        <v>21.8</v>
      </c>
      <c r="H1014" s="2">
        <v>0.7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</row>
    <row r="1015" spans="1:13" ht="18.75">
      <c r="A1015" s="1">
        <v>5</v>
      </c>
      <c r="B1015" s="2">
        <v>0</v>
      </c>
      <c r="C1015" s="2">
        <v>20.2</v>
      </c>
      <c r="D1015" s="2">
        <v>22.4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</row>
    <row r="1016" spans="1:13" ht="18.75">
      <c r="A1016" s="1">
        <v>6</v>
      </c>
      <c r="B1016" s="2">
        <v>0</v>
      </c>
      <c r="C1016" s="2">
        <v>0</v>
      </c>
      <c r="D1016" s="2">
        <v>0</v>
      </c>
      <c r="E1016" s="2">
        <v>0</v>
      </c>
      <c r="F1016" s="2">
        <v>0</v>
      </c>
      <c r="G1016" s="2">
        <v>69.1</v>
      </c>
      <c r="H1016" s="2">
        <v>1.4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</row>
    <row r="1017" spans="1:13" ht="18.75">
      <c r="A1017" s="1">
        <v>7</v>
      </c>
      <c r="B1017" s="2">
        <v>0</v>
      </c>
      <c r="C1017" s="2">
        <v>0</v>
      </c>
      <c r="D1017" s="2">
        <v>3.1</v>
      </c>
      <c r="E1017" s="2">
        <v>0</v>
      </c>
      <c r="F1017" s="2">
        <v>7.5</v>
      </c>
      <c r="G1017" s="2">
        <v>0</v>
      </c>
      <c r="H1017" s="2">
        <v>0</v>
      </c>
      <c r="I1017" s="2">
        <v>8</v>
      </c>
      <c r="J1017" s="2">
        <v>0</v>
      </c>
      <c r="K1017" s="2">
        <v>0</v>
      </c>
      <c r="L1017" s="2">
        <v>0</v>
      </c>
      <c r="M1017" s="2">
        <v>0</v>
      </c>
    </row>
    <row r="1018" spans="1:13" ht="18.75">
      <c r="A1018" s="1">
        <v>8</v>
      </c>
      <c r="B1018" s="2">
        <v>0</v>
      </c>
      <c r="C1018" s="2">
        <v>0</v>
      </c>
      <c r="D1018" s="2">
        <v>0</v>
      </c>
      <c r="E1018" s="2">
        <v>0</v>
      </c>
      <c r="F1018" s="2">
        <v>3.4</v>
      </c>
      <c r="G1018" s="2">
        <v>26.2</v>
      </c>
      <c r="H1018" s="2">
        <v>3.3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</row>
    <row r="1019" spans="1:13" ht="18.75">
      <c r="A1019" s="1">
        <v>9</v>
      </c>
      <c r="B1019" s="2">
        <v>0</v>
      </c>
      <c r="C1019" s="2">
        <v>0</v>
      </c>
      <c r="D1019" s="2">
        <v>0</v>
      </c>
      <c r="E1019" s="2">
        <v>0</v>
      </c>
      <c r="F1019" s="2">
        <v>2.8</v>
      </c>
      <c r="G1019" s="2">
        <v>25.3</v>
      </c>
      <c r="H1019" s="2">
        <v>0</v>
      </c>
      <c r="I1019" s="2">
        <v>0.5</v>
      </c>
      <c r="J1019" s="2">
        <v>0</v>
      </c>
      <c r="K1019" s="2">
        <v>0</v>
      </c>
      <c r="L1019" s="2">
        <v>0</v>
      </c>
      <c r="M1019" s="2">
        <v>0</v>
      </c>
    </row>
    <row r="1020" spans="1:13" ht="18.75">
      <c r="A1020" s="1">
        <v>10</v>
      </c>
      <c r="B1020" s="2">
        <v>0</v>
      </c>
      <c r="C1020" s="2">
        <v>13.6</v>
      </c>
      <c r="D1020" s="2">
        <v>0</v>
      </c>
      <c r="E1020" s="2">
        <v>6.7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</row>
    <row r="1021" spans="1:13" ht="18.75">
      <c r="A1021" s="1">
        <v>11</v>
      </c>
      <c r="B1021" s="2">
        <v>0</v>
      </c>
      <c r="C1021" s="2">
        <v>2.4</v>
      </c>
      <c r="D1021" s="2">
        <v>0</v>
      </c>
      <c r="E1021" s="2">
        <v>0</v>
      </c>
      <c r="F1021" s="2">
        <v>6.4</v>
      </c>
      <c r="G1021" s="2">
        <v>0</v>
      </c>
      <c r="H1021" s="2">
        <v>2.9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</row>
    <row r="1022" spans="1:13" ht="18.75">
      <c r="A1022" s="1">
        <v>12</v>
      </c>
      <c r="B1022" s="2">
        <v>0</v>
      </c>
      <c r="C1022" s="2">
        <v>0</v>
      </c>
      <c r="D1022" s="2">
        <v>1.4</v>
      </c>
      <c r="E1022" s="2">
        <v>0</v>
      </c>
      <c r="F1022" s="2">
        <v>0.4</v>
      </c>
      <c r="G1022" s="2">
        <v>0</v>
      </c>
      <c r="H1022" s="2">
        <v>7.8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</row>
    <row r="1023" spans="1:13" ht="18.75">
      <c r="A1023" s="1">
        <v>13</v>
      </c>
      <c r="B1023" s="2">
        <v>0</v>
      </c>
      <c r="C1023" s="2">
        <v>0</v>
      </c>
      <c r="D1023" s="2">
        <v>0</v>
      </c>
      <c r="E1023" s="2">
        <v>0</v>
      </c>
      <c r="F1023" s="2">
        <v>8.3</v>
      </c>
      <c r="G1023" s="2">
        <v>24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</row>
    <row r="1024" spans="1:13" ht="18.75">
      <c r="A1024" s="1">
        <v>14</v>
      </c>
      <c r="B1024" s="2">
        <v>20</v>
      </c>
      <c r="C1024" s="2">
        <v>0</v>
      </c>
      <c r="D1024" s="2">
        <v>3.2</v>
      </c>
      <c r="E1024" s="2">
        <v>0</v>
      </c>
      <c r="F1024" s="2">
        <v>41.4</v>
      </c>
      <c r="G1024" s="2">
        <v>2.1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</row>
    <row r="1025" spans="1:13" ht="18.75">
      <c r="A1025" s="1">
        <v>15</v>
      </c>
      <c r="B1025" s="2">
        <v>0</v>
      </c>
      <c r="C1025" s="2">
        <v>0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</row>
    <row r="1026" spans="1:13" ht="18.75">
      <c r="A1026" s="1">
        <v>16</v>
      </c>
      <c r="B1026" s="2">
        <v>0</v>
      </c>
      <c r="C1026" s="2">
        <v>6.1</v>
      </c>
      <c r="D1026" s="2">
        <v>2.2</v>
      </c>
      <c r="E1026" s="2">
        <v>0</v>
      </c>
      <c r="F1026" s="2">
        <v>0</v>
      </c>
      <c r="G1026" s="2">
        <v>0</v>
      </c>
      <c r="H1026" s="2">
        <v>0</v>
      </c>
      <c r="I1026" s="2">
        <v>4.4</v>
      </c>
      <c r="J1026" s="2">
        <v>0</v>
      </c>
      <c r="K1026" s="2">
        <v>0</v>
      </c>
      <c r="L1026" s="2">
        <v>0</v>
      </c>
      <c r="M1026" s="2">
        <v>0</v>
      </c>
    </row>
    <row r="1027" spans="1:13" ht="18.75">
      <c r="A1027" s="1">
        <v>17</v>
      </c>
      <c r="B1027" s="2">
        <v>0</v>
      </c>
      <c r="C1027" s="2">
        <v>0</v>
      </c>
      <c r="D1027" s="2">
        <v>11.6</v>
      </c>
      <c r="E1027" s="2">
        <v>0</v>
      </c>
      <c r="F1027" s="2">
        <v>21.4</v>
      </c>
      <c r="G1027" s="2">
        <v>0</v>
      </c>
      <c r="H1027" s="2">
        <v>0</v>
      </c>
      <c r="I1027" s="2">
        <v>0.5</v>
      </c>
      <c r="J1027" s="2">
        <v>0</v>
      </c>
      <c r="K1027" s="2">
        <v>0</v>
      </c>
      <c r="L1027" s="2">
        <v>0</v>
      </c>
      <c r="M1027" s="2">
        <v>0</v>
      </c>
    </row>
    <row r="1028" spans="1:13" ht="18.75">
      <c r="A1028" s="1">
        <v>18</v>
      </c>
      <c r="B1028" s="2">
        <v>0</v>
      </c>
      <c r="C1028" s="2">
        <v>0</v>
      </c>
      <c r="D1028" s="2">
        <v>0</v>
      </c>
      <c r="E1028" s="2">
        <v>26.7</v>
      </c>
      <c r="F1028" s="2">
        <v>4.5</v>
      </c>
      <c r="G1028" s="2">
        <v>28.9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</row>
    <row r="1029" spans="1:13" ht="18.75">
      <c r="A1029" s="1">
        <v>19</v>
      </c>
      <c r="B1029" s="2">
        <v>0</v>
      </c>
      <c r="C1029" s="2">
        <v>0</v>
      </c>
      <c r="D1029" s="2">
        <v>0</v>
      </c>
      <c r="E1029" s="2">
        <v>28.5</v>
      </c>
      <c r="F1029" s="2">
        <v>4.1</v>
      </c>
      <c r="G1029" s="2">
        <v>0</v>
      </c>
      <c r="H1029" s="2">
        <v>9.3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</row>
    <row r="1030" spans="1:13" ht="18.75">
      <c r="A1030" s="1">
        <v>20</v>
      </c>
      <c r="B1030" s="2">
        <v>11.6</v>
      </c>
      <c r="C1030" s="2">
        <v>0</v>
      </c>
      <c r="D1030" s="2">
        <v>0</v>
      </c>
      <c r="E1030" s="2">
        <v>36.6</v>
      </c>
      <c r="F1030" s="2">
        <v>4.7</v>
      </c>
      <c r="G1030" s="2">
        <v>108.6</v>
      </c>
      <c r="H1030" s="2">
        <v>1.3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</row>
    <row r="1031" spans="1:13" ht="18.75">
      <c r="A1031" s="1">
        <v>21</v>
      </c>
      <c r="B1031" s="2">
        <v>2.3</v>
      </c>
      <c r="C1031" s="2">
        <v>0</v>
      </c>
      <c r="D1031" s="2">
        <v>1.4</v>
      </c>
      <c r="E1031" s="2">
        <v>6.4</v>
      </c>
      <c r="F1031" s="2">
        <v>7.3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</row>
    <row r="1032" spans="1:13" ht="18.75">
      <c r="A1032" s="1">
        <v>22</v>
      </c>
      <c r="B1032" s="2">
        <v>0</v>
      </c>
      <c r="C1032" s="2">
        <v>0.8</v>
      </c>
      <c r="D1032" s="2">
        <v>0</v>
      </c>
      <c r="E1032" s="2">
        <v>8.7</v>
      </c>
      <c r="F1032" s="2">
        <v>3.5</v>
      </c>
      <c r="G1032" s="2">
        <v>0</v>
      </c>
      <c r="H1032" s="2">
        <v>1.1</v>
      </c>
      <c r="I1032" s="2">
        <v>0</v>
      </c>
      <c r="J1032" s="2">
        <v>0</v>
      </c>
      <c r="K1032" s="2">
        <v>0</v>
      </c>
      <c r="L1032" s="2">
        <v>10.4</v>
      </c>
      <c r="M1032" s="2">
        <v>0</v>
      </c>
    </row>
    <row r="1033" spans="1:13" ht="18.75">
      <c r="A1033" s="1">
        <v>23</v>
      </c>
      <c r="B1033" s="2">
        <v>0</v>
      </c>
      <c r="C1033" s="2">
        <v>10.8</v>
      </c>
      <c r="D1033" s="2">
        <v>0</v>
      </c>
      <c r="E1033" s="2">
        <v>1.1</v>
      </c>
      <c r="F1033" s="2">
        <v>15.4</v>
      </c>
      <c r="G1033" s="2">
        <v>0</v>
      </c>
      <c r="H1033" s="2">
        <v>8.9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</row>
    <row r="1034" spans="1:13" ht="18.75">
      <c r="A1034" s="1">
        <v>24</v>
      </c>
      <c r="B1034" s="2">
        <v>0</v>
      </c>
      <c r="C1034" s="2">
        <v>5.1</v>
      </c>
      <c r="D1034" s="2">
        <v>0</v>
      </c>
      <c r="E1034" s="2">
        <v>0.6</v>
      </c>
      <c r="F1034" s="2">
        <v>0</v>
      </c>
      <c r="G1034" s="2">
        <v>0</v>
      </c>
      <c r="H1034" s="2">
        <v>29.1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</row>
    <row r="1035" spans="1:13" ht="18.75">
      <c r="A1035" s="1">
        <v>25</v>
      </c>
      <c r="B1035" s="2">
        <v>0</v>
      </c>
      <c r="C1035" s="2">
        <v>0</v>
      </c>
      <c r="D1035" s="2">
        <v>5.2</v>
      </c>
      <c r="E1035" s="2">
        <v>0</v>
      </c>
      <c r="F1035" s="2">
        <v>4.1</v>
      </c>
      <c r="G1035" s="2">
        <v>14.7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</row>
    <row r="1036" spans="1:13" ht="18.75">
      <c r="A1036" s="1">
        <v>26</v>
      </c>
      <c r="B1036" s="2">
        <v>3.9</v>
      </c>
      <c r="C1036" s="2">
        <v>5.6</v>
      </c>
      <c r="D1036" s="2">
        <v>7.5</v>
      </c>
      <c r="E1036" s="2">
        <v>17.2</v>
      </c>
      <c r="F1036" s="2">
        <v>15.9</v>
      </c>
      <c r="G1036" s="2">
        <v>16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</row>
    <row r="1037" spans="1:13" ht="18.75">
      <c r="A1037" s="1">
        <v>27</v>
      </c>
      <c r="B1037" s="2">
        <v>2.7</v>
      </c>
      <c r="C1037" s="2">
        <v>10.6</v>
      </c>
      <c r="D1037" s="2">
        <v>0</v>
      </c>
      <c r="E1037" s="2">
        <v>0</v>
      </c>
      <c r="F1037" s="2">
        <v>0</v>
      </c>
      <c r="G1037" s="2">
        <v>0</v>
      </c>
      <c r="H1037" s="2">
        <v>4.8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</row>
    <row r="1038" spans="1:13" ht="18.75">
      <c r="A1038" s="1">
        <v>28</v>
      </c>
      <c r="B1038" s="2">
        <v>0</v>
      </c>
      <c r="C1038" s="2">
        <v>5.4</v>
      </c>
      <c r="D1038" s="2">
        <v>0</v>
      </c>
      <c r="E1038" s="2">
        <v>0</v>
      </c>
      <c r="F1038" s="2">
        <v>3</v>
      </c>
      <c r="G1038" s="2">
        <v>0</v>
      </c>
      <c r="H1038" s="2">
        <v>1.1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</row>
    <row r="1039" spans="1:13" ht="18.75">
      <c r="A1039" s="1">
        <v>29</v>
      </c>
      <c r="B1039" s="2">
        <v>0</v>
      </c>
      <c r="C1039" s="2">
        <v>0</v>
      </c>
      <c r="D1039" s="2">
        <v>0</v>
      </c>
      <c r="E1039" s="2">
        <v>1.3</v>
      </c>
      <c r="F1039" s="2">
        <v>43</v>
      </c>
      <c r="G1039" s="2">
        <v>5</v>
      </c>
      <c r="H1039" s="2">
        <v>3.9</v>
      </c>
      <c r="I1039" s="2">
        <v>0</v>
      </c>
      <c r="J1039" s="2">
        <v>0</v>
      </c>
      <c r="K1039" s="2">
        <v>5.9</v>
      </c>
      <c r="M1039" s="2">
        <v>0</v>
      </c>
    </row>
    <row r="1040" spans="1:13" ht="18.75">
      <c r="A1040" s="1">
        <v>30</v>
      </c>
      <c r="B1040" s="2">
        <v>0</v>
      </c>
      <c r="C1040" s="2">
        <v>0</v>
      </c>
      <c r="D1040" s="2">
        <v>1.8</v>
      </c>
      <c r="E1040" s="2">
        <v>19.6</v>
      </c>
      <c r="F1040" s="2">
        <v>6.5</v>
      </c>
      <c r="G1040" s="2">
        <v>0</v>
      </c>
      <c r="H1040" s="2">
        <v>0</v>
      </c>
      <c r="I1040" s="2">
        <v>0</v>
      </c>
      <c r="J1040" s="2">
        <v>0</v>
      </c>
      <c r="K1040" s="2">
        <v>8</v>
      </c>
      <c r="M1040" s="2">
        <v>0</v>
      </c>
    </row>
    <row r="1041" spans="1:13" ht="18.75">
      <c r="A1041" s="1">
        <v>31</v>
      </c>
      <c r="C1041" s="2">
        <v>0</v>
      </c>
      <c r="E1041" s="2">
        <v>18.5</v>
      </c>
      <c r="F1041" s="2">
        <v>12.9</v>
      </c>
      <c r="H1041" s="2">
        <v>0</v>
      </c>
      <c r="J1041" s="2">
        <v>0</v>
      </c>
      <c r="K1041" s="2">
        <v>3.4</v>
      </c>
      <c r="M1041" s="2">
        <v>0</v>
      </c>
    </row>
    <row r="1042" spans="1:14" ht="18.75">
      <c r="A1042" s="1" t="s">
        <v>43</v>
      </c>
      <c r="B1042" s="2" t="s">
        <v>44</v>
      </c>
      <c r="C1042" s="2" t="s">
        <v>45</v>
      </c>
      <c r="D1042" s="2" t="s">
        <v>46</v>
      </c>
      <c r="E1042" s="2" t="s">
        <v>46</v>
      </c>
      <c r="F1042" s="2" t="s">
        <v>46</v>
      </c>
      <c r="G1042" s="2" t="s">
        <v>47</v>
      </c>
      <c r="H1042" s="2" t="s">
        <v>46</v>
      </c>
      <c r="I1042" s="2" t="s">
        <v>48</v>
      </c>
      <c r="J1042" s="2" t="s">
        <v>46</v>
      </c>
      <c r="K1042" s="2" t="s">
        <v>46</v>
      </c>
      <c r="L1042" s="2" t="s">
        <v>46</v>
      </c>
      <c r="M1042" s="2" t="s">
        <v>49</v>
      </c>
      <c r="N1042" s="1" t="s">
        <v>50</v>
      </c>
    </row>
    <row r="1043" spans="1:15" ht="18.75">
      <c r="A1043" s="1" t="s">
        <v>16</v>
      </c>
      <c r="B1043" s="2">
        <f>SUM(B1011:B1041)</f>
        <v>40.5</v>
      </c>
      <c r="C1043" s="2">
        <f aca="true" t="shared" si="34" ref="C1043:M1043">SUM(C1011:C1041)</f>
        <v>85.4</v>
      </c>
      <c r="D1043" s="2">
        <f t="shared" si="34"/>
        <v>122.1</v>
      </c>
      <c r="E1043" s="2">
        <f t="shared" si="34"/>
        <v>214.89999999999998</v>
      </c>
      <c r="F1043" s="2">
        <f t="shared" si="34"/>
        <v>233.5</v>
      </c>
      <c r="G1043" s="2">
        <f t="shared" si="34"/>
        <v>347.49999999999994</v>
      </c>
      <c r="H1043" s="2">
        <f t="shared" si="34"/>
        <v>77.8</v>
      </c>
      <c r="I1043" s="2">
        <f t="shared" si="34"/>
        <v>13.4</v>
      </c>
      <c r="J1043" s="2">
        <f t="shared" si="34"/>
        <v>0</v>
      </c>
      <c r="K1043" s="2">
        <f t="shared" si="34"/>
        <v>17.3</v>
      </c>
      <c r="L1043" s="2">
        <f t="shared" si="34"/>
        <v>32.7</v>
      </c>
      <c r="M1043" s="2">
        <f t="shared" si="34"/>
        <v>0</v>
      </c>
      <c r="N1043" s="2">
        <f>SUM(B1043:M1043)</f>
        <v>1185.1</v>
      </c>
      <c r="O1043" s="3" t="s">
        <v>17</v>
      </c>
    </row>
    <row r="1044" spans="1:15" ht="18.75">
      <c r="A1044" s="1" t="s">
        <v>18</v>
      </c>
      <c r="B1044" s="2">
        <f>AVERAGE(B1011:B1041)</f>
        <v>1.35</v>
      </c>
      <c r="C1044" s="2">
        <f>AVERAGE(C1011:C1041)</f>
        <v>2.7548387096774194</v>
      </c>
      <c r="D1044" s="2">
        <f>AVERAGE(D1011:D1041)</f>
        <v>4.069999999999999</v>
      </c>
      <c r="E1044" s="2">
        <f aca="true" t="shared" si="35" ref="E1044:M1044">AVERAGE(E1011:E1041)</f>
        <v>6.9322580645161285</v>
      </c>
      <c r="F1044" s="2">
        <f t="shared" si="35"/>
        <v>7.532258064516129</v>
      </c>
      <c r="G1044" s="2">
        <f t="shared" si="35"/>
        <v>11.583333333333332</v>
      </c>
      <c r="H1044" s="2">
        <f t="shared" si="35"/>
        <v>2.509677419354839</v>
      </c>
      <c r="I1044" s="2">
        <f t="shared" si="35"/>
        <v>0.44666666666666666</v>
      </c>
      <c r="J1044" s="2">
        <f t="shared" si="35"/>
        <v>0</v>
      </c>
      <c r="K1044" s="2">
        <f t="shared" si="35"/>
        <v>0.5580645161290323</v>
      </c>
      <c r="L1044" s="2">
        <f t="shared" si="35"/>
        <v>1.167857142857143</v>
      </c>
      <c r="M1044" s="2">
        <f t="shared" si="35"/>
        <v>0</v>
      </c>
      <c r="N1044" s="2">
        <f>AVERAGE(B1044:M1044)</f>
        <v>3.242079493087557</v>
      </c>
      <c r="O1044" s="3" t="s">
        <v>19</v>
      </c>
    </row>
    <row r="1045" spans="1:15" ht="18.75">
      <c r="A1045" s="1" t="s">
        <v>209</v>
      </c>
      <c r="B1045" s="4">
        <v>5</v>
      </c>
      <c r="C1045" s="4">
        <v>11</v>
      </c>
      <c r="D1045" s="4">
        <v>13</v>
      </c>
      <c r="E1045" s="4">
        <v>15</v>
      </c>
      <c r="F1045" s="4">
        <v>23</v>
      </c>
      <c r="G1045" s="4">
        <v>12</v>
      </c>
      <c r="H1045" s="4">
        <v>14</v>
      </c>
      <c r="I1045" s="4">
        <v>4</v>
      </c>
      <c r="J1045" s="4">
        <v>0</v>
      </c>
      <c r="K1045" s="4">
        <v>3</v>
      </c>
      <c r="L1045" s="4">
        <v>2</v>
      </c>
      <c r="M1045" s="4">
        <v>0</v>
      </c>
      <c r="N1045" s="4">
        <f>SUM(B1045:M1045)</f>
        <v>102</v>
      </c>
      <c r="O1045" s="1" t="s">
        <v>20</v>
      </c>
    </row>
    <row r="1047" spans="1:5" ht="18.75">
      <c r="A1047" s="1" t="s">
        <v>52</v>
      </c>
      <c r="B1047" s="2">
        <v>108.6</v>
      </c>
      <c r="C1047" s="2" t="s">
        <v>81</v>
      </c>
      <c r="D1047" s="2" t="s">
        <v>300</v>
      </c>
      <c r="E1047" s="2" t="s">
        <v>301</v>
      </c>
    </row>
    <row r="1048" spans="1:5" ht="18.75">
      <c r="A1048" s="1" t="s">
        <v>56</v>
      </c>
      <c r="B1048" s="2">
        <v>137.5</v>
      </c>
      <c r="C1048" s="2" t="s">
        <v>131</v>
      </c>
      <c r="D1048" s="2" t="s">
        <v>302</v>
      </c>
      <c r="E1048" s="2" t="s">
        <v>303</v>
      </c>
    </row>
    <row r="1049" spans="1:6" ht="18.75">
      <c r="A1049" s="1" t="s">
        <v>60</v>
      </c>
      <c r="B1049" s="2">
        <v>137.5</v>
      </c>
      <c r="C1049" s="2" t="s">
        <v>131</v>
      </c>
      <c r="D1049" s="2" t="s">
        <v>304</v>
      </c>
      <c r="E1049" s="2" t="s">
        <v>305</v>
      </c>
      <c r="F1049" s="2" t="s">
        <v>306</v>
      </c>
    </row>
    <row r="1050" spans="1:5" ht="18.75">
      <c r="A1050" s="1" t="s">
        <v>64</v>
      </c>
      <c r="B1050" s="2">
        <v>148.2</v>
      </c>
      <c r="C1050" s="2" t="s">
        <v>212</v>
      </c>
      <c r="D1050" s="2" t="s">
        <v>307</v>
      </c>
      <c r="E1050" s="2" t="s">
        <v>308</v>
      </c>
    </row>
    <row r="1051" spans="1:5" ht="18.75">
      <c r="A1051" s="1" t="s">
        <v>67</v>
      </c>
      <c r="B1051" s="2">
        <v>168.2</v>
      </c>
      <c r="C1051" s="2" t="s">
        <v>131</v>
      </c>
      <c r="D1051" s="2" t="s">
        <v>309</v>
      </c>
      <c r="E1051" s="2" t="s">
        <v>310</v>
      </c>
    </row>
    <row r="1052" spans="1:5" ht="18.75">
      <c r="A1052" s="1" t="s">
        <v>71</v>
      </c>
      <c r="B1052" s="2">
        <v>215.1</v>
      </c>
      <c r="C1052" s="2" t="s">
        <v>226</v>
      </c>
      <c r="D1052" s="2" t="s">
        <v>311</v>
      </c>
      <c r="E1052" s="2" t="s">
        <v>312</v>
      </c>
    </row>
    <row r="1053" spans="1:4" ht="18.75">
      <c r="A1053" s="1" t="s">
        <v>74</v>
      </c>
      <c r="B1053" s="2">
        <v>416.1</v>
      </c>
      <c r="C1053" s="2" t="s">
        <v>142</v>
      </c>
      <c r="D1053" s="5">
        <v>19207</v>
      </c>
    </row>
    <row r="1063" spans="1:9" ht="18.75">
      <c r="A1063" s="1" t="s">
        <v>34</v>
      </c>
      <c r="I1063" s="2" t="s">
        <v>35</v>
      </c>
    </row>
    <row r="1064" spans="1:5" ht="18.75">
      <c r="A1064" s="1" t="s">
        <v>76</v>
      </c>
      <c r="E1064" s="2" t="s">
        <v>37</v>
      </c>
    </row>
    <row r="1066" spans="6:9" ht="18.75">
      <c r="F1066" s="2" t="s">
        <v>22</v>
      </c>
      <c r="G1066" s="2">
        <v>-1953</v>
      </c>
      <c r="I1066" s="2">
        <v>2496</v>
      </c>
    </row>
    <row r="1067" spans="6:7" ht="18.75">
      <c r="F1067" s="2" t="s">
        <v>38</v>
      </c>
      <c r="G1067" s="2" t="s">
        <v>39</v>
      </c>
    </row>
    <row r="1068" spans="1:14" ht="18.75">
      <c r="A1068" s="1" t="s">
        <v>40</v>
      </c>
      <c r="B1068" s="2" t="s">
        <v>23</v>
      </c>
      <c r="C1068" s="2" t="s">
        <v>24</v>
      </c>
      <c r="D1068" s="2" t="s">
        <v>25</v>
      </c>
      <c r="E1068" s="2" t="s">
        <v>26</v>
      </c>
      <c r="F1068" s="2" t="s">
        <v>27</v>
      </c>
      <c r="G1068" s="2" t="s">
        <v>28</v>
      </c>
      <c r="H1068" s="2" t="s">
        <v>29</v>
      </c>
      <c r="I1068" s="2" t="s">
        <v>30</v>
      </c>
      <c r="J1068" s="2" t="s">
        <v>31</v>
      </c>
      <c r="K1068" s="2" t="s">
        <v>32</v>
      </c>
      <c r="L1068" s="2" t="s">
        <v>33</v>
      </c>
      <c r="M1068" s="2" t="s">
        <v>41</v>
      </c>
      <c r="N1068" s="1" t="s">
        <v>42</v>
      </c>
    </row>
    <row r="1069" spans="1:14" ht="18.75">
      <c r="A1069" s="1" t="s">
        <v>43</v>
      </c>
      <c r="B1069" s="2" t="s">
        <v>44</v>
      </c>
      <c r="C1069" s="2" t="s">
        <v>45</v>
      </c>
      <c r="D1069" s="2" t="s">
        <v>46</v>
      </c>
      <c r="E1069" s="2" t="s">
        <v>46</v>
      </c>
      <c r="F1069" s="2" t="s">
        <v>46</v>
      </c>
      <c r="G1069" s="2" t="s">
        <v>47</v>
      </c>
      <c r="H1069" s="2" t="s">
        <v>46</v>
      </c>
      <c r="I1069" s="2" t="s">
        <v>48</v>
      </c>
      <c r="J1069" s="2" t="s">
        <v>46</v>
      </c>
      <c r="K1069" s="2" t="s">
        <v>46</v>
      </c>
      <c r="L1069" s="2" t="s">
        <v>46</v>
      </c>
      <c r="M1069" s="2" t="s">
        <v>49</v>
      </c>
      <c r="N1069" s="1" t="s">
        <v>50</v>
      </c>
    </row>
    <row r="1070" spans="1:13" ht="18.75">
      <c r="A1070" s="1">
        <v>1</v>
      </c>
      <c r="B1070" s="2">
        <v>0</v>
      </c>
      <c r="C1070" s="2">
        <v>0</v>
      </c>
      <c r="D1070" s="2">
        <v>0</v>
      </c>
      <c r="E1070" s="2">
        <v>4.3</v>
      </c>
      <c r="F1070" s="2">
        <v>2.1</v>
      </c>
      <c r="G1070" s="2">
        <v>0</v>
      </c>
      <c r="H1070" s="2">
        <v>10.6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</row>
    <row r="1071" spans="1:13" ht="18.75">
      <c r="A1071" s="1">
        <v>2</v>
      </c>
      <c r="B1071" s="2">
        <v>0</v>
      </c>
      <c r="C1071" s="2">
        <v>0</v>
      </c>
      <c r="D1071" s="2">
        <v>0</v>
      </c>
      <c r="E1071" s="2">
        <v>0</v>
      </c>
      <c r="F1071" s="2">
        <v>0.6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</row>
    <row r="1072" spans="1:13" ht="18.75">
      <c r="A1072" s="1">
        <v>3</v>
      </c>
      <c r="B1072" s="2">
        <v>0</v>
      </c>
      <c r="C1072" s="2">
        <v>0</v>
      </c>
      <c r="D1072" s="2">
        <v>0</v>
      </c>
      <c r="E1072" s="2">
        <v>2.8</v>
      </c>
      <c r="F1072" s="2">
        <v>15.4</v>
      </c>
      <c r="G1072" s="2">
        <v>0</v>
      </c>
      <c r="H1072" s="2">
        <v>10.5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</row>
    <row r="1073" spans="1:13" ht="18.75">
      <c r="A1073" s="1">
        <v>4</v>
      </c>
      <c r="B1073" s="2">
        <v>0</v>
      </c>
      <c r="C1073" s="2">
        <v>4.7</v>
      </c>
      <c r="D1073" s="2">
        <v>5.3</v>
      </c>
      <c r="E1073" s="2">
        <v>6</v>
      </c>
      <c r="F1073" s="2">
        <v>0</v>
      </c>
      <c r="G1073" s="2">
        <v>1.7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</row>
    <row r="1074" spans="1:13" ht="18.75">
      <c r="A1074" s="1">
        <v>5</v>
      </c>
      <c r="B1074" s="2">
        <v>0</v>
      </c>
      <c r="C1074" s="2">
        <v>1.2</v>
      </c>
      <c r="D1074" s="2">
        <v>0</v>
      </c>
      <c r="E1074" s="2">
        <v>8.7</v>
      </c>
      <c r="F1074" s="2">
        <v>0</v>
      </c>
      <c r="G1074" s="2">
        <v>10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</row>
    <row r="1075" spans="1:13" ht="18.75">
      <c r="A1075" s="1">
        <v>6</v>
      </c>
      <c r="B1075" s="2">
        <v>0</v>
      </c>
      <c r="C1075" s="2">
        <v>0</v>
      </c>
      <c r="D1075" s="2">
        <v>1.4</v>
      </c>
      <c r="E1075" s="2">
        <v>0.4</v>
      </c>
      <c r="F1075" s="2">
        <v>7.7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</row>
    <row r="1076" spans="1:13" ht="18.75">
      <c r="A1076" s="1">
        <v>7</v>
      </c>
      <c r="B1076" s="2">
        <v>0</v>
      </c>
      <c r="C1076" s="2">
        <v>41.8</v>
      </c>
      <c r="D1076" s="2">
        <v>3.4</v>
      </c>
      <c r="E1076" s="2">
        <v>8.3</v>
      </c>
      <c r="F1076" s="2">
        <v>6.5</v>
      </c>
      <c r="G1076" s="2">
        <v>0</v>
      </c>
      <c r="H1076" s="2">
        <v>4.7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</row>
    <row r="1077" spans="1:13" ht="18.75">
      <c r="A1077" s="1">
        <v>8</v>
      </c>
      <c r="B1077" s="2">
        <v>0</v>
      </c>
      <c r="C1077" s="2">
        <v>5</v>
      </c>
      <c r="D1077" s="2">
        <v>60.1</v>
      </c>
      <c r="E1077" s="2">
        <v>13.3</v>
      </c>
      <c r="F1077" s="2">
        <v>14.8</v>
      </c>
      <c r="G1077" s="2">
        <v>34.8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</row>
    <row r="1078" spans="1:13" ht="18.75">
      <c r="A1078" s="1">
        <v>9</v>
      </c>
      <c r="B1078" s="2">
        <v>0</v>
      </c>
      <c r="C1078" s="2">
        <v>0</v>
      </c>
      <c r="D1078" s="2">
        <v>12.5</v>
      </c>
      <c r="E1078" s="2">
        <v>0</v>
      </c>
      <c r="F1078" s="2">
        <v>4.8</v>
      </c>
      <c r="G1078" s="2">
        <v>11.8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</row>
    <row r="1079" spans="1:13" ht="18.75">
      <c r="A1079" s="1">
        <v>10</v>
      </c>
      <c r="B1079" s="2">
        <v>0</v>
      </c>
      <c r="C1079" s="2">
        <v>7</v>
      </c>
      <c r="D1079" s="2">
        <v>17.5</v>
      </c>
      <c r="E1079" s="2">
        <v>2</v>
      </c>
      <c r="F1079" s="2">
        <v>0</v>
      </c>
      <c r="G1079" s="2">
        <v>2.8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</row>
    <row r="1080" spans="1:13" ht="18.75">
      <c r="A1080" s="1">
        <v>11</v>
      </c>
      <c r="B1080" s="2">
        <v>2.5</v>
      </c>
      <c r="C1080" s="2">
        <v>0</v>
      </c>
      <c r="D1080" s="2">
        <v>0</v>
      </c>
      <c r="E1080" s="2">
        <v>0.8</v>
      </c>
      <c r="F1080" s="2">
        <v>3</v>
      </c>
      <c r="G1080" s="2">
        <v>0</v>
      </c>
      <c r="H1080" s="2">
        <v>0</v>
      </c>
      <c r="I1080" s="2">
        <v>5.4</v>
      </c>
      <c r="J1080" s="2">
        <v>0</v>
      </c>
      <c r="K1080" s="2">
        <v>0</v>
      </c>
      <c r="L1080" s="2">
        <v>0</v>
      </c>
      <c r="M1080" s="2">
        <v>0</v>
      </c>
    </row>
    <row r="1081" spans="1:13" ht="18.75">
      <c r="A1081" s="1">
        <v>12</v>
      </c>
      <c r="B1081" s="2">
        <v>0</v>
      </c>
      <c r="C1081" s="2">
        <v>0</v>
      </c>
      <c r="D1081" s="2">
        <v>2.3</v>
      </c>
      <c r="E1081" s="2">
        <v>0</v>
      </c>
      <c r="F1081" s="2">
        <v>15.5</v>
      </c>
      <c r="G1081" s="2">
        <v>0</v>
      </c>
      <c r="H1081" s="2">
        <v>0</v>
      </c>
      <c r="I1081" s="2">
        <v>2.3</v>
      </c>
      <c r="J1081" s="2">
        <v>0</v>
      </c>
      <c r="K1081" s="2">
        <v>0</v>
      </c>
      <c r="L1081" s="2">
        <v>0</v>
      </c>
      <c r="M1081" s="2">
        <v>0</v>
      </c>
    </row>
    <row r="1082" spans="1:13" ht="18.75">
      <c r="A1082" s="1">
        <v>13</v>
      </c>
      <c r="B1082" s="2">
        <v>0</v>
      </c>
      <c r="C1082" s="2">
        <v>0</v>
      </c>
      <c r="D1082" s="2">
        <v>3.4</v>
      </c>
      <c r="E1082" s="2">
        <v>0</v>
      </c>
      <c r="F1082" s="2">
        <v>2.2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</row>
    <row r="1083" spans="1:13" ht="18.75">
      <c r="A1083" s="1">
        <v>14</v>
      </c>
      <c r="B1083" s="2">
        <v>0</v>
      </c>
      <c r="C1083" s="2">
        <v>27.5</v>
      </c>
      <c r="D1083" s="2">
        <v>0</v>
      </c>
      <c r="E1083" s="2">
        <v>0</v>
      </c>
      <c r="F1083" s="2">
        <v>0</v>
      </c>
      <c r="G1083" s="2">
        <v>5.3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</row>
    <row r="1084" spans="1:13" ht="18.75">
      <c r="A1084" s="1">
        <v>15</v>
      </c>
      <c r="B1084" s="2">
        <v>0</v>
      </c>
      <c r="C1084" s="2">
        <v>18.4</v>
      </c>
      <c r="D1084" s="2">
        <v>0</v>
      </c>
      <c r="E1084" s="2">
        <v>0</v>
      </c>
      <c r="F1084" s="2">
        <v>0</v>
      </c>
      <c r="G1084" s="2">
        <v>32.5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</row>
    <row r="1085" spans="1:13" ht="18.75">
      <c r="A1085" s="1">
        <v>16</v>
      </c>
      <c r="B1085" s="2">
        <v>0</v>
      </c>
      <c r="C1085" s="2">
        <v>0</v>
      </c>
      <c r="D1085" s="2">
        <v>4.3</v>
      </c>
      <c r="E1085" s="2">
        <v>0</v>
      </c>
      <c r="F1085" s="2">
        <v>48.5</v>
      </c>
      <c r="G1085" s="2">
        <v>16.7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16</v>
      </c>
    </row>
    <row r="1086" spans="1:13" ht="18.75">
      <c r="A1086" s="1">
        <v>17</v>
      </c>
      <c r="B1086" s="2">
        <v>0</v>
      </c>
      <c r="C1086" s="2">
        <v>0</v>
      </c>
      <c r="D1086" s="2">
        <v>1.1</v>
      </c>
      <c r="E1086" s="2">
        <v>0</v>
      </c>
      <c r="F1086" s="2">
        <v>15.1</v>
      </c>
      <c r="G1086" s="2">
        <v>3.3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1.2</v>
      </c>
    </row>
    <row r="1087" spans="1:13" ht="18.75">
      <c r="A1087" s="1">
        <v>18</v>
      </c>
      <c r="B1087" s="2">
        <v>0</v>
      </c>
      <c r="C1087" s="2">
        <v>11.9</v>
      </c>
      <c r="D1087" s="2">
        <v>8.1</v>
      </c>
      <c r="E1087" s="2">
        <v>1.9</v>
      </c>
      <c r="F1087" s="2">
        <v>4.8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</row>
    <row r="1088" spans="1:13" ht="18.75">
      <c r="A1088" s="1">
        <v>19</v>
      </c>
      <c r="B1088" s="2">
        <v>0</v>
      </c>
      <c r="C1088" s="2">
        <v>0</v>
      </c>
      <c r="D1088" s="2">
        <v>37</v>
      </c>
      <c r="E1088" s="2">
        <v>0</v>
      </c>
      <c r="F1088" s="2">
        <v>8.1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</row>
    <row r="1089" spans="1:13" ht="18.75">
      <c r="A1089" s="1">
        <v>20</v>
      </c>
      <c r="B1089" s="2">
        <v>0</v>
      </c>
      <c r="C1089" s="2">
        <v>0</v>
      </c>
      <c r="D1089" s="2">
        <v>28.2</v>
      </c>
      <c r="E1089" s="2">
        <v>0</v>
      </c>
      <c r="F1089" s="2">
        <v>0.6</v>
      </c>
      <c r="G1089" s="2">
        <v>59.4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</row>
    <row r="1090" spans="1:13" ht="18.75">
      <c r="A1090" s="1">
        <v>21</v>
      </c>
      <c r="B1090" s="2">
        <v>0</v>
      </c>
      <c r="C1090" s="2">
        <v>0</v>
      </c>
      <c r="D1090" s="2">
        <v>0.7</v>
      </c>
      <c r="E1090" s="2">
        <v>12.8</v>
      </c>
      <c r="F1090" s="2">
        <v>13.6</v>
      </c>
      <c r="G1090" s="2">
        <v>35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5</v>
      </c>
    </row>
    <row r="1091" spans="1:13" ht="18.75">
      <c r="A1091" s="1">
        <v>22</v>
      </c>
      <c r="B1091" s="2">
        <v>0</v>
      </c>
      <c r="C1091" s="2">
        <v>0</v>
      </c>
      <c r="D1091" s="2">
        <v>0</v>
      </c>
      <c r="E1091" s="2">
        <v>0</v>
      </c>
      <c r="F1091" s="2">
        <v>19.1</v>
      </c>
      <c r="G1091" s="2">
        <v>0.9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24</v>
      </c>
    </row>
    <row r="1092" spans="1:13" ht="18.75">
      <c r="A1092" s="1">
        <v>23</v>
      </c>
      <c r="B1092" s="2">
        <v>1.6</v>
      </c>
      <c r="C1092" s="2">
        <v>0</v>
      </c>
      <c r="D1092" s="2">
        <v>0</v>
      </c>
      <c r="E1092" s="2">
        <v>1.1</v>
      </c>
      <c r="F1092" s="2">
        <v>10.4</v>
      </c>
      <c r="G1092" s="2">
        <v>1.6</v>
      </c>
      <c r="H1092" s="2">
        <v>0</v>
      </c>
      <c r="I1092" s="2">
        <v>0</v>
      </c>
      <c r="J1092" s="2">
        <v>0</v>
      </c>
      <c r="K1092" s="2">
        <v>0</v>
      </c>
      <c r="L1092" s="2">
        <v>16.8</v>
      </c>
      <c r="M1092" s="2">
        <v>0</v>
      </c>
    </row>
    <row r="1093" spans="1:13" ht="18.75">
      <c r="A1093" s="1">
        <v>24</v>
      </c>
      <c r="B1093" s="2">
        <v>0.5</v>
      </c>
      <c r="C1093" s="2">
        <v>0</v>
      </c>
      <c r="D1093" s="2">
        <v>0</v>
      </c>
      <c r="E1093" s="2">
        <v>0</v>
      </c>
      <c r="F1093" s="2">
        <v>7.3</v>
      </c>
      <c r="G1093" s="2">
        <v>4.5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</row>
    <row r="1094" spans="1:13" ht="18.75">
      <c r="A1094" s="1">
        <v>25</v>
      </c>
      <c r="B1094" s="2">
        <v>0</v>
      </c>
      <c r="C1094" s="2">
        <v>0</v>
      </c>
      <c r="D1094" s="2">
        <v>6.5</v>
      </c>
      <c r="E1094" s="2">
        <v>0</v>
      </c>
      <c r="F1094" s="2">
        <v>1.2</v>
      </c>
      <c r="G1094" s="2">
        <v>81.8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</row>
    <row r="1095" spans="1:13" ht="18.75">
      <c r="A1095" s="1">
        <v>26</v>
      </c>
      <c r="B1095" s="2">
        <v>19.2</v>
      </c>
      <c r="C1095" s="2">
        <v>0</v>
      </c>
      <c r="D1095" s="2">
        <v>2.9</v>
      </c>
      <c r="E1095" s="2">
        <v>0.4</v>
      </c>
      <c r="F1095" s="2">
        <v>6.3</v>
      </c>
      <c r="G1095" s="2">
        <v>6.9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</row>
    <row r="1096" spans="1:13" ht="18.75">
      <c r="A1096" s="1">
        <v>27</v>
      </c>
      <c r="B1096" s="2">
        <v>0</v>
      </c>
      <c r="C1096" s="2">
        <v>0.5</v>
      </c>
      <c r="D1096" s="2">
        <v>3.5</v>
      </c>
      <c r="E1096" s="2">
        <v>14.1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</row>
    <row r="1097" spans="1:13" ht="18.75">
      <c r="A1097" s="1">
        <v>28</v>
      </c>
      <c r="B1097" s="2">
        <v>0</v>
      </c>
      <c r="C1097" s="2">
        <v>0</v>
      </c>
      <c r="D1097" s="2">
        <v>0</v>
      </c>
      <c r="E1097" s="2">
        <v>53.2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</row>
    <row r="1098" spans="1:13" ht="18.75">
      <c r="A1098" s="1">
        <v>29</v>
      </c>
      <c r="B1098" s="2">
        <v>0</v>
      </c>
      <c r="C1098" s="2">
        <v>0</v>
      </c>
      <c r="D1098" s="2">
        <v>0.4</v>
      </c>
      <c r="E1098" s="2">
        <v>4</v>
      </c>
      <c r="F1098" s="2">
        <v>0</v>
      </c>
      <c r="G1098" s="2">
        <v>0</v>
      </c>
      <c r="H1098" s="2">
        <v>59.5</v>
      </c>
      <c r="I1098" s="2">
        <v>0</v>
      </c>
      <c r="J1098" s="2">
        <v>0</v>
      </c>
      <c r="K1098" s="2">
        <v>0</v>
      </c>
      <c r="M1098" s="2">
        <v>0</v>
      </c>
    </row>
    <row r="1099" spans="1:13" ht="18.75">
      <c r="A1099" s="1">
        <v>30</v>
      </c>
      <c r="B1099" s="2">
        <v>3.1</v>
      </c>
      <c r="C1099" s="2">
        <v>9.2</v>
      </c>
      <c r="D1099" s="2">
        <v>2.8</v>
      </c>
      <c r="E1099" s="2">
        <v>18.9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M1099" s="2">
        <v>0</v>
      </c>
    </row>
    <row r="1100" spans="1:13" ht="18.75">
      <c r="A1100" s="1">
        <v>31</v>
      </c>
      <c r="C1100" s="2">
        <v>12.2</v>
      </c>
      <c r="E1100" s="2">
        <v>0.5</v>
      </c>
      <c r="F1100" s="2">
        <v>0</v>
      </c>
      <c r="H1100" s="2">
        <v>0</v>
      </c>
      <c r="J1100" s="2">
        <v>0</v>
      </c>
      <c r="K1100" s="2">
        <v>0</v>
      </c>
      <c r="M1100" s="2">
        <v>0</v>
      </c>
    </row>
    <row r="1101" spans="1:14" ht="18.75">
      <c r="A1101" s="1" t="s">
        <v>43</v>
      </c>
      <c r="B1101" s="2" t="s">
        <v>44</v>
      </c>
      <c r="C1101" s="2" t="s">
        <v>45</v>
      </c>
      <c r="D1101" s="2" t="s">
        <v>46</v>
      </c>
      <c r="E1101" s="2" t="s">
        <v>46</v>
      </c>
      <c r="F1101" s="2" t="s">
        <v>46</v>
      </c>
      <c r="G1101" s="2" t="s">
        <v>47</v>
      </c>
      <c r="H1101" s="2" t="s">
        <v>46</v>
      </c>
      <c r="I1101" s="2" t="s">
        <v>48</v>
      </c>
      <c r="J1101" s="2" t="s">
        <v>46</v>
      </c>
      <c r="K1101" s="2" t="s">
        <v>46</v>
      </c>
      <c r="L1101" s="2" t="s">
        <v>46</v>
      </c>
      <c r="M1101" s="2" t="s">
        <v>49</v>
      </c>
      <c r="N1101" s="1" t="s">
        <v>50</v>
      </c>
    </row>
    <row r="1102" spans="1:15" ht="18.75">
      <c r="A1102" s="1" t="s">
        <v>16</v>
      </c>
      <c r="B1102" s="2">
        <f>SUM(B1070:B1100)</f>
        <v>26.9</v>
      </c>
      <c r="C1102" s="2">
        <f aca="true" t="shared" si="36" ref="C1102:M1102">SUM(C1070:C1100)</f>
        <v>139.4</v>
      </c>
      <c r="D1102" s="2">
        <f t="shared" si="36"/>
        <v>201.39999999999998</v>
      </c>
      <c r="E1102" s="2">
        <f t="shared" si="36"/>
        <v>153.5</v>
      </c>
      <c r="F1102" s="2">
        <f t="shared" si="36"/>
        <v>207.6</v>
      </c>
      <c r="G1102" s="2">
        <f t="shared" si="36"/>
        <v>308.99999999999994</v>
      </c>
      <c r="H1102" s="2">
        <f t="shared" si="36"/>
        <v>85.3</v>
      </c>
      <c r="I1102" s="2">
        <f t="shared" si="36"/>
        <v>7.7</v>
      </c>
      <c r="J1102" s="2">
        <f t="shared" si="36"/>
        <v>0</v>
      </c>
      <c r="K1102" s="2">
        <f t="shared" si="36"/>
        <v>0</v>
      </c>
      <c r="L1102" s="2">
        <f t="shared" si="36"/>
        <v>16.8</v>
      </c>
      <c r="M1102" s="2">
        <f t="shared" si="36"/>
        <v>46.2</v>
      </c>
      <c r="N1102" s="2">
        <f>SUM(B1102:M1102)</f>
        <v>1193.8</v>
      </c>
      <c r="O1102" s="3" t="s">
        <v>17</v>
      </c>
    </row>
    <row r="1103" spans="1:15" ht="18.75">
      <c r="A1103" s="1" t="s">
        <v>18</v>
      </c>
      <c r="B1103" s="2">
        <f>AVERAGE(B1070:B1100)</f>
        <v>0.8966666666666666</v>
      </c>
      <c r="C1103" s="2">
        <f>AVERAGE(C1070:C1100)</f>
        <v>4.496774193548387</v>
      </c>
      <c r="D1103" s="2">
        <f>AVERAGE(D1070:D1100)</f>
        <v>6.713333333333333</v>
      </c>
      <c r="E1103" s="2">
        <f aca="true" t="shared" si="37" ref="E1103:M1103">AVERAGE(E1070:E1100)</f>
        <v>4.951612903225806</v>
      </c>
      <c r="F1103" s="2">
        <f t="shared" si="37"/>
        <v>6.696774193548387</v>
      </c>
      <c r="G1103" s="2">
        <f t="shared" si="37"/>
        <v>10.299999999999999</v>
      </c>
      <c r="H1103" s="2">
        <f t="shared" si="37"/>
        <v>2.7516129032258063</v>
      </c>
      <c r="I1103" s="2">
        <f t="shared" si="37"/>
        <v>0.25666666666666665</v>
      </c>
      <c r="J1103" s="2">
        <f t="shared" si="37"/>
        <v>0</v>
      </c>
      <c r="K1103" s="2">
        <f t="shared" si="37"/>
        <v>0</v>
      </c>
      <c r="L1103" s="2">
        <f t="shared" si="37"/>
        <v>0.6</v>
      </c>
      <c r="M1103" s="2">
        <f t="shared" si="37"/>
        <v>1.4903225806451614</v>
      </c>
      <c r="N1103" s="2">
        <f>AVERAGE(B1103:M1103)</f>
        <v>3.262813620071684</v>
      </c>
      <c r="O1103" s="3" t="s">
        <v>19</v>
      </c>
    </row>
    <row r="1104" spans="1:15" ht="18.75">
      <c r="A1104" s="1" t="s">
        <v>209</v>
      </c>
      <c r="B1104" s="4">
        <v>5</v>
      </c>
      <c r="C1104" s="4">
        <v>11</v>
      </c>
      <c r="D1104" s="4">
        <v>19</v>
      </c>
      <c r="E1104" s="4">
        <v>18</v>
      </c>
      <c r="F1104" s="4">
        <v>21</v>
      </c>
      <c r="G1104" s="4">
        <v>16</v>
      </c>
      <c r="H1104" s="4">
        <v>4</v>
      </c>
      <c r="I1104" s="4">
        <v>2</v>
      </c>
      <c r="J1104" s="4">
        <v>0</v>
      </c>
      <c r="K1104" s="4">
        <v>0</v>
      </c>
      <c r="L1104" s="4">
        <v>1</v>
      </c>
      <c r="M1104" s="4">
        <v>4</v>
      </c>
      <c r="N1104" s="4">
        <f>SUM(B1104:M1104)</f>
        <v>101</v>
      </c>
      <c r="O1104" s="1" t="s">
        <v>20</v>
      </c>
    </row>
    <row r="1106" spans="1:5" ht="18.75">
      <c r="A1106" s="1" t="s">
        <v>52</v>
      </c>
      <c r="B1106" s="2">
        <v>81.8</v>
      </c>
      <c r="C1106" s="2" t="s">
        <v>238</v>
      </c>
      <c r="D1106" s="2" t="s">
        <v>313</v>
      </c>
      <c r="E1106" s="2" t="s">
        <v>314</v>
      </c>
    </row>
    <row r="1107" spans="1:5" ht="18.75">
      <c r="A1107" s="1" t="s">
        <v>56</v>
      </c>
      <c r="B1107" s="2">
        <v>95.3</v>
      </c>
      <c r="C1107" s="2" t="s">
        <v>81</v>
      </c>
      <c r="D1107" s="2" t="s">
        <v>315</v>
      </c>
      <c r="E1107" s="2" t="s">
        <v>316</v>
      </c>
    </row>
    <row r="1108" spans="1:5" ht="18.75">
      <c r="A1108" s="1" t="s">
        <v>60</v>
      </c>
      <c r="B1108" s="2">
        <v>123.8</v>
      </c>
      <c r="C1108" s="2" t="s">
        <v>78</v>
      </c>
      <c r="D1108" s="2" t="s">
        <v>317</v>
      </c>
      <c r="E1108" s="2" t="s">
        <v>318</v>
      </c>
    </row>
    <row r="1109" spans="1:5" ht="18.75">
      <c r="A1109" s="1" t="s">
        <v>64</v>
      </c>
      <c r="B1109" s="2">
        <v>190.1</v>
      </c>
      <c r="C1109" s="2" t="s">
        <v>81</v>
      </c>
      <c r="D1109" s="2" t="s">
        <v>319</v>
      </c>
      <c r="E1109" s="2" t="s">
        <v>320</v>
      </c>
    </row>
    <row r="1110" spans="1:5" ht="18.75">
      <c r="A1110" s="1" t="s">
        <v>67</v>
      </c>
      <c r="B1110" s="2">
        <v>190.1</v>
      </c>
      <c r="C1110" s="2" t="s">
        <v>81</v>
      </c>
      <c r="D1110" s="2" t="s">
        <v>321</v>
      </c>
      <c r="E1110" s="2" t="s">
        <v>322</v>
      </c>
    </row>
    <row r="1111" spans="1:5" ht="18.75">
      <c r="A1111" s="1" t="s">
        <v>71</v>
      </c>
      <c r="B1111" s="2">
        <v>247.9</v>
      </c>
      <c r="C1111" s="2" t="s">
        <v>140</v>
      </c>
      <c r="D1111" s="2" t="s">
        <v>323</v>
      </c>
      <c r="E1111" s="2" t="s">
        <v>324</v>
      </c>
    </row>
    <row r="1112" spans="1:4" ht="18.75">
      <c r="A1112" s="1" t="s">
        <v>74</v>
      </c>
      <c r="B1112" s="2">
        <v>330.1</v>
      </c>
      <c r="C1112" s="2" t="s">
        <v>168</v>
      </c>
      <c r="D1112" s="5">
        <v>19603</v>
      </c>
    </row>
    <row r="1122" spans="1:9" ht="18.75">
      <c r="A1122" s="1" t="s">
        <v>34</v>
      </c>
      <c r="I1122" s="2" t="s">
        <v>35</v>
      </c>
    </row>
    <row r="1123" spans="1:5" ht="18.75">
      <c r="A1123" s="1" t="s">
        <v>76</v>
      </c>
      <c r="E1123" s="2" t="s">
        <v>37</v>
      </c>
    </row>
    <row r="1125" spans="6:9" ht="18.75">
      <c r="F1125" s="2" t="s">
        <v>22</v>
      </c>
      <c r="G1125" s="2">
        <v>-1954</v>
      </c>
      <c r="I1125" s="2">
        <v>2497</v>
      </c>
    </row>
    <row r="1126" spans="6:7" ht="18.75">
      <c r="F1126" s="2" t="s">
        <v>38</v>
      </c>
      <c r="G1126" s="2" t="s">
        <v>39</v>
      </c>
    </row>
    <row r="1127" spans="1:14" ht="18.75">
      <c r="A1127" s="1" t="s">
        <v>40</v>
      </c>
      <c r="B1127" s="2" t="s">
        <v>23</v>
      </c>
      <c r="C1127" s="2" t="s">
        <v>24</v>
      </c>
      <c r="D1127" s="2" t="s">
        <v>25</v>
      </c>
      <c r="E1127" s="2" t="s">
        <v>26</v>
      </c>
      <c r="F1127" s="2" t="s">
        <v>27</v>
      </c>
      <c r="G1127" s="2" t="s">
        <v>28</v>
      </c>
      <c r="H1127" s="2" t="s">
        <v>29</v>
      </c>
      <c r="I1127" s="2" t="s">
        <v>30</v>
      </c>
      <c r="J1127" s="2" t="s">
        <v>31</v>
      </c>
      <c r="K1127" s="2" t="s">
        <v>32</v>
      </c>
      <c r="L1127" s="2" t="s">
        <v>33</v>
      </c>
      <c r="M1127" s="2" t="s">
        <v>41</v>
      </c>
      <c r="N1127" s="1" t="s">
        <v>42</v>
      </c>
    </row>
    <row r="1128" spans="1:14" ht="18.75">
      <c r="A1128" s="1" t="s">
        <v>43</v>
      </c>
      <c r="B1128" s="2" t="s">
        <v>44</v>
      </c>
      <c r="C1128" s="2" t="s">
        <v>45</v>
      </c>
      <c r="D1128" s="2" t="s">
        <v>46</v>
      </c>
      <c r="E1128" s="2" t="s">
        <v>46</v>
      </c>
      <c r="F1128" s="2" t="s">
        <v>46</v>
      </c>
      <c r="G1128" s="2" t="s">
        <v>47</v>
      </c>
      <c r="H1128" s="2" t="s">
        <v>46</v>
      </c>
      <c r="I1128" s="2" t="s">
        <v>48</v>
      </c>
      <c r="J1128" s="2" t="s">
        <v>46</v>
      </c>
      <c r="K1128" s="2" t="s">
        <v>46</v>
      </c>
      <c r="L1128" s="2" t="s">
        <v>46</v>
      </c>
      <c r="M1128" s="2" t="s">
        <v>49</v>
      </c>
      <c r="N1128" s="1" t="s">
        <v>50</v>
      </c>
    </row>
    <row r="1129" spans="1:13" ht="18.75">
      <c r="A1129" s="1">
        <v>1</v>
      </c>
      <c r="B1129" s="2">
        <v>0</v>
      </c>
      <c r="C1129" s="2">
        <v>21.3</v>
      </c>
      <c r="D1129" s="2">
        <v>0</v>
      </c>
      <c r="E1129" s="2">
        <v>2.5</v>
      </c>
      <c r="F1129" s="2">
        <v>26.3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</row>
    <row r="1130" spans="1:13" ht="18.75">
      <c r="A1130" s="1">
        <v>2</v>
      </c>
      <c r="B1130" s="2">
        <v>0</v>
      </c>
      <c r="C1130" s="2">
        <v>22.5</v>
      </c>
      <c r="D1130" s="2">
        <v>8.5</v>
      </c>
      <c r="E1130" s="2">
        <v>8.9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</row>
    <row r="1131" spans="1:13" ht="18.75">
      <c r="A1131" s="1">
        <v>3</v>
      </c>
      <c r="B1131" s="2">
        <v>0</v>
      </c>
      <c r="C1131" s="2">
        <v>15.2</v>
      </c>
      <c r="D1131" s="2">
        <v>46.4</v>
      </c>
      <c r="E1131" s="2">
        <v>0</v>
      </c>
      <c r="F1131" s="2">
        <v>0</v>
      </c>
      <c r="G1131" s="2">
        <v>0</v>
      </c>
      <c r="H1131" s="2">
        <v>9.8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</row>
    <row r="1132" spans="1:13" ht="18.75">
      <c r="A1132" s="1">
        <v>4</v>
      </c>
      <c r="B1132" s="2">
        <v>0</v>
      </c>
      <c r="C1132" s="2">
        <v>54.5</v>
      </c>
      <c r="D1132" s="2">
        <v>1.6</v>
      </c>
      <c r="E1132" s="2">
        <v>0</v>
      </c>
      <c r="F1132" s="2">
        <v>0</v>
      </c>
      <c r="G1132" s="2">
        <v>0</v>
      </c>
      <c r="H1132" s="2">
        <v>2.1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</row>
    <row r="1133" spans="1:13" ht="18.75">
      <c r="A1133" s="1">
        <v>5</v>
      </c>
      <c r="B1133" s="2">
        <v>2</v>
      </c>
      <c r="C1133" s="2">
        <v>7</v>
      </c>
      <c r="D1133" s="2">
        <v>0</v>
      </c>
      <c r="E1133" s="2">
        <v>0</v>
      </c>
      <c r="F1133" s="2">
        <v>23.5</v>
      </c>
      <c r="G1133" s="2">
        <v>0</v>
      </c>
      <c r="H1133" s="2">
        <v>2.1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</row>
    <row r="1134" spans="1:13" ht="18.75">
      <c r="A1134" s="1">
        <v>6</v>
      </c>
      <c r="B1134" s="2">
        <v>0</v>
      </c>
      <c r="C1134" s="2">
        <v>8.4</v>
      </c>
      <c r="D1134" s="2">
        <v>16</v>
      </c>
      <c r="E1134" s="2">
        <v>0</v>
      </c>
      <c r="F1134" s="2">
        <v>0</v>
      </c>
      <c r="G1134" s="2">
        <v>39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</row>
    <row r="1135" spans="1:13" ht="18.75">
      <c r="A1135" s="1">
        <v>7</v>
      </c>
      <c r="B1135" s="2">
        <v>0</v>
      </c>
      <c r="C1135" s="2">
        <v>1.6</v>
      </c>
      <c r="D1135" s="2">
        <v>15.5</v>
      </c>
      <c r="E1135" s="2">
        <v>0</v>
      </c>
      <c r="F1135" s="2">
        <v>4</v>
      </c>
      <c r="G1135" s="2">
        <v>12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</row>
    <row r="1136" spans="1:13" ht="18.75">
      <c r="A1136" s="1">
        <v>8</v>
      </c>
      <c r="B1136" s="2">
        <v>0</v>
      </c>
      <c r="C1136" s="2">
        <v>0</v>
      </c>
      <c r="D1136" s="2">
        <v>0</v>
      </c>
      <c r="E1136" s="2">
        <v>7</v>
      </c>
      <c r="F1136" s="2">
        <v>9.5</v>
      </c>
      <c r="G1136" s="2">
        <v>0</v>
      </c>
      <c r="H1136" s="2">
        <v>30.5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</row>
    <row r="1137" spans="1:13" ht="18.75">
      <c r="A1137" s="1">
        <v>9</v>
      </c>
      <c r="B1137" s="2">
        <v>0</v>
      </c>
      <c r="C1137" s="2">
        <v>0</v>
      </c>
      <c r="D1137" s="2">
        <v>0</v>
      </c>
      <c r="E1137" s="2">
        <v>0.6</v>
      </c>
      <c r="F1137" s="2">
        <v>5.5</v>
      </c>
      <c r="G1137" s="2">
        <v>0</v>
      </c>
      <c r="H1137" s="2">
        <v>55.7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</row>
    <row r="1138" spans="1:13" ht="18.75">
      <c r="A1138" s="1">
        <v>10</v>
      </c>
      <c r="B1138" s="2">
        <v>0</v>
      </c>
      <c r="C1138" s="2">
        <v>0</v>
      </c>
      <c r="D1138" s="2">
        <v>25</v>
      </c>
      <c r="E1138" s="2">
        <v>19.8</v>
      </c>
      <c r="F1138" s="2">
        <v>33.6</v>
      </c>
      <c r="G1138" s="2">
        <v>4.7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</row>
    <row r="1139" spans="1:13" ht="18.75">
      <c r="A1139" s="1">
        <v>11</v>
      </c>
      <c r="B1139" s="2">
        <v>0</v>
      </c>
      <c r="C1139" s="2">
        <v>0</v>
      </c>
      <c r="D1139" s="2">
        <v>24</v>
      </c>
      <c r="E1139" s="2">
        <v>3</v>
      </c>
      <c r="F1139" s="2">
        <v>4.5</v>
      </c>
      <c r="G1139" s="2">
        <v>0</v>
      </c>
      <c r="H1139" s="2">
        <v>12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</row>
    <row r="1140" spans="1:13" ht="18.75">
      <c r="A1140" s="1">
        <v>12</v>
      </c>
      <c r="B1140" s="2">
        <v>0</v>
      </c>
      <c r="C1140" s="2">
        <v>0</v>
      </c>
      <c r="D1140" s="2">
        <v>0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</row>
    <row r="1141" spans="1:13" ht="18.75">
      <c r="A1141" s="1">
        <v>13</v>
      </c>
      <c r="B1141" s="2">
        <v>0</v>
      </c>
      <c r="C1141" s="2">
        <v>3.9</v>
      </c>
      <c r="D1141" s="2">
        <v>0</v>
      </c>
      <c r="E1141" s="2">
        <v>0</v>
      </c>
      <c r="F1141" s="2">
        <v>0</v>
      </c>
      <c r="G1141" s="2">
        <v>0</v>
      </c>
      <c r="H1141" s="2">
        <v>5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</row>
    <row r="1142" spans="1:13" ht="18.75">
      <c r="A1142" s="1">
        <v>14</v>
      </c>
      <c r="B1142" s="2">
        <v>0</v>
      </c>
      <c r="C1142" s="2">
        <v>0</v>
      </c>
      <c r="D1142" s="2">
        <v>0</v>
      </c>
      <c r="E1142" s="2">
        <v>2.3</v>
      </c>
      <c r="F1142" s="2">
        <v>0</v>
      </c>
      <c r="G1142" s="2">
        <v>0</v>
      </c>
      <c r="H1142" s="2">
        <v>1.3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</row>
    <row r="1143" spans="1:13" ht="18.75">
      <c r="A1143" s="1">
        <v>15</v>
      </c>
      <c r="B1143" s="2">
        <v>0</v>
      </c>
      <c r="C1143" s="2">
        <v>0</v>
      </c>
      <c r="D1143" s="2">
        <v>0</v>
      </c>
      <c r="E1143" s="2">
        <v>0</v>
      </c>
      <c r="F1143" s="2">
        <v>9</v>
      </c>
      <c r="G1143" s="2">
        <v>0.8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</row>
    <row r="1144" spans="1:13" ht="18.75">
      <c r="A1144" s="1">
        <v>16</v>
      </c>
      <c r="B1144" s="2">
        <v>0</v>
      </c>
      <c r="C1144" s="2">
        <v>9.8</v>
      </c>
      <c r="D1144" s="2">
        <v>0</v>
      </c>
      <c r="E1144" s="2">
        <v>9.2</v>
      </c>
      <c r="F1144" s="2">
        <v>5.2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</row>
    <row r="1145" spans="1:13" ht="18.75">
      <c r="A1145" s="1">
        <v>17</v>
      </c>
      <c r="B1145" s="2">
        <v>0</v>
      </c>
      <c r="C1145" s="2">
        <v>0</v>
      </c>
      <c r="D1145" s="2">
        <v>0</v>
      </c>
      <c r="E1145" s="2">
        <v>0</v>
      </c>
      <c r="F1145" s="2">
        <v>0</v>
      </c>
      <c r="G1145" s="2">
        <v>20.4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</row>
    <row r="1146" spans="1:13" ht="18.75">
      <c r="A1146" s="1">
        <v>18</v>
      </c>
      <c r="B1146" s="2">
        <v>0</v>
      </c>
      <c r="C1146" s="2">
        <v>6</v>
      </c>
      <c r="D1146" s="2">
        <v>0</v>
      </c>
      <c r="E1146" s="2">
        <v>0</v>
      </c>
      <c r="F1146" s="2">
        <v>2.5</v>
      </c>
      <c r="G1146" s="2">
        <v>0</v>
      </c>
      <c r="H1146" s="2">
        <v>4.3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</row>
    <row r="1147" spans="1:13" ht="18.75">
      <c r="A1147" s="1">
        <v>19</v>
      </c>
      <c r="B1147" s="2">
        <v>0</v>
      </c>
      <c r="C1147" s="2">
        <v>0</v>
      </c>
      <c r="D1147" s="2">
        <v>0</v>
      </c>
      <c r="E1147" s="2">
        <v>4</v>
      </c>
      <c r="F1147" s="2">
        <v>3.6</v>
      </c>
      <c r="G1147" s="2">
        <v>2.9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</row>
    <row r="1148" spans="1:13" ht="18.75">
      <c r="A1148" s="1">
        <v>20</v>
      </c>
      <c r="B1148" s="2">
        <v>0</v>
      </c>
      <c r="C1148" s="2">
        <v>13.7</v>
      </c>
      <c r="D1148" s="2">
        <v>0</v>
      </c>
      <c r="E1148" s="2">
        <v>0</v>
      </c>
      <c r="F1148" s="2">
        <v>6.8</v>
      </c>
      <c r="G1148" s="2">
        <v>18.4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</row>
    <row r="1149" spans="1:13" ht="18.75">
      <c r="A1149" s="1">
        <v>21</v>
      </c>
      <c r="B1149" s="2">
        <v>2.5</v>
      </c>
      <c r="C1149" s="2">
        <v>0</v>
      </c>
      <c r="D1149" s="2">
        <v>0</v>
      </c>
      <c r="E1149" s="2">
        <v>0</v>
      </c>
      <c r="F1149" s="2">
        <v>0</v>
      </c>
      <c r="G1149" s="2">
        <v>8.5</v>
      </c>
      <c r="H1149" s="2">
        <v>5</v>
      </c>
      <c r="I1149" s="2">
        <v>0</v>
      </c>
      <c r="J1149" s="2">
        <v>0</v>
      </c>
      <c r="K1149" s="2">
        <v>0</v>
      </c>
      <c r="L1149" s="2">
        <v>15</v>
      </c>
      <c r="M1149" s="2">
        <v>0</v>
      </c>
    </row>
    <row r="1150" spans="1:13" ht="18.75">
      <c r="A1150" s="1">
        <v>22</v>
      </c>
      <c r="B1150" s="2">
        <v>11.2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</row>
    <row r="1151" spans="1:13" ht="18.75">
      <c r="A1151" s="1">
        <v>23</v>
      </c>
      <c r="B1151" s="2">
        <v>0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</row>
    <row r="1152" spans="1:13" ht="18.75">
      <c r="A1152" s="1">
        <v>24</v>
      </c>
      <c r="B1152" s="2">
        <v>0</v>
      </c>
      <c r="C1152" s="2">
        <v>2</v>
      </c>
      <c r="D1152" s="2">
        <v>6.9</v>
      </c>
      <c r="E1152" s="2">
        <v>0</v>
      </c>
      <c r="F1152" s="2">
        <v>2.3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</row>
    <row r="1153" spans="1:13" ht="18.75">
      <c r="A1153" s="1">
        <v>25</v>
      </c>
      <c r="B1153" s="2">
        <v>0</v>
      </c>
      <c r="C1153" s="2">
        <v>0</v>
      </c>
      <c r="D1153" s="2">
        <v>18.1</v>
      </c>
      <c r="E1153" s="2">
        <v>0</v>
      </c>
      <c r="F1153" s="2">
        <v>3.2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</row>
    <row r="1154" spans="1:13" ht="18.75">
      <c r="A1154" s="1">
        <v>26</v>
      </c>
      <c r="B1154" s="2">
        <v>0</v>
      </c>
      <c r="C1154" s="2">
        <v>0.7</v>
      </c>
      <c r="D1154" s="2">
        <v>0</v>
      </c>
      <c r="E1154" s="2">
        <v>0</v>
      </c>
      <c r="F1154" s="2">
        <v>2.8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</row>
    <row r="1155" spans="1:13" ht="18.75">
      <c r="A1155" s="1">
        <v>27</v>
      </c>
      <c r="B1155" s="2">
        <v>0</v>
      </c>
      <c r="C1155" s="2">
        <v>23</v>
      </c>
      <c r="D1155" s="2">
        <v>0</v>
      </c>
      <c r="E1155" s="2">
        <v>0</v>
      </c>
      <c r="F1155" s="2">
        <v>36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40.8</v>
      </c>
    </row>
    <row r="1156" spans="1:13" ht="18.75">
      <c r="A1156" s="1">
        <v>28</v>
      </c>
      <c r="B1156" s="2">
        <v>0</v>
      </c>
      <c r="C1156" s="2">
        <v>2.1</v>
      </c>
      <c r="D1156" s="2">
        <v>0</v>
      </c>
      <c r="E1156" s="2">
        <v>1.9</v>
      </c>
      <c r="F1156" s="2">
        <v>59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</row>
    <row r="1157" spans="1:13" ht="18.75">
      <c r="A1157" s="1">
        <v>29</v>
      </c>
      <c r="B1157" s="2">
        <v>11</v>
      </c>
      <c r="C1157" s="2">
        <v>0</v>
      </c>
      <c r="D1157" s="2">
        <v>0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M1157" s="2">
        <v>2</v>
      </c>
    </row>
    <row r="1158" spans="1:13" ht="18.75">
      <c r="A1158" s="1">
        <v>30</v>
      </c>
      <c r="B1158" s="2">
        <v>0</v>
      </c>
      <c r="C1158" s="2">
        <v>16</v>
      </c>
      <c r="D1158" s="2">
        <v>0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M1158" s="2">
        <v>9.5</v>
      </c>
    </row>
    <row r="1159" spans="1:13" ht="18.75">
      <c r="A1159" s="1">
        <v>31</v>
      </c>
      <c r="C1159" s="2">
        <v>21.4</v>
      </c>
      <c r="E1159" s="2">
        <v>0</v>
      </c>
      <c r="F1159" s="2">
        <v>6.5</v>
      </c>
      <c r="H1159" s="2">
        <v>0</v>
      </c>
      <c r="J1159" s="2">
        <v>0</v>
      </c>
      <c r="K1159" s="2">
        <v>0</v>
      </c>
      <c r="M1159" s="2">
        <v>0</v>
      </c>
    </row>
    <row r="1160" spans="1:14" ht="18.75">
      <c r="A1160" s="1" t="s">
        <v>43</v>
      </c>
      <c r="B1160" s="2" t="s">
        <v>44</v>
      </c>
      <c r="C1160" s="2" t="s">
        <v>45</v>
      </c>
      <c r="D1160" s="2" t="s">
        <v>46</v>
      </c>
      <c r="E1160" s="2" t="s">
        <v>46</v>
      </c>
      <c r="F1160" s="2" t="s">
        <v>46</v>
      </c>
      <c r="G1160" s="2" t="s">
        <v>47</v>
      </c>
      <c r="H1160" s="2" t="s">
        <v>46</v>
      </c>
      <c r="I1160" s="2" t="s">
        <v>48</v>
      </c>
      <c r="J1160" s="2" t="s">
        <v>46</v>
      </c>
      <c r="K1160" s="2" t="s">
        <v>46</v>
      </c>
      <c r="L1160" s="2" t="s">
        <v>46</v>
      </c>
      <c r="M1160" s="2" t="s">
        <v>49</v>
      </c>
      <c r="N1160" s="1" t="s">
        <v>50</v>
      </c>
    </row>
    <row r="1161" spans="1:15" ht="18.75">
      <c r="A1161" s="1" t="s">
        <v>16</v>
      </c>
      <c r="B1161" s="2">
        <f>SUM(B1129:B1159)</f>
        <v>26.7</v>
      </c>
      <c r="C1161" s="2">
        <f aca="true" t="shared" si="38" ref="C1161:M1161">SUM(C1129:C1159)</f>
        <v>229.1</v>
      </c>
      <c r="D1161" s="2">
        <f t="shared" si="38"/>
        <v>162</v>
      </c>
      <c r="E1161" s="2">
        <f t="shared" si="38"/>
        <v>59.199999999999996</v>
      </c>
      <c r="F1161" s="2">
        <f t="shared" si="38"/>
        <v>243.8</v>
      </c>
      <c r="G1161" s="2">
        <f t="shared" si="38"/>
        <v>106.70000000000002</v>
      </c>
      <c r="H1161" s="2">
        <f t="shared" si="38"/>
        <v>127.8</v>
      </c>
      <c r="I1161" s="2">
        <f t="shared" si="38"/>
        <v>0</v>
      </c>
      <c r="J1161" s="2">
        <f t="shared" si="38"/>
        <v>0</v>
      </c>
      <c r="K1161" s="2">
        <f t="shared" si="38"/>
        <v>0</v>
      </c>
      <c r="L1161" s="2">
        <f t="shared" si="38"/>
        <v>15</v>
      </c>
      <c r="M1161" s="2">
        <f t="shared" si="38"/>
        <v>52.3</v>
      </c>
      <c r="N1161" s="2">
        <f>SUM(B1161:M1161)</f>
        <v>1022.5999999999999</v>
      </c>
      <c r="O1161" s="3" t="s">
        <v>17</v>
      </c>
    </row>
    <row r="1162" spans="1:15" ht="18.75">
      <c r="A1162" s="1" t="s">
        <v>18</v>
      </c>
      <c r="B1162" s="2">
        <f>AVERAGE(B1129:B1159)</f>
        <v>0.89</v>
      </c>
      <c r="C1162" s="2">
        <f>AVERAGE(C1129:C1159)</f>
        <v>7.390322580645161</v>
      </c>
      <c r="D1162" s="2">
        <f>AVERAGE(D1129:D1159)</f>
        <v>5.4</v>
      </c>
      <c r="E1162" s="2">
        <f aca="true" t="shared" si="39" ref="E1162:M1162">AVERAGE(E1129:E1159)</f>
        <v>1.9096774193548385</v>
      </c>
      <c r="F1162" s="2">
        <f t="shared" si="39"/>
        <v>7.864516129032259</v>
      </c>
      <c r="G1162" s="2">
        <f t="shared" si="39"/>
        <v>3.556666666666667</v>
      </c>
      <c r="H1162" s="2">
        <f t="shared" si="39"/>
        <v>4.12258064516129</v>
      </c>
      <c r="I1162" s="2">
        <f t="shared" si="39"/>
        <v>0</v>
      </c>
      <c r="J1162" s="2">
        <f t="shared" si="39"/>
        <v>0</v>
      </c>
      <c r="K1162" s="2">
        <f t="shared" si="39"/>
        <v>0</v>
      </c>
      <c r="L1162" s="2">
        <f t="shared" si="39"/>
        <v>0.5357142857142857</v>
      </c>
      <c r="M1162" s="2">
        <f t="shared" si="39"/>
        <v>1.6870967741935483</v>
      </c>
      <c r="N1162" s="2">
        <f>AVERAGE(B1162:M1162)</f>
        <v>2.779714541730671</v>
      </c>
      <c r="O1162" s="3" t="s">
        <v>19</v>
      </c>
    </row>
    <row r="1163" spans="1:15" ht="18.75">
      <c r="A1163" s="1" t="s">
        <v>77</v>
      </c>
      <c r="B1163" s="4">
        <v>4</v>
      </c>
      <c r="C1163" s="4">
        <v>17</v>
      </c>
      <c r="D1163" s="4">
        <v>9</v>
      </c>
      <c r="E1163" s="4">
        <v>10</v>
      </c>
      <c r="F1163" s="4">
        <v>18</v>
      </c>
      <c r="G1163" s="4">
        <v>8</v>
      </c>
      <c r="H1163" s="4">
        <v>10</v>
      </c>
      <c r="I1163" s="4">
        <v>0</v>
      </c>
      <c r="J1163" s="4">
        <v>0</v>
      </c>
      <c r="K1163" s="4">
        <v>0</v>
      </c>
      <c r="L1163" s="4">
        <v>1</v>
      </c>
      <c r="M1163" s="4">
        <v>3</v>
      </c>
      <c r="N1163" s="4">
        <f>SUM(B1163:M1163)</f>
        <v>80</v>
      </c>
      <c r="O1163" s="1" t="s">
        <v>20</v>
      </c>
    </row>
    <row r="1165" spans="1:5" ht="18.75">
      <c r="A1165" s="1" t="s">
        <v>52</v>
      </c>
      <c r="B1165" s="2">
        <v>59</v>
      </c>
      <c r="C1165" s="2" t="s">
        <v>75</v>
      </c>
      <c r="D1165" s="2" t="s">
        <v>325</v>
      </c>
      <c r="E1165" s="2" t="s">
        <v>326</v>
      </c>
    </row>
    <row r="1166" spans="1:5" ht="18.75">
      <c r="A1166" s="1" t="s">
        <v>56</v>
      </c>
      <c r="B1166" s="2">
        <v>97.8</v>
      </c>
      <c r="C1166" s="2" t="s">
        <v>109</v>
      </c>
      <c r="D1166" s="2" t="s">
        <v>327</v>
      </c>
      <c r="E1166" s="2" t="s">
        <v>328</v>
      </c>
    </row>
    <row r="1167" spans="1:5" ht="18.75">
      <c r="A1167" s="1" t="s">
        <v>60</v>
      </c>
      <c r="B1167" s="2">
        <v>120.5</v>
      </c>
      <c r="C1167" s="2" t="s">
        <v>99</v>
      </c>
      <c r="D1167" s="2" t="s">
        <v>329</v>
      </c>
      <c r="E1167" s="2" t="s">
        <v>330</v>
      </c>
    </row>
    <row r="1168" spans="1:5" ht="18.75">
      <c r="A1168" s="1" t="s">
        <v>64</v>
      </c>
      <c r="B1168" s="2">
        <v>131.5</v>
      </c>
      <c r="C1168" s="2" t="s">
        <v>61</v>
      </c>
      <c r="D1168" s="2" t="s">
        <v>331</v>
      </c>
      <c r="E1168" s="2" t="s">
        <v>332</v>
      </c>
    </row>
    <row r="1169" spans="1:5" ht="18.75">
      <c r="A1169" s="1" t="s">
        <v>67</v>
      </c>
      <c r="B1169" s="2">
        <v>141.5</v>
      </c>
      <c r="C1169" s="2" t="s">
        <v>61</v>
      </c>
      <c r="D1169" s="2" t="s">
        <v>333</v>
      </c>
      <c r="E1169" s="2" t="s">
        <v>334</v>
      </c>
    </row>
    <row r="1170" spans="1:5" ht="18.75">
      <c r="A1170" s="1" t="s">
        <v>71</v>
      </c>
      <c r="B1170" s="2">
        <v>174.4</v>
      </c>
      <c r="C1170" s="2" t="s">
        <v>106</v>
      </c>
      <c r="D1170" s="2" t="s">
        <v>335</v>
      </c>
      <c r="E1170" s="2" t="s">
        <v>336</v>
      </c>
    </row>
    <row r="1171" spans="1:4" ht="18.75">
      <c r="A1171" s="1" t="s">
        <v>74</v>
      </c>
      <c r="B1171" s="2">
        <v>237.3</v>
      </c>
      <c r="C1171" s="2" t="s">
        <v>99</v>
      </c>
      <c r="D1171" s="5">
        <v>19937</v>
      </c>
    </row>
    <row r="1181" spans="1:9" ht="18.75">
      <c r="A1181" s="1" t="s">
        <v>34</v>
      </c>
      <c r="I1181" s="2" t="s">
        <v>35</v>
      </c>
    </row>
    <row r="1182" spans="1:5" ht="18.75">
      <c r="A1182" s="1" t="s">
        <v>76</v>
      </c>
      <c r="E1182" s="2" t="s">
        <v>37</v>
      </c>
    </row>
    <row r="1184" spans="6:9" ht="18.75">
      <c r="F1184" s="2" t="s">
        <v>22</v>
      </c>
      <c r="G1184" s="2">
        <v>-1955</v>
      </c>
      <c r="I1184" s="2">
        <v>2498</v>
      </c>
    </row>
    <row r="1185" spans="6:7" ht="18.75">
      <c r="F1185" s="2" t="s">
        <v>38</v>
      </c>
      <c r="G1185" s="2" t="s">
        <v>39</v>
      </c>
    </row>
    <row r="1186" spans="1:14" ht="18.75">
      <c r="A1186" s="1" t="s">
        <v>40</v>
      </c>
      <c r="B1186" s="2" t="s">
        <v>23</v>
      </c>
      <c r="C1186" s="2" t="s">
        <v>24</v>
      </c>
      <c r="D1186" s="2" t="s">
        <v>25</v>
      </c>
      <c r="E1186" s="2" t="s">
        <v>26</v>
      </c>
      <c r="F1186" s="2" t="s">
        <v>27</v>
      </c>
      <c r="G1186" s="2" t="s">
        <v>28</v>
      </c>
      <c r="H1186" s="2" t="s">
        <v>29</v>
      </c>
      <c r="I1186" s="2" t="s">
        <v>30</v>
      </c>
      <c r="J1186" s="2" t="s">
        <v>31</v>
      </c>
      <c r="K1186" s="2" t="s">
        <v>32</v>
      </c>
      <c r="L1186" s="2" t="s">
        <v>33</v>
      </c>
      <c r="M1186" s="2" t="s">
        <v>41</v>
      </c>
      <c r="N1186" s="1" t="s">
        <v>42</v>
      </c>
    </row>
    <row r="1187" spans="1:14" ht="18.75">
      <c r="A1187" s="1" t="s">
        <v>43</v>
      </c>
      <c r="B1187" s="2" t="s">
        <v>44</v>
      </c>
      <c r="C1187" s="2" t="s">
        <v>45</v>
      </c>
      <c r="D1187" s="2" t="s">
        <v>46</v>
      </c>
      <c r="E1187" s="2" t="s">
        <v>46</v>
      </c>
      <c r="F1187" s="2" t="s">
        <v>46</v>
      </c>
      <c r="G1187" s="2" t="s">
        <v>47</v>
      </c>
      <c r="H1187" s="2" t="s">
        <v>46</v>
      </c>
      <c r="I1187" s="2" t="s">
        <v>48</v>
      </c>
      <c r="J1187" s="2" t="s">
        <v>46</v>
      </c>
      <c r="K1187" s="2" t="s">
        <v>46</v>
      </c>
      <c r="L1187" s="2" t="s">
        <v>46</v>
      </c>
      <c r="M1187" s="2" t="s">
        <v>49</v>
      </c>
      <c r="N1187" s="1" t="s">
        <v>50</v>
      </c>
    </row>
    <row r="1188" spans="1:13" ht="18.75">
      <c r="A1188" s="1">
        <v>1</v>
      </c>
      <c r="B1188" s="2">
        <v>0</v>
      </c>
      <c r="C1188" s="2">
        <v>0</v>
      </c>
      <c r="D1188" s="2">
        <v>0</v>
      </c>
      <c r="E1188" s="2">
        <v>2</v>
      </c>
      <c r="F1188" s="2">
        <v>26</v>
      </c>
      <c r="G1188" s="2">
        <v>7</v>
      </c>
      <c r="H1188" s="2">
        <v>0</v>
      </c>
      <c r="I1188" s="2">
        <v>3.5</v>
      </c>
      <c r="J1188" s="2">
        <v>0</v>
      </c>
      <c r="K1188" s="2">
        <v>0</v>
      </c>
      <c r="L1188" s="2">
        <v>0</v>
      </c>
      <c r="M1188" s="2">
        <v>0</v>
      </c>
    </row>
    <row r="1189" spans="1:13" ht="18.75">
      <c r="A1189" s="1">
        <v>2</v>
      </c>
      <c r="B1189" s="2">
        <v>0</v>
      </c>
      <c r="C1189" s="2">
        <v>1</v>
      </c>
      <c r="D1189" s="2">
        <v>12.4</v>
      </c>
      <c r="E1189" s="2">
        <v>11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</row>
    <row r="1190" spans="1:13" ht="18.75">
      <c r="A1190" s="1">
        <v>3</v>
      </c>
      <c r="B1190" s="2">
        <v>0</v>
      </c>
      <c r="C1190" s="2">
        <v>0</v>
      </c>
      <c r="D1190" s="2">
        <v>0</v>
      </c>
      <c r="E1190" s="2">
        <v>3.8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</row>
    <row r="1191" spans="1:13" ht="18.75">
      <c r="A1191" s="1">
        <v>4</v>
      </c>
      <c r="B1191" s="2">
        <v>0</v>
      </c>
      <c r="C1191" s="2">
        <v>15.9</v>
      </c>
      <c r="D1191" s="2">
        <v>12.7</v>
      </c>
      <c r="E1191" s="2">
        <v>0</v>
      </c>
      <c r="F1191" s="2">
        <v>4.6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</row>
    <row r="1192" spans="1:13" ht="18.75">
      <c r="A1192" s="1">
        <v>5</v>
      </c>
      <c r="B1192" s="2">
        <v>0</v>
      </c>
      <c r="C1192" s="2">
        <v>0</v>
      </c>
      <c r="D1192" s="2">
        <v>22.6</v>
      </c>
      <c r="E1192" s="2">
        <v>37.8</v>
      </c>
      <c r="F1192" s="2">
        <v>1.5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</row>
    <row r="1193" spans="1:13" ht="18.75">
      <c r="A1193" s="1">
        <v>6</v>
      </c>
      <c r="B1193" s="2">
        <v>0</v>
      </c>
      <c r="C1193" s="2">
        <v>0</v>
      </c>
      <c r="D1193" s="2">
        <v>16.3</v>
      </c>
      <c r="E1193" s="2">
        <v>3</v>
      </c>
      <c r="F1193" s="2">
        <v>1.7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</row>
    <row r="1194" spans="1:13" ht="18.75">
      <c r="A1194" s="1">
        <v>7</v>
      </c>
      <c r="B1194" s="2">
        <v>0</v>
      </c>
      <c r="C1194" s="2">
        <v>0</v>
      </c>
      <c r="D1194" s="2">
        <v>21.5</v>
      </c>
      <c r="E1194" s="2">
        <v>0</v>
      </c>
      <c r="F1194" s="2">
        <v>16.5</v>
      </c>
      <c r="G1194" s="2">
        <v>6.5</v>
      </c>
      <c r="H1194" s="2">
        <v>3.5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</row>
    <row r="1195" spans="1:13" ht="18.75">
      <c r="A1195" s="1">
        <v>8</v>
      </c>
      <c r="B1195" s="2">
        <v>0</v>
      </c>
      <c r="C1195" s="2">
        <v>5.8</v>
      </c>
      <c r="D1195" s="2">
        <v>34</v>
      </c>
      <c r="E1195" s="2">
        <v>0</v>
      </c>
      <c r="F1195" s="2">
        <v>3.5</v>
      </c>
      <c r="G1195" s="2">
        <v>0</v>
      </c>
      <c r="H1195" s="2">
        <v>4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</row>
    <row r="1196" spans="1:13" ht="18.75">
      <c r="A1196" s="1">
        <v>9</v>
      </c>
      <c r="B1196" s="2">
        <v>0</v>
      </c>
      <c r="C1196" s="2">
        <v>0</v>
      </c>
      <c r="D1196" s="2">
        <v>2.4</v>
      </c>
      <c r="E1196" s="2">
        <v>0</v>
      </c>
      <c r="F1196" s="2">
        <v>4.2</v>
      </c>
      <c r="G1196" s="2">
        <v>0</v>
      </c>
      <c r="H1196" s="2">
        <v>3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</row>
    <row r="1197" spans="1:13" ht="18.75">
      <c r="A1197" s="1">
        <v>10</v>
      </c>
      <c r="B1197" s="2">
        <v>0</v>
      </c>
      <c r="C1197" s="2">
        <v>2.3</v>
      </c>
      <c r="D1197" s="2">
        <v>13.4</v>
      </c>
      <c r="E1197" s="2">
        <v>0</v>
      </c>
      <c r="F1197" s="2">
        <v>1.5</v>
      </c>
      <c r="G1197" s="2">
        <v>10.2</v>
      </c>
      <c r="H1197" s="2">
        <v>5</v>
      </c>
      <c r="I1197" s="2">
        <v>2.7</v>
      </c>
      <c r="J1197" s="2">
        <v>0</v>
      </c>
      <c r="K1197" s="2">
        <v>0</v>
      </c>
      <c r="L1197" s="2">
        <v>0</v>
      </c>
      <c r="M1197" s="2">
        <v>0</v>
      </c>
    </row>
    <row r="1198" spans="1:13" ht="18.75">
      <c r="A1198" s="1">
        <v>11</v>
      </c>
      <c r="B1198" s="2">
        <v>0</v>
      </c>
      <c r="C1198" s="2">
        <v>0</v>
      </c>
      <c r="D1198" s="2">
        <v>7.6</v>
      </c>
      <c r="E1198" s="2">
        <v>33.6</v>
      </c>
      <c r="F1198" s="2">
        <v>1</v>
      </c>
      <c r="G1198" s="2">
        <v>18.7</v>
      </c>
      <c r="H1198" s="2">
        <v>0</v>
      </c>
      <c r="I1198" s="2">
        <v>14.5</v>
      </c>
      <c r="J1198" s="2">
        <v>0</v>
      </c>
      <c r="K1198" s="2">
        <v>0</v>
      </c>
      <c r="L1198" s="2">
        <v>0</v>
      </c>
      <c r="M1198" s="2">
        <v>0</v>
      </c>
    </row>
    <row r="1199" spans="1:13" ht="18.75">
      <c r="A1199" s="1">
        <v>12</v>
      </c>
      <c r="B1199" s="2">
        <v>0</v>
      </c>
      <c r="C1199" s="2">
        <v>0</v>
      </c>
      <c r="D1199" s="2">
        <v>0</v>
      </c>
      <c r="E1199" s="2">
        <v>6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17.5</v>
      </c>
      <c r="M1199" s="2">
        <v>0</v>
      </c>
    </row>
    <row r="1200" spans="1:13" ht="18.75">
      <c r="A1200" s="1">
        <v>13</v>
      </c>
      <c r="B1200" s="2">
        <v>0</v>
      </c>
      <c r="C1200" s="2">
        <v>8.7</v>
      </c>
      <c r="D1200" s="2">
        <v>0</v>
      </c>
      <c r="E1200" s="2">
        <v>8.5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</row>
    <row r="1201" spans="1:13" ht="18.75">
      <c r="A1201" s="1">
        <v>14</v>
      </c>
      <c r="B1201" s="2">
        <v>0</v>
      </c>
      <c r="C1201" s="2">
        <v>0</v>
      </c>
      <c r="D1201" s="2">
        <v>0</v>
      </c>
      <c r="E1201" s="2">
        <v>2</v>
      </c>
      <c r="F1201" s="2">
        <v>7.6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</row>
    <row r="1202" spans="1:13" ht="18.75">
      <c r="A1202" s="1">
        <v>15</v>
      </c>
      <c r="B1202" s="2">
        <v>0</v>
      </c>
      <c r="C1202" s="2">
        <v>13</v>
      </c>
      <c r="D1202" s="2">
        <v>1.5</v>
      </c>
      <c r="E1202" s="2">
        <v>0</v>
      </c>
      <c r="F1202" s="2">
        <v>10.5</v>
      </c>
      <c r="G1202" s="2">
        <v>36.5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</row>
    <row r="1203" spans="1:13" ht="18.75">
      <c r="A1203" s="1">
        <v>16</v>
      </c>
      <c r="B1203" s="2">
        <v>0</v>
      </c>
      <c r="C1203" s="2">
        <v>1.5</v>
      </c>
      <c r="D1203" s="2">
        <v>0</v>
      </c>
      <c r="E1203" s="2">
        <v>2.2</v>
      </c>
      <c r="F1203" s="2">
        <v>22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</row>
    <row r="1204" spans="1:13" ht="18.75">
      <c r="A1204" s="1">
        <v>17</v>
      </c>
      <c r="B1204" s="2">
        <v>0</v>
      </c>
      <c r="C1204" s="2">
        <v>7.4</v>
      </c>
      <c r="D1204" s="2">
        <v>16</v>
      </c>
      <c r="E1204" s="2">
        <v>18.5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</row>
    <row r="1205" spans="1:13" ht="18.75">
      <c r="A1205" s="1">
        <v>18</v>
      </c>
      <c r="B1205" s="2">
        <v>0</v>
      </c>
      <c r="C1205" s="2">
        <v>0</v>
      </c>
      <c r="D1205" s="2">
        <v>1.8</v>
      </c>
      <c r="E1205" s="2">
        <v>7.6</v>
      </c>
      <c r="F1205" s="2">
        <v>7.3</v>
      </c>
      <c r="G1205" s="2">
        <v>0</v>
      </c>
      <c r="H1205" s="2">
        <v>0</v>
      </c>
      <c r="I1205" s="2">
        <v>4.5</v>
      </c>
      <c r="J1205" s="2">
        <v>0</v>
      </c>
      <c r="K1205" s="2">
        <v>0</v>
      </c>
      <c r="L1205" s="2">
        <v>0</v>
      </c>
      <c r="M1205" s="2">
        <v>0</v>
      </c>
    </row>
    <row r="1206" spans="1:13" ht="18.75">
      <c r="A1206" s="1">
        <v>19</v>
      </c>
      <c r="B1206" s="2">
        <v>0</v>
      </c>
      <c r="C1206" s="2">
        <v>0</v>
      </c>
      <c r="D1206" s="2">
        <v>0</v>
      </c>
      <c r="E1206" s="2">
        <v>0</v>
      </c>
      <c r="F1206" s="2">
        <v>1.5</v>
      </c>
      <c r="G1206" s="2">
        <v>7.5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</row>
    <row r="1207" spans="1:13" ht="18.75">
      <c r="A1207" s="1">
        <v>20</v>
      </c>
      <c r="B1207" s="2">
        <v>12</v>
      </c>
      <c r="C1207" s="2">
        <v>0</v>
      </c>
      <c r="D1207" s="2">
        <v>0</v>
      </c>
      <c r="E1207" s="2">
        <v>8.5</v>
      </c>
      <c r="F1207" s="2">
        <v>44.2</v>
      </c>
      <c r="G1207" s="2">
        <v>0</v>
      </c>
      <c r="H1207" s="2">
        <v>3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</row>
    <row r="1208" spans="1:13" ht="18.75">
      <c r="A1208" s="1">
        <v>21</v>
      </c>
      <c r="B1208" s="2">
        <v>0</v>
      </c>
      <c r="C1208" s="2">
        <v>5</v>
      </c>
      <c r="D1208" s="2">
        <v>2.3</v>
      </c>
      <c r="E1208" s="2">
        <v>22.4</v>
      </c>
      <c r="F1208" s="2">
        <v>1</v>
      </c>
      <c r="G1208" s="2">
        <v>6.8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</row>
    <row r="1209" spans="1:13" ht="18.75">
      <c r="A1209" s="1">
        <v>22</v>
      </c>
      <c r="B1209" s="2">
        <v>0</v>
      </c>
      <c r="C1209" s="2">
        <v>12</v>
      </c>
      <c r="D1209" s="2">
        <v>8.5</v>
      </c>
      <c r="E1209" s="2">
        <v>7.6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</row>
    <row r="1210" spans="1:13" ht="18.75">
      <c r="A1210" s="1">
        <v>23</v>
      </c>
      <c r="B1210" s="2">
        <v>0</v>
      </c>
      <c r="C1210" s="2">
        <v>0</v>
      </c>
      <c r="D1210" s="2">
        <v>0</v>
      </c>
      <c r="E1210" s="2">
        <v>11.5</v>
      </c>
      <c r="F1210" s="2">
        <v>3.5</v>
      </c>
      <c r="G1210" s="2">
        <v>20.8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</row>
    <row r="1211" spans="1:13" ht="18.75">
      <c r="A1211" s="1">
        <v>24</v>
      </c>
      <c r="B1211" s="2">
        <v>2.4</v>
      </c>
      <c r="C1211" s="2">
        <v>0</v>
      </c>
      <c r="D1211" s="2">
        <v>0</v>
      </c>
      <c r="E1211" s="2">
        <v>2.3</v>
      </c>
      <c r="F1211" s="2">
        <v>1</v>
      </c>
      <c r="G1211" s="2">
        <v>11.5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</row>
    <row r="1212" spans="1:13" ht="18.75">
      <c r="A1212" s="1">
        <v>25</v>
      </c>
      <c r="B1212" s="2">
        <v>51.5</v>
      </c>
      <c r="C1212" s="2">
        <v>0</v>
      </c>
      <c r="D1212" s="2">
        <v>0</v>
      </c>
      <c r="E1212" s="2">
        <v>0</v>
      </c>
      <c r="F1212" s="2">
        <v>28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</row>
    <row r="1213" spans="1:13" ht="18.75">
      <c r="A1213" s="1">
        <v>26</v>
      </c>
      <c r="B1213" s="2">
        <v>0</v>
      </c>
      <c r="C1213" s="2">
        <v>0</v>
      </c>
      <c r="D1213" s="2">
        <v>1.6</v>
      </c>
      <c r="E1213" s="2">
        <v>2</v>
      </c>
      <c r="F1213" s="2">
        <v>24.4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</row>
    <row r="1214" spans="1:13" ht="18.75">
      <c r="A1214" s="1">
        <v>27</v>
      </c>
      <c r="B1214" s="2">
        <v>0</v>
      </c>
      <c r="C1214" s="2">
        <v>0</v>
      </c>
      <c r="D1214" s="2">
        <v>1</v>
      </c>
      <c r="E1214" s="2">
        <v>0</v>
      </c>
      <c r="F1214" s="2">
        <v>13.5</v>
      </c>
      <c r="G1214" s="2">
        <v>67.3</v>
      </c>
      <c r="H1214" s="2">
        <v>17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</row>
    <row r="1215" spans="1:13" ht="18.75">
      <c r="A1215" s="1">
        <v>28</v>
      </c>
      <c r="B1215" s="2">
        <v>8.4</v>
      </c>
      <c r="C1215" s="2">
        <v>12</v>
      </c>
      <c r="D1215" s="2">
        <v>41.7</v>
      </c>
      <c r="E1215" s="2">
        <v>0</v>
      </c>
      <c r="F1215" s="2">
        <v>11.6</v>
      </c>
      <c r="G1215" s="2">
        <v>21.9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</row>
    <row r="1216" spans="1:13" ht="18.75">
      <c r="A1216" s="1">
        <v>29</v>
      </c>
      <c r="B1216" s="2">
        <v>0</v>
      </c>
      <c r="C1216" s="2">
        <v>10.2</v>
      </c>
      <c r="D1216" s="2">
        <v>0</v>
      </c>
      <c r="E1216" s="2">
        <v>4.5</v>
      </c>
      <c r="F1216" s="2">
        <v>16.2</v>
      </c>
      <c r="G1216" s="2">
        <v>3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</row>
    <row r="1217" spans="1:13" ht="18.75">
      <c r="A1217" s="1">
        <v>30</v>
      </c>
      <c r="B1217" s="2">
        <v>12.2</v>
      </c>
      <c r="C1217" s="2">
        <v>3.5</v>
      </c>
      <c r="D1217" s="2">
        <v>0</v>
      </c>
      <c r="E1217" s="2">
        <v>0</v>
      </c>
      <c r="F1217" s="2">
        <v>3.5</v>
      </c>
      <c r="G1217" s="2">
        <v>5.7</v>
      </c>
      <c r="H1217" s="2">
        <v>3.7</v>
      </c>
      <c r="I1217" s="2">
        <v>0</v>
      </c>
      <c r="J1217" s="2">
        <v>0</v>
      </c>
      <c r="K1217" s="2">
        <v>0</v>
      </c>
      <c r="M1217" s="2">
        <v>0</v>
      </c>
    </row>
    <row r="1218" spans="1:13" ht="18.75">
      <c r="A1218" s="1">
        <v>31</v>
      </c>
      <c r="C1218" s="2">
        <v>21.3</v>
      </c>
      <c r="E1218" s="2">
        <v>42.5</v>
      </c>
      <c r="F1218" s="2">
        <v>9</v>
      </c>
      <c r="H1218" s="2">
        <v>0</v>
      </c>
      <c r="J1218" s="2">
        <v>0</v>
      </c>
      <c r="K1218" s="2">
        <v>0</v>
      </c>
      <c r="M1218" s="2">
        <v>0</v>
      </c>
    </row>
    <row r="1219" spans="1:14" ht="18.75">
      <c r="A1219" s="1" t="s">
        <v>43</v>
      </c>
      <c r="B1219" s="2" t="s">
        <v>44</v>
      </c>
      <c r="C1219" s="2" t="s">
        <v>45</v>
      </c>
      <c r="D1219" s="2" t="s">
        <v>46</v>
      </c>
      <c r="E1219" s="2" t="s">
        <v>46</v>
      </c>
      <c r="F1219" s="2" t="s">
        <v>46</v>
      </c>
      <c r="G1219" s="2" t="s">
        <v>47</v>
      </c>
      <c r="H1219" s="2" t="s">
        <v>46</v>
      </c>
      <c r="I1219" s="2" t="s">
        <v>48</v>
      </c>
      <c r="J1219" s="2" t="s">
        <v>46</v>
      </c>
      <c r="K1219" s="2" t="s">
        <v>46</v>
      </c>
      <c r="L1219" s="2" t="s">
        <v>46</v>
      </c>
      <c r="M1219" s="2" t="s">
        <v>49</v>
      </c>
      <c r="N1219" s="1" t="s">
        <v>50</v>
      </c>
    </row>
    <row r="1220" spans="1:15" ht="18.75">
      <c r="A1220" s="1" t="s">
        <v>16</v>
      </c>
      <c r="B1220" s="2">
        <f>SUM(B1188:B1218)</f>
        <v>86.50000000000001</v>
      </c>
      <c r="C1220" s="2">
        <f aca="true" t="shared" si="40" ref="C1220:M1220">SUM(C1188:C1218)</f>
        <v>119.6</v>
      </c>
      <c r="D1220" s="2">
        <f t="shared" si="40"/>
        <v>217.3</v>
      </c>
      <c r="E1220" s="2">
        <f t="shared" si="40"/>
        <v>237.29999999999998</v>
      </c>
      <c r="F1220" s="2">
        <f t="shared" si="40"/>
        <v>265.3</v>
      </c>
      <c r="G1220" s="2">
        <f t="shared" si="40"/>
        <v>223.4</v>
      </c>
      <c r="H1220" s="2">
        <f t="shared" si="40"/>
        <v>39.2</v>
      </c>
      <c r="I1220" s="2">
        <f t="shared" si="40"/>
        <v>25.2</v>
      </c>
      <c r="J1220" s="2">
        <f t="shared" si="40"/>
        <v>0</v>
      </c>
      <c r="K1220" s="2">
        <f t="shared" si="40"/>
        <v>0</v>
      </c>
      <c r="L1220" s="2">
        <f t="shared" si="40"/>
        <v>17.5</v>
      </c>
      <c r="M1220" s="2">
        <f t="shared" si="40"/>
        <v>0</v>
      </c>
      <c r="N1220" s="2">
        <f>SUM(B1220:M1220)</f>
        <v>1231.3000000000002</v>
      </c>
      <c r="O1220" s="3" t="s">
        <v>17</v>
      </c>
    </row>
    <row r="1221" spans="1:15" ht="18.75">
      <c r="A1221" s="1" t="s">
        <v>18</v>
      </c>
      <c r="B1221" s="2">
        <f>AVERAGE(B1188:B1218)</f>
        <v>2.8833333333333337</v>
      </c>
      <c r="C1221" s="2">
        <f>AVERAGE(C1188:C1218)</f>
        <v>3.858064516129032</v>
      </c>
      <c r="D1221" s="2">
        <f>AVERAGE(D1188:D1218)</f>
        <v>7.243333333333334</v>
      </c>
      <c r="E1221" s="2">
        <f aca="true" t="shared" si="41" ref="E1221:M1221">AVERAGE(E1188:E1218)</f>
        <v>7.654838709677419</v>
      </c>
      <c r="F1221" s="2">
        <f t="shared" si="41"/>
        <v>8.558064516129033</v>
      </c>
      <c r="G1221" s="2">
        <f t="shared" si="41"/>
        <v>7.446666666666667</v>
      </c>
      <c r="H1221" s="2">
        <f t="shared" si="41"/>
        <v>1.2645161290322582</v>
      </c>
      <c r="I1221" s="2">
        <f t="shared" si="41"/>
        <v>0.84</v>
      </c>
      <c r="J1221" s="2">
        <f t="shared" si="41"/>
        <v>0</v>
      </c>
      <c r="K1221" s="2">
        <f t="shared" si="41"/>
        <v>0</v>
      </c>
      <c r="L1221" s="2">
        <f t="shared" si="41"/>
        <v>0.603448275862069</v>
      </c>
      <c r="M1221" s="2">
        <f t="shared" si="41"/>
        <v>0</v>
      </c>
      <c r="N1221" s="2">
        <f>AVERAGE(B1221:M1221)</f>
        <v>3.362688790013596</v>
      </c>
      <c r="O1221" s="3" t="s">
        <v>19</v>
      </c>
    </row>
    <row r="1222" spans="1:15" ht="18.75">
      <c r="A1222" s="1" t="s">
        <v>209</v>
      </c>
      <c r="B1222" s="4">
        <v>5</v>
      </c>
      <c r="C1222" s="4">
        <v>14</v>
      </c>
      <c r="D1222" s="4">
        <v>17</v>
      </c>
      <c r="E1222" s="4">
        <v>20</v>
      </c>
      <c r="F1222" s="4">
        <v>25</v>
      </c>
      <c r="G1222" s="4">
        <v>13</v>
      </c>
      <c r="H1222" s="4">
        <v>7</v>
      </c>
      <c r="I1222" s="4">
        <v>4</v>
      </c>
      <c r="J1222" s="4">
        <v>0</v>
      </c>
      <c r="K1222" s="4">
        <v>0</v>
      </c>
      <c r="L1222" s="4">
        <v>1</v>
      </c>
      <c r="M1222" s="4">
        <v>0</v>
      </c>
      <c r="N1222" s="4">
        <f>SUM(B1222:M1222)</f>
        <v>106</v>
      </c>
      <c r="O1222" s="1" t="s">
        <v>20</v>
      </c>
    </row>
    <row r="1224" spans="1:5" ht="18.75">
      <c r="A1224" s="1" t="s">
        <v>52</v>
      </c>
      <c r="B1224" s="2">
        <v>67.3</v>
      </c>
      <c r="C1224" s="2" t="s">
        <v>197</v>
      </c>
      <c r="D1224" s="2" t="s">
        <v>337</v>
      </c>
      <c r="E1224" s="2" t="s">
        <v>338</v>
      </c>
    </row>
    <row r="1225" spans="1:5" ht="18.75">
      <c r="A1225" s="1" t="s">
        <v>56</v>
      </c>
      <c r="B1225" s="2">
        <v>92.2</v>
      </c>
      <c r="C1225" s="2" t="s">
        <v>197</v>
      </c>
      <c r="D1225" s="2" t="s">
        <v>339</v>
      </c>
      <c r="E1225" s="2" t="s">
        <v>340</v>
      </c>
    </row>
    <row r="1226" spans="1:5" ht="18.75">
      <c r="A1226" s="1" t="s">
        <v>60</v>
      </c>
      <c r="B1226" s="2">
        <v>107.1</v>
      </c>
      <c r="C1226" s="2" t="s">
        <v>168</v>
      </c>
      <c r="D1226" s="2" t="s">
        <v>341</v>
      </c>
      <c r="E1226" s="2" t="s">
        <v>342</v>
      </c>
    </row>
    <row r="1227" spans="1:5" ht="18.75">
      <c r="A1227" s="1" t="s">
        <v>64</v>
      </c>
      <c r="B1227" s="2">
        <v>124.5</v>
      </c>
      <c r="C1227" s="2" t="s">
        <v>343</v>
      </c>
      <c r="D1227" s="2" t="s">
        <v>344</v>
      </c>
      <c r="E1227" s="2" t="s">
        <v>345</v>
      </c>
    </row>
    <row r="1228" spans="1:5" ht="18.75">
      <c r="A1228" s="1" t="s">
        <v>67</v>
      </c>
      <c r="B1228" s="2">
        <v>140.8</v>
      </c>
      <c r="C1228" s="2" t="s">
        <v>96</v>
      </c>
      <c r="D1228" s="2" t="s">
        <v>346</v>
      </c>
      <c r="E1228" s="2" t="s">
        <v>347</v>
      </c>
    </row>
    <row r="1229" spans="1:5" ht="18.75">
      <c r="A1229" s="1" t="s">
        <v>71</v>
      </c>
      <c r="B1229" s="2">
        <v>182.3</v>
      </c>
      <c r="C1229" s="2" t="s">
        <v>75</v>
      </c>
      <c r="D1229" s="2" t="s">
        <v>348</v>
      </c>
      <c r="E1229" s="2" t="s">
        <v>349</v>
      </c>
    </row>
    <row r="1230" spans="1:4" ht="18.75">
      <c r="A1230" s="1" t="s">
        <v>74</v>
      </c>
      <c r="B1230" s="2">
        <v>295.3</v>
      </c>
      <c r="C1230" s="2" t="s">
        <v>96</v>
      </c>
      <c r="D1230" s="5">
        <v>20271</v>
      </c>
    </row>
    <row r="1240" spans="1:9" ht="18.75">
      <c r="A1240" s="1" t="s">
        <v>34</v>
      </c>
      <c r="I1240" s="2" t="s">
        <v>35</v>
      </c>
    </row>
    <row r="1241" spans="1:5" ht="18.75">
      <c r="A1241" s="1" t="s">
        <v>76</v>
      </c>
      <c r="E1241" s="2" t="s">
        <v>37</v>
      </c>
    </row>
    <row r="1243" spans="6:9" ht="18.75">
      <c r="F1243" s="2" t="s">
        <v>22</v>
      </c>
      <c r="G1243" s="2">
        <v>-1956</v>
      </c>
      <c r="I1243" s="2">
        <v>2499</v>
      </c>
    </row>
    <row r="1244" spans="6:7" ht="18.75">
      <c r="F1244" s="2" t="s">
        <v>38</v>
      </c>
      <c r="G1244" s="2" t="s">
        <v>39</v>
      </c>
    </row>
    <row r="1245" spans="1:14" ht="18.75">
      <c r="A1245" s="1" t="s">
        <v>40</v>
      </c>
      <c r="B1245" s="2" t="s">
        <v>23</v>
      </c>
      <c r="C1245" s="2" t="s">
        <v>24</v>
      </c>
      <c r="D1245" s="2" t="s">
        <v>25</v>
      </c>
      <c r="E1245" s="2" t="s">
        <v>26</v>
      </c>
      <c r="F1245" s="2" t="s">
        <v>27</v>
      </c>
      <c r="G1245" s="2" t="s">
        <v>28</v>
      </c>
      <c r="H1245" s="2" t="s">
        <v>29</v>
      </c>
      <c r="I1245" s="2" t="s">
        <v>30</v>
      </c>
      <c r="J1245" s="2" t="s">
        <v>31</v>
      </c>
      <c r="K1245" s="2" t="s">
        <v>32</v>
      </c>
      <c r="L1245" s="2" t="s">
        <v>33</v>
      </c>
      <c r="M1245" s="2" t="s">
        <v>41</v>
      </c>
      <c r="N1245" s="1" t="s">
        <v>42</v>
      </c>
    </row>
    <row r="1246" spans="1:14" ht="18.75">
      <c r="A1246" s="1" t="s">
        <v>43</v>
      </c>
      <c r="B1246" s="2" t="s">
        <v>44</v>
      </c>
      <c r="C1246" s="2" t="s">
        <v>45</v>
      </c>
      <c r="D1246" s="2" t="s">
        <v>46</v>
      </c>
      <c r="E1246" s="2" t="s">
        <v>46</v>
      </c>
      <c r="F1246" s="2" t="s">
        <v>46</v>
      </c>
      <c r="G1246" s="2" t="s">
        <v>47</v>
      </c>
      <c r="H1246" s="2" t="s">
        <v>46</v>
      </c>
      <c r="I1246" s="2" t="s">
        <v>48</v>
      </c>
      <c r="J1246" s="2" t="s">
        <v>46</v>
      </c>
      <c r="K1246" s="2" t="s">
        <v>46</v>
      </c>
      <c r="L1246" s="2" t="s">
        <v>46</v>
      </c>
      <c r="M1246" s="2" t="s">
        <v>49</v>
      </c>
      <c r="N1246" s="1" t="s">
        <v>50</v>
      </c>
    </row>
    <row r="1247" spans="1:13" ht="18.75">
      <c r="A1247" s="1">
        <v>1</v>
      </c>
      <c r="B1247" s="2">
        <v>0</v>
      </c>
      <c r="C1247" s="2">
        <v>0</v>
      </c>
      <c r="D1247" s="2">
        <v>12.3</v>
      </c>
      <c r="E1247" s="2">
        <v>14</v>
      </c>
      <c r="F1247" s="2">
        <v>0</v>
      </c>
      <c r="G1247" s="2">
        <v>7</v>
      </c>
      <c r="H1247" s="2">
        <v>3.5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</row>
    <row r="1248" spans="1:13" ht="18.75">
      <c r="A1248" s="1">
        <v>2</v>
      </c>
      <c r="B1248" s="2">
        <v>0</v>
      </c>
      <c r="C1248" s="2">
        <v>5</v>
      </c>
      <c r="D1248" s="2">
        <v>0</v>
      </c>
      <c r="E1248" s="2">
        <v>2.8</v>
      </c>
      <c r="F1248" s="2">
        <v>5</v>
      </c>
      <c r="G1248" s="2">
        <v>36.6</v>
      </c>
      <c r="H1248" s="2">
        <v>3.4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</row>
    <row r="1249" spans="1:13" ht="18.75">
      <c r="A1249" s="1">
        <v>3</v>
      </c>
      <c r="B1249" s="2">
        <v>0</v>
      </c>
      <c r="C1249" s="2">
        <v>0</v>
      </c>
      <c r="D1249" s="2">
        <v>0</v>
      </c>
      <c r="E1249" s="2">
        <v>0</v>
      </c>
      <c r="F1249" s="2">
        <v>0</v>
      </c>
      <c r="G1249" s="2">
        <v>6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</row>
    <row r="1250" spans="1:13" ht="18.75">
      <c r="A1250" s="1">
        <v>4</v>
      </c>
      <c r="B1250" s="2">
        <v>0</v>
      </c>
      <c r="C1250" s="2">
        <v>0</v>
      </c>
      <c r="D1250" s="2">
        <v>0</v>
      </c>
      <c r="E1250" s="2">
        <v>10.1</v>
      </c>
      <c r="F1250" s="2">
        <v>9.5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</row>
    <row r="1251" spans="1:13" ht="18.75">
      <c r="A1251" s="1">
        <v>5</v>
      </c>
      <c r="B1251" s="2">
        <v>0</v>
      </c>
      <c r="C1251" s="2">
        <v>0</v>
      </c>
      <c r="D1251" s="2">
        <v>0</v>
      </c>
      <c r="E1251" s="2">
        <v>26</v>
      </c>
      <c r="F1251" s="2">
        <v>8.4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</row>
    <row r="1252" spans="1:13" ht="18.75">
      <c r="A1252" s="1">
        <v>6</v>
      </c>
      <c r="B1252" s="2">
        <v>0</v>
      </c>
      <c r="C1252" s="2">
        <v>0</v>
      </c>
      <c r="D1252" s="2">
        <v>0</v>
      </c>
      <c r="E1252" s="2">
        <v>0</v>
      </c>
      <c r="F1252" s="2">
        <v>6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</row>
    <row r="1253" spans="1:13" ht="18.75">
      <c r="A1253" s="1">
        <v>7</v>
      </c>
      <c r="B1253" s="2">
        <v>0</v>
      </c>
      <c r="C1253" s="2">
        <v>27.7</v>
      </c>
      <c r="D1253" s="2">
        <v>0</v>
      </c>
      <c r="E1253" s="2">
        <v>0</v>
      </c>
      <c r="F1253" s="2">
        <v>46.3</v>
      </c>
      <c r="G1253" s="2">
        <v>122.2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</row>
    <row r="1254" spans="1:13" ht="18.75">
      <c r="A1254" s="1">
        <v>8</v>
      </c>
      <c r="B1254" s="2">
        <v>0</v>
      </c>
      <c r="C1254" s="2">
        <v>0</v>
      </c>
      <c r="D1254" s="2">
        <v>45.8</v>
      </c>
      <c r="E1254" s="2">
        <v>0</v>
      </c>
      <c r="F1254" s="2">
        <v>0</v>
      </c>
      <c r="G1254" s="2">
        <v>16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</row>
    <row r="1255" spans="1:13" ht="18.75">
      <c r="A1255" s="1">
        <v>9</v>
      </c>
      <c r="B1255" s="2">
        <v>0</v>
      </c>
      <c r="C1255" s="2">
        <v>20.8</v>
      </c>
      <c r="D1255" s="2">
        <v>0</v>
      </c>
      <c r="E1255" s="2">
        <v>4</v>
      </c>
      <c r="F1255" s="2">
        <v>0</v>
      </c>
      <c r="G1255" s="2">
        <v>55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</row>
    <row r="1256" spans="1:13" ht="18.75">
      <c r="A1256" s="1">
        <v>10</v>
      </c>
      <c r="B1256" s="2">
        <v>0</v>
      </c>
      <c r="C1256" s="2">
        <v>3</v>
      </c>
      <c r="D1256" s="2">
        <v>0</v>
      </c>
      <c r="E1256" s="2">
        <v>0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</row>
    <row r="1257" spans="1:13" ht="18.75">
      <c r="A1257" s="1">
        <v>11</v>
      </c>
      <c r="B1257" s="2">
        <v>0</v>
      </c>
      <c r="C1257" s="2">
        <v>4.1</v>
      </c>
      <c r="D1257" s="2">
        <v>0</v>
      </c>
      <c r="E1257" s="2">
        <v>0</v>
      </c>
      <c r="F1257" s="2">
        <v>3.6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</row>
    <row r="1258" spans="1:13" ht="18.75">
      <c r="A1258" s="1">
        <v>12</v>
      </c>
      <c r="B1258" s="2">
        <v>0</v>
      </c>
      <c r="C1258" s="2">
        <v>22.3</v>
      </c>
      <c r="D1258" s="2">
        <v>0</v>
      </c>
      <c r="E1258" s="2">
        <v>0</v>
      </c>
      <c r="F1258" s="2">
        <v>0</v>
      </c>
      <c r="G1258" s="2">
        <v>0</v>
      </c>
      <c r="H1258" s="2">
        <v>10.8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</row>
    <row r="1259" spans="1:13" ht="18.75">
      <c r="A1259" s="1">
        <v>13</v>
      </c>
      <c r="B1259" s="2">
        <v>0</v>
      </c>
      <c r="C1259" s="2">
        <v>12.9</v>
      </c>
      <c r="D1259" s="2">
        <v>0</v>
      </c>
      <c r="E1259" s="2">
        <v>0</v>
      </c>
      <c r="F1259" s="2">
        <v>65</v>
      </c>
      <c r="G1259" s="2">
        <v>0</v>
      </c>
      <c r="H1259" s="2">
        <v>0</v>
      </c>
      <c r="I1259" s="2">
        <v>6.9</v>
      </c>
      <c r="J1259" s="2">
        <v>0</v>
      </c>
      <c r="K1259" s="2">
        <v>0</v>
      </c>
      <c r="L1259" s="2">
        <v>0</v>
      </c>
      <c r="M1259" s="2">
        <v>0</v>
      </c>
    </row>
    <row r="1260" spans="1:13" ht="18.75">
      <c r="A1260" s="1">
        <v>14</v>
      </c>
      <c r="B1260" s="2">
        <v>0</v>
      </c>
      <c r="C1260" s="2">
        <v>21.3</v>
      </c>
      <c r="D1260" s="2">
        <v>0</v>
      </c>
      <c r="E1260" s="2">
        <v>0</v>
      </c>
      <c r="F1260" s="2">
        <v>61.1</v>
      </c>
      <c r="G1260" s="2">
        <v>8</v>
      </c>
      <c r="H1260" s="2">
        <v>4.8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</row>
    <row r="1261" spans="1:13" ht="18.75">
      <c r="A1261" s="1">
        <v>15</v>
      </c>
      <c r="B1261" s="2">
        <v>0</v>
      </c>
      <c r="C1261" s="2">
        <v>0</v>
      </c>
      <c r="D1261" s="2">
        <v>0</v>
      </c>
      <c r="E1261" s="2">
        <v>7</v>
      </c>
      <c r="F1261" s="2">
        <v>6.6</v>
      </c>
      <c r="G1261" s="2">
        <v>0</v>
      </c>
      <c r="H1261" s="2">
        <v>16.2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</row>
    <row r="1262" spans="1:13" ht="18.75">
      <c r="A1262" s="1">
        <v>16</v>
      </c>
      <c r="B1262" s="2">
        <v>0</v>
      </c>
      <c r="C1262" s="2">
        <v>12</v>
      </c>
      <c r="D1262" s="2">
        <v>0</v>
      </c>
      <c r="E1262" s="2">
        <v>21.5</v>
      </c>
      <c r="F1262" s="2">
        <v>0</v>
      </c>
      <c r="G1262" s="2">
        <v>17.4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</row>
    <row r="1263" spans="1:13" ht="18.75">
      <c r="A1263" s="1">
        <v>17</v>
      </c>
      <c r="B1263" s="2">
        <v>0</v>
      </c>
      <c r="C1263" s="2">
        <v>0</v>
      </c>
      <c r="D1263" s="2">
        <v>1.5</v>
      </c>
      <c r="E1263" s="2">
        <v>2.8</v>
      </c>
      <c r="F1263" s="2">
        <v>18.3</v>
      </c>
      <c r="G1263" s="2">
        <v>0</v>
      </c>
      <c r="H1263" s="2">
        <v>9.8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</row>
    <row r="1264" spans="1:13" ht="18.75">
      <c r="A1264" s="1">
        <v>18</v>
      </c>
      <c r="B1264" s="2">
        <v>0.3</v>
      </c>
      <c r="C1264" s="2">
        <v>7.1</v>
      </c>
      <c r="D1264" s="2">
        <v>5.9</v>
      </c>
      <c r="E1264" s="2">
        <v>4.5</v>
      </c>
      <c r="F1264" s="2">
        <v>0</v>
      </c>
      <c r="G1264" s="2">
        <v>22</v>
      </c>
      <c r="H1264" s="2">
        <v>4.3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</row>
    <row r="1265" spans="1:13" ht="18.75">
      <c r="A1265" s="1">
        <v>19</v>
      </c>
      <c r="B1265" s="2">
        <v>0</v>
      </c>
      <c r="C1265" s="2">
        <v>2.5</v>
      </c>
      <c r="D1265" s="2">
        <v>3.6</v>
      </c>
      <c r="E1265" s="2">
        <v>37</v>
      </c>
      <c r="F1265" s="2">
        <v>0</v>
      </c>
      <c r="G1265" s="2">
        <v>3.9</v>
      </c>
      <c r="H1265" s="2">
        <v>18.1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</row>
    <row r="1266" spans="1:13" ht="18.75">
      <c r="A1266" s="1">
        <v>20</v>
      </c>
      <c r="B1266" s="2">
        <v>2</v>
      </c>
      <c r="C1266" s="2">
        <v>0</v>
      </c>
      <c r="D1266" s="2">
        <v>0</v>
      </c>
      <c r="E1266" s="2">
        <v>2.9</v>
      </c>
      <c r="F1266" s="2">
        <v>2.7</v>
      </c>
      <c r="G1266" s="2">
        <v>21.3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</row>
    <row r="1267" spans="1:13" ht="18.75">
      <c r="A1267" s="1">
        <v>21</v>
      </c>
      <c r="B1267" s="2">
        <v>0</v>
      </c>
      <c r="C1267" s="2">
        <v>0</v>
      </c>
      <c r="D1267" s="2">
        <v>15.4</v>
      </c>
      <c r="E1267" s="2">
        <v>45</v>
      </c>
      <c r="F1267" s="2">
        <v>0</v>
      </c>
      <c r="G1267" s="2">
        <v>13.5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</row>
    <row r="1268" spans="1:13" ht="18.75">
      <c r="A1268" s="1">
        <v>22</v>
      </c>
      <c r="B1268" s="2">
        <v>1.8</v>
      </c>
      <c r="C1268" s="2">
        <v>0</v>
      </c>
      <c r="D1268" s="2">
        <v>0.7</v>
      </c>
      <c r="E1268" s="2">
        <v>0</v>
      </c>
      <c r="F1268" s="2">
        <v>0</v>
      </c>
      <c r="G1268" s="2">
        <v>3.5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</row>
    <row r="1269" spans="1:13" ht="18.75">
      <c r="A1269" s="1">
        <v>23</v>
      </c>
      <c r="B1269" s="2">
        <v>0</v>
      </c>
      <c r="C1269" s="2">
        <v>0</v>
      </c>
      <c r="D1269" s="2">
        <v>2.6</v>
      </c>
      <c r="E1269" s="2">
        <v>0</v>
      </c>
      <c r="F1269" s="2">
        <v>1.5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</row>
    <row r="1270" spans="1:13" ht="18.75">
      <c r="A1270" s="1">
        <v>24</v>
      </c>
      <c r="B1270" s="2">
        <v>0</v>
      </c>
      <c r="C1270" s="2">
        <v>15</v>
      </c>
      <c r="D1270" s="2">
        <v>0</v>
      </c>
      <c r="E1270" s="2">
        <v>45</v>
      </c>
      <c r="F1270" s="2">
        <v>7.7</v>
      </c>
      <c r="G1270" s="2">
        <v>0</v>
      </c>
      <c r="H1270" s="2">
        <v>4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</row>
    <row r="1271" spans="1:13" ht="18.75">
      <c r="A1271" s="1">
        <v>25</v>
      </c>
      <c r="B1271" s="2">
        <v>1.5</v>
      </c>
      <c r="C1271" s="2">
        <v>13.8</v>
      </c>
      <c r="D1271" s="2">
        <v>0</v>
      </c>
      <c r="E1271" s="2">
        <v>7.8</v>
      </c>
      <c r="F1271" s="2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</row>
    <row r="1272" spans="1:13" ht="18.75">
      <c r="A1272" s="1">
        <v>26</v>
      </c>
      <c r="B1272" s="2">
        <v>5.9</v>
      </c>
      <c r="C1272" s="2">
        <v>1.5</v>
      </c>
      <c r="D1272" s="2">
        <v>0</v>
      </c>
      <c r="E1272" s="2">
        <v>6.5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</row>
    <row r="1273" spans="1:13" ht="18.75">
      <c r="A1273" s="1">
        <v>27</v>
      </c>
      <c r="B1273" s="2">
        <v>0</v>
      </c>
      <c r="C1273" s="2">
        <v>0</v>
      </c>
      <c r="D1273" s="2">
        <v>0</v>
      </c>
      <c r="E1273" s="2">
        <v>22.7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</row>
    <row r="1274" spans="1:13" ht="18.75">
      <c r="A1274" s="1">
        <v>28</v>
      </c>
      <c r="B1274" s="2">
        <v>2</v>
      </c>
      <c r="C1274" s="2">
        <v>3</v>
      </c>
      <c r="D1274" s="2">
        <v>0</v>
      </c>
      <c r="E1274" s="2">
        <v>3.8</v>
      </c>
      <c r="F1274" s="2">
        <v>24.7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</row>
    <row r="1275" spans="1:13" ht="18.75">
      <c r="A1275" s="1">
        <v>29</v>
      </c>
      <c r="B1275" s="2">
        <v>0</v>
      </c>
      <c r="C1275" s="2">
        <v>4.5</v>
      </c>
      <c r="D1275" s="2">
        <v>53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M1275" s="2">
        <v>0</v>
      </c>
    </row>
    <row r="1276" spans="1:13" ht="18.75">
      <c r="A1276" s="1">
        <v>30</v>
      </c>
      <c r="B1276" s="2">
        <v>6</v>
      </c>
      <c r="C1276" s="2">
        <v>6.5</v>
      </c>
      <c r="D1276" s="2">
        <v>10.3</v>
      </c>
      <c r="E1276" s="2">
        <v>12.2</v>
      </c>
      <c r="F1276" s="2">
        <v>2.4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M1276" s="2">
        <v>0</v>
      </c>
    </row>
    <row r="1277" spans="1:13" ht="18.75">
      <c r="A1277" s="1">
        <v>31</v>
      </c>
      <c r="C1277" s="2">
        <v>0</v>
      </c>
      <c r="E1277" s="2">
        <v>0</v>
      </c>
      <c r="F1277" s="2">
        <v>0</v>
      </c>
      <c r="H1277" s="2">
        <v>0</v>
      </c>
      <c r="J1277" s="2">
        <v>0</v>
      </c>
      <c r="K1277" s="2">
        <v>0</v>
      </c>
      <c r="M1277" s="2">
        <v>0</v>
      </c>
    </row>
    <row r="1278" spans="1:14" ht="18.75">
      <c r="A1278" s="1" t="s">
        <v>43</v>
      </c>
      <c r="B1278" s="2" t="s">
        <v>44</v>
      </c>
      <c r="C1278" s="2" t="s">
        <v>45</v>
      </c>
      <c r="D1278" s="2" t="s">
        <v>46</v>
      </c>
      <c r="E1278" s="2" t="s">
        <v>46</v>
      </c>
      <c r="F1278" s="2" t="s">
        <v>46</v>
      </c>
      <c r="G1278" s="2" t="s">
        <v>47</v>
      </c>
      <c r="H1278" s="2" t="s">
        <v>46</v>
      </c>
      <c r="I1278" s="2" t="s">
        <v>48</v>
      </c>
      <c r="J1278" s="2" t="s">
        <v>46</v>
      </c>
      <c r="K1278" s="2" t="s">
        <v>46</v>
      </c>
      <c r="L1278" s="2" t="s">
        <v>46</v>
      </c>
      <c r="M1278" s="2" t="s">
        <v>49</v>
      </c>
      <c r="N1278" s="1" t="s">
        <v>50</v>
      </c>
    </row>
    <row r="1279" spans="1:15" ht="18.75">
      <c r="A1279" s="1" t="s">
        <v>16</v>
      </c>
      <c r="B1279" s="2">
        <f>SUM(B1247:B1277)</f>
        <v>19.5</v>
      </c>
      <c r="C1279" s="2">
        <f aca="true" t="shared" si="42" ref="C1279:M1279">SUM(C1247:C1277)</f>
        <v>183.00000000000003</v>
      </c>
      <c r="D1279" s="2">
        <f t="shared" si="42"/>
        <v>151.10000000000002</v>
      </c>
      <c r="E1279" s="2">
        <f>SUM(E1247:E1277)</f>
        <v>275.6</v>
      </c>
      <c r="F1279" s="2">
        <f t="shared" si="42"/>
        <v>268.79999999999995</v>
      </c>
      <c r="G1279" s="2">
        <f t="shared" si="42"/>
        <v>332.4</v>
      </c>
      <c r="H1279" s="2">
        <f t="shared" si="42"/>
        <v>74.9</v>
      </c>
      <c r="I1279" s="2">
        <f t="shared" si="42"/>
        <v>6.9</v>
      </c>
      <c r="J1279" s="2">
        <f t="shared" si="42"/>
        <v>0</v>
      </c>
      <c r="K1279" s="2">
        <f t="shared" si="42"/>
        <v>0</v>
      </c>
      <c r="L1279" s="2">
        <f t="shared" si="42"/>
        <v>0</v>
      </c>
      <c r="M1279" s="2">
        <f t="shared" si="42"/>
        <v>0</v>
      </c>
      <c r="N1279" s="2">
        <f>SUM(B1279:M1279)</f>
        <v>1312.2000000000003</v>
      </c>
      <c r="O1279" s="3" t="s">
        <v>17</v>
      </c>
    </row>
    <row r="1280" spans="1:15" ht="18.75">
      <c r="A1280" s="1" t="s">
        <v>18</v>
      </c>
      <c r="B1280" s="2">
        <f>AVERAGE(B1247:B1277)</f>
        <v>0.65</v>
      </c>
      <c r="C1280" s="2">
        <f>AVERAGE(C1247:C1277)</f>
        <v>5.903225806451614</v>
      </c>
      <c r="D1280" s="2">
        <f>AVERAGE(D1247:D1277)</f>
        <v>5.036666666666667</v>
      </c>
      <c r="E1280" s="2">
        <f aca="true" t="shared" si="43" ref="E1280:M1280">AVERAGE(E1247:E1277)</f>
        <v>8.890322580645162</v>
      </c>
      <c r="F1280" s="2">
        <f t="shared" si="43"/>
        <v>8.670967741935483</v>
      </c>
      <c r="G1280" s="2">
        <f t="shared" si="43"/>
        <v>11.08</v>
      </c>
      <c r="H1280" s="2">
        <f t="shared" si="43"/>
        <v>2.416129032258065</v>
      </c>
      <c r="I1280" s="2">
        <f t="shared" si="43"/>
        <v>0.23</v>
      </c>
      <c r="J1280" s="2">
        <f t="shared" si="43"/>
        <v>0</v>
      </c>
      <c r="K1280" s="2">
        <f t="shared" si="43"/>
        <v>0</v>
      </c>
      <c r="L1280" s="2">
        <f t="shared" si="43"/>
        <v>0</v>
      </c>
      <c r="M1280" s="2">
        <f t="shared" si="43"/>
        <v>0</v>
      </c>
      <c r="N1280" s="2">
        <f>AVERAGE(B1280:M1280)</f>
        <v>3.5731093189964156</v>
      </c>
      <c r="O1280" s="3" t="s">
        <v>19</v>
      </c>
    </row>
    <row r="1281" spans="1:15" ht="18.75">
      <c r="A1281" s="1" t="s">
        <v>350</v>
      </c>
      <c r="B1281" s="4">
        <v>7</v>
      </c>
      <c r="C1281" s="4">
        <v>17</v>
      </c>
      <c r="D1281" s="4">
        <v>10</v>
      </c>
      <c r="E1281" s="4">
        <v>18</v>
      </c>
      <c r="F1281" s="4">
        <v>15</v>
      </c>
      <c r="G1281" s="4">
        <v>13</v>
      </c>
      <c r="H1281" s="4">
        <v>9</v>
      </c>
      <c r="I1281" s="4">
        <v>1</v>
      </c>
      <c r="J1281" s="4">
        <v>0</v>
      </c>
      <c r="K1281" s="4">
        <v>0</v>
      </c>
      <c r="L1281" s="4">
        <v>0</v>
      </c>
      <c r="M1281" s="4">
        <v>0</v>
      </c>
      <c r="N1281" s="4">
        <f>SUM(B1281:M1281)</f>
        <v>90</v>
      </c>
      <c r="O1281" s="1" t="s">
        <v>20</v>
      </c>
    </row>
    <row r="1283" spans="1:5" ht="18.75">
      <c r="A1283" s="1" t="s">
        <v>52</v>
      </c>
      <c r="B1283" s="2">
        <v>122.2</v>
      </c>
      <c r="C1283" s="2" t="s">
        <v>183</v>
      </c>
      <c r="D1283" s="2" t="s">
        <v>351</v>
      </c>
      <c r="E1283" s="2" t="s">
        <v>352</v>
      </c>
    </row>
    <row r="1284" spans="1:5" ht="18.75">
      <c r="A1284" s="1" t="s">
        <v>56</v>
      </c>
      <c r="B1284" s="2">
        <v>193.2</v>
      </c>
      <c r="C1284" s="2" t="s">
        <v>183</v>
      </c>
      <c r="D1284" s="2" t="s">
        <v>353</v>
      </c>
      <c r="E1284" s="2" t="s">
        <v>354</v>
      </c>
    </row>
    <row r="1285" spans="1:5" ht="18.75">
      <c r="A1285" s="1" t="s">
        <v>60</v>
      </c>
      <c r="B1285" s="2">
        <v>193.2</v>
      </c>
      <c r="C1285" s="2" t="s">
        <v>183</v>
      </c>
      <c r="D1285" s="2" t="s">
        <v>355</v>
      </c>
      <c r="E1285" s="2" t="s">
        <v>354</v>
      </c>
    </row>
    <row r="1286" spans="1:5" ht="18.75">
      <c r="A1286" s="1" t="s">
        <v>64</v>
      </c>
      <c r="B1286" s="2">
        <v>199.2</v>
      </c>
      <c r="C1286" s="2" t="s">
        <v>212</v>
      </c>
      <c r="D1286" s="2" t="s">
        <v>356</v>
      </c>
      <c r="E1286" s="2" t="s">
        <v>357</v>
      </c>
    </row>
    <row r="1287" spans="1:5" ht="18.75">
      <c r="A1287" s="1" t="s">
        <v>67</v>
      </c>
      <c r="B1287" s="2">
        <v>242.8</v>
      </c>
      <c r="C1287" s="2" t="s">
        <v>99</v>
      </c>
      <c r="D1287" s="2" t="s">
        <v>358</v>
      </c>
      <c r="E1287" s="2" t="s">
        <v>359</v>
      </c>
    </row>
    <row r="1288" spans="1:5" ht="18.75">
      <c r="A1288" s="1" t="s">
        <v>71</v>
      </c>
      <c r="B1288" s="2">
        <v>269.9</v>
      </c>
      <c r="C1288" s="2" t="s">
        <v>75</v>
      </c>
      <c r="D1288" s="2" t="s">
        <v>360</v>
      </c>
      <c r="E1288" s="2" t="s">
        <v>361</v>
      </c>
    </row>
    <row r="1289" spans="1:4" ht="18.75">
      <c r="A1289" s="1" t="s">
        <v>74</v>
      </c>
      <c r="B1289" s="2">
        <v>436.4</v>
      </c>
      <c r="C1289" s="2" t="s">
        <v>159</v>
      </c>
      <c r="D1289" s="5">
        <v>20668</v>
      </c>
    </row>
    <row r="1299" spans="1:9" ht="18.75">
      <c r="A1299" s="1" t="s">
        <v>34</v>
      </c>
      <c r="I1299" s="2" t="s">
        <v>35</v>
      </c>
    </row>
    <row r="1300" spans="1:5" ht="18.75">
      <c r="A1300" s="1" t="s">
        <v>76</v>
      </c>
      <c r="E1300" s="2" t="s">
        <v>37</v>
      </c>
    </row>
    <row r="1302" spans="6:9" ht="18.75">
      <c r="F1302" s="2" t="s">
        <v>22</v>
      </c>
      <c r="G1302" s="2">
        <v>-1957</v>
      </c>
      <c r="I1302" s="2">
        <v>2500</v>
      </c>
    </row>
    <row r="1303" spans="6:7" ht="18.75">
      <c r="F1303" s="2" t="s">
        <v>38</v>
      </c>
      <c r="G1303" s="2" t="s">
        <v>39</v>
      </c>
    </row>
    <row r="1304" spans="1:14" ht="18.75">
      <c r="A1304" s="1" t="s">
        <v>40</v>
      </c>
      <c r="B1304" s="2" t="s">
        <v>23</v>
      </c>
      <c r="C1304" s="2" t="s">
        <v>24</v>
      </c>
      <c r="D1304" s="2" t="s">
        <v>25</v>
      </c>
      <c r="E1304" s="2" t="s">
        <v>26</v>
      </c>
      <c r="F1304" s="2" t="s">
        <v>27</v>
      </c>
      <c r="G1304" s="2" t="s">
        <v>28</v>
      </c>
      <c r="H1304" s="2" t="s">
        <v>29</v>
      </c>
      <c r="I1304" s="2" t="s">
        <v>30</v>
      </c>
      <c r="J1304" s="2" t="s">
        <v>31</v>
      </c>
      <c r="K1304" s="2" t="s">
        <v>32</v>
      </c>
      <c r="L1304" s="2" t="s">
        <v>33</v>
      </c>
      <c r="M1304" s="2" t="s">
        <v>41</v>
      </c>
      <c r="N1304" s="1" t="s">
        <v>42</v>
      </c>
    </row>
    <row r="1305" spans="1:14" ht="18.75">
      <c r="A1305" s="1" t="s">
        <v>43</v>
      </c>
      <c r="B1305" s="2" t="s">
        <v>44</v>
      </c>
      <c r="C1305" s="2" t="s">
        <v>45</v>
      </c>
      <c r="D1305" s="2" t="s">
        <v>46</v>
      </c>
      <c r="E1305" s="2" t="s">
        <v>46</v>
      </c>
      <c r="F1305" s="2" t="s">
        <v>46</v>
      </c>
      <c r="G1305" s="2" t="s">
        <v>47</v>
      </c>
      <c r="H1305" s="2" t="s">
        <v>46</v>
      </c>
      <c r="I1305" s="2" t="s">
        <v>48</v>
      </c>
      <c r="J1305" s="2" t="s">
        <v>46</v>
      </c>
      <c r="K1305" s="2" t="s">
        <v>46</v>
      </c>
      <c r="L1305" s="2" t="s">
        <v>46</v>
      </c>
      <c r="M1305" s="2" t="s">
        <v>49</v>
      </c>
      <c r="N1305" s="1" t="s">
        <v>50</v>
      </c>
    </row>
    <row r="1306" spans="1:13" ht="18.75">
      <c r="A1306" s="1">
        <v>1</v>
      </c>
      <c r="B1306" s="2" t="s">
        <v>21</v>
      </c>
      <c r="C1306" s="2" t="s">
        <v>21</v>
      </c>
      <c r="D1306" s="2" t="s">
        <v>21</v>
      </c>
      <c r="E1306" s="2">
        <v>15.8</v>
      </c>
      <c r="F1306" s="2">
        <v>18</v>
      </c>
      <c r="G1306" s="2">
        <v>15.7</v>
      </c>
      <c r="H1306" s="2">
        <v>11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</row>
    <row r="1307" spans="1:13" ht="18.75">
      <c r="A1307" s="1">
        <v>2</v>
      </c>
      <c r="B1307" s="2" t="s">
        <v>21</v>
      </c>
      <c r="C1307" s="2" t="s">
        <v>21</v>
      </c>
      <c r="D1307" s="2" t="s">
        <v>21</v>
      </c>
      <c r="E1307" s="2">
        <v>13.6</v>
      </c>
      <c r="F1307" s="2">
        <v>0</v>
      </c>
      <c r="G1307" s="2">
        <v>208.9</v>
      </c>
      <c r="H1307" s="2">
        <v>8.1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</row>
    <row r="1308" spans="1:13" ht="18.75">
      <c r="A1308" s="1">
        <v>3</v>
      </c>
      <c r="B1308" s="2" t="s">
        <v>21</v>
      </c>
      <c r="C1308" s="2" t="s">
        <v>21</v>
      </c>
      <c r="D1308" s="2" t="s">
        <v>21</v>
      </c>
      <c r="E1308" s="2">
        <v>0</v>
      </c>
      <c r="F1308" s="2">
        <v>0</v>
      </c>
      <c r="G1308" s="2">
        <v>7.7</v>
      </c>
      <c r="H1308" s="2">
        <v>4.7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</row>
    <row r="1309" spans="1:13" ht="18.75">
      <c r="A1309" s="1">
        <v>4</v>
      </c>
      <c r="B1309" s="2" t="s">
        <v>21</v>
      </c>
      <c r="C1309" s="2" t="s">
        <v>21</v>
      </c>
      <c r="D1309" s="2" t="s">
        <v>21</v>
      </c>
      <c r="E1309" s="2">
        <v>0</v>
      </c>
      <c r="F1309" s="2">
        <v>0</v>
      </c>
      <c r="G1309" s="2">
        <v>27.8</v>
      </c>
      <c r="H1309" s="2">
        <v>15.2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</row>
    <row r="1310" spans="1:13" ht="18.75">
      <c r="A1310" s="1">
        <v>5</v>
      </c>
      <c r="B1310" s="2" t="s">
        <v>21</v>
      </c>
      <c r="C1310" s="2" t="s">
        <v>21</v>
      </c>
      <c r="D1310" s="2" t="s">
        <v>21</v>
      </c>
      <c r="E1310" s="2">
        <v>0</v>
      </c>
      <c r="F1310" s="2">
        <v>0</v>
      </c>
      <c r="G1310" s="2">
        <v>0</v>
      </c>
      <c r="H1310" s="2">
        <v>1.5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</row>
    <row r="1311" spans="1:13" ht="18.75">
      <c r="A1311" s="1">
        <v>6</v>
      </c>
      <c r="B1311" s="2" t="s">
        <v>21</v>
      </c>
      <c r="C1311" s="2" t="s">
        <v>21</v>
      </c>
      <c r="D1311" s="2" t="s">
        <v>21</v>
      </c>
      <c r="E1311" s="2">
        <v>11.7</v>
      </c>
      <c r="F1311" s="2">
        <v>6.6</v>
      </c>
      <c r="G1311" s="2">
        <v>28.5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</row>
    <row r="1312" spans="1:13" ht="18.75">
      <c r="A1312" s="1">
        <v>7</v>
      </c>
      <c r="B1312" s="2" t="s">
        <v>21</v>
      </c>
      <c r="C1312" s="2" t="s">
        <v>21</v>
      </c>
      <c r="D1312" s="2" t="s">
        <v>21</v>
      </c>
      <c r="E1312" s="2">
        <v>0</v>
      </c>
      <c r="F1312" s="2">
        <v>21.9</v>
      </c>
      <c r="G1312" s="2">
        <v>43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</row>
    <row r="1313" spans="1:13" ht="18.75">
      <c r="A1313" s="1">
        <v>8</v>
      </c>
      <c r="B1313" s="2" t="s">
        <v>21</v>
      </c>
      <c r="C1313" s="2" t="s">
        <v>21</v>
      </c>
      <c r="D1313" s="2" t="s">
        <v>21</v>
      </c>
      <c r="E1313" s="2">
        <v>0</v>
      </c>
      <c r="F1313" s="2">
        <v>14.8</v>
      </c>
      <c r="G1313" s="2">
        <v>9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</row>
    <row r="1314" spans="1:13" ht="18.75">
      <c r="A1314" s="1">
        <v>9</v>
      </c>
      <c r="B1314" s="2" t="s">
        <v>21</v>
      </c>
      <c r="C1314" s="2" t="s">
        <v>21</v>
      </c>
      <c r="D1314" s="2" t="s">
        <v>21</v>
      </c>
      <c r="E1314" s="2">
        <v>0</v>
      </c>
      <c r="F1314" s="2">
        <v>1.6</v>
      </c>
      <c r="G1314" s="2">
        <v>4.2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</row>
    <row r="1315" spans="1:13" ht="18.75">
      <c r="A1315" s="1">
        <v>10</v>
      </c>
      <c r="B1315" s="2" t="s">
        <v>21</v>
      </c>
      <c r="C1315" s="2" t="s">
        <v>21</v>
      </c>
      <c r="D1315" s="2" t="s">
        <v>21</v>
      </c>
      <c r="E1315" s="2">
        <v>0</v>
      </c>
      <c r="F1315" s="2">
        <v>19.5</v>
      </c>
      <c r="G1315" s="2">
        <v>0</v>
      </c>
      <c r="H1315" s="2">
        <v>7.3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</row>
    <row r="1316" spans="1:13" ht="18.75">
      <c r="A1316" s="1">
        <v>11</v>
      </c>
      <c r="B1316" s="2" t="s">
        <v>21</v>
      </c>
      <c r="C1316" s="2" t="s">
        <v>21</v>
      </c>
      <c r="D1316" s="2" t="s">
        <v>21</v>
      </c>
      <c r="E1316" s="2">
        <v>4.7</v>
      </c>
      <c r="F1316" s="2">
        <v>0</v>
      </c>
      <c r="G1316" s="2">
        <v>0</v>
      </c>
      <c r="H1316" s="2">
        <v>5.5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</row>
    <row r="1317" spans="1:13" ht="18.75">
      <c r="A1317" s="1">
        <v>12</v>
      </c>
      <c r="B1317" s="2" t="s">
        <v>21</v>
      </c>
      <c r="C1317" s="2" t="s">
        <v>21</v>
      </c>
      <c r="D1317" s="2" t="s">
        <v>21</v>
      </c>
      <c r="E1317" s="2">
        <v>5.4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</row>
    <row r="1318" spans="1:13" ht="18.75">
      <c r="A1318" s="1">
        <v>13</v>
      </c>
      <c r="B1318" s="2" t="s">
        <v>21</v>
      </c>
      <c r="C1318" s="2" t="s">
        <v>21</v>
      </c>
      <c r="D1318" s="2" t="s">
        <v>21</v>
      </c>
      <c r="E1318" s="2">
        <v>0</v>
      </c>
      <c r="F1318" s="2">
        <v>3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</row>
    <row r="1319" spans="1:13" ht="18.75">
      <c r="A1319" s="1">
        <v>14</v>
      </c>
      <c r="B1319" s="2" t="s">
        <v>21</v>
      </c>
      <c r="C1319" s="2" t="s">
        <v>21</v>
      </c>
      <c r="D1319" s="2" t="s">
        <v>21</v>
      </c>
      <c r="E1319" s="2">
        <v>0</v>
      </c>
      <c r="F1319" s="2">
        <v>12.5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</row>
    <row r="1320" spans="1:13" ht="18.75">
      <c r="A1320" s="1">
        <v>15</v>
      </c>
      <c r="B1320" s="2" t="s">
        <v>21</v>
      </c>
      <c r="C1320" s="2" t="s">
        <v>21</v>
      </c>
      <c r="D1320" s="2" t="s">
        <v>21</v>
      </c>
      <c r="E1320" s="2">
        <v>3</v>
      </c>
      <c r="F1320" s="2">
        <v>0</v>
      </c>
      <c r="G1320" s="2">
        <v>1.5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</row>
    <row r="1321" spans="1:13" ht="18.75">
      <c r="A1321" s="1">
        <v>16</v>
      </c>
      <c r="B1321" s="2" t="s">
        <v>21</v>
      </c>
      <c r="C1321" s="2" t="s">
        <v>21</v>
      </c>
      <c r="D1321" s="2" t="s">
        <v>21</v>
      </c>
      <c r="E1321" s="2">
        <v>6.7</v>
      </c>
      <c r="F1321" s="2">
        <v>0</v>
      </c>
      <c r="G1321" s="2">
        <v>4.7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</row>
    <row r="1322" spans="1:13" ht="18.75">
      <c r="A1322" s="1">
        <v>17</v>
      </c>
      <c r="B1322" s="2" t="s">
        <v>21</v>
      </c>
      <c r="C1322" s="2" t="s">
        <v>21</v>
      </c>
      <c r="D1322" s="2" t="s">
        <v>21</v>
      </c>
      <c r="E1322" s="2">
        <v>0</v>
      </c>
      <c r="F1322" s="2">
        <v>12.2</v>
      </c>
      <c r="G1322" s="2">
        <v>17.1</v>
      </c>
      <c r="H1322" s="2">
        <v>5.4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</row>
    <row r="1323" spans="1:13" ht="18.75">
      <c r="A1323" s="1">
        <v>18</v>
      </c>
      <c r="B1323" s="2" t="s">
        <v>21</v>
      </c>
      <c r="C1323" s="2" t="s">
        <v>21</v>
      </c>
      <c r="D1323" s="2" t="s">
        <v>21</v>
      </c>
      <c r="E1323" s="2">
        <v>1.8</v>
      </c>
      <c r="F1323" s="2">
        <v>3.5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</row>
    <row r="1324" spans="1:13" ht="18.75">
      <c r="A1324" s="1">
        <v>19</v>
      </c>
      <c r="B1324" s="2" t="s">
        <v>21</v>
      </c>
      <c r="C1324" s="2" t="s">
        <v>21</v>
      </c>
      <c r="D1324" s="2" t="s">
        <v>21</v>
      </c>
      <c r="E1324" s="2">
        <v>3.4</v>
      </c>
      <c r="F1324" s="2">
        <v>0</v>
      </c>
      <c r="G1324" s="2">
        <v>8.1</v>
      </c>
      <c r="H1324" s="2">
        <v>3.2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</row>
    <row r="1325" spans="1:13" ht="18.75">
      <c r="A1325" s="1">
        <v>20</v>
      </c>
      <c r="B1325" s="2" t="s">
        <v>21</v>
      </c>
      <c r="C1325" s="2" t="s">
        <v>21</v>
      </c>
      <c r="D1325" s="2" t="s">
        <v>21</v>
      </c>
      <c r="E1325" s="2">
        <v>9</v>
      </c>
      <c r="F1325" s="2">
        <v>8.6</v>
      </c>
      <c r="G1325" s="2">
        <v>31.1</v>
      </c>
      <c r="H1325" s="2">
        <v>6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</row>
    <row r="1326" spans="1:13" ht="18.75">
      <c r="A1326" s="1">
        <v>21</v>
      </c>
      <c r="B1326" s="2" t="s">
        <v>21</v>
      </c>
      <c r="C1326" s="2" t="s">
        <v>21</v>
      </c>
      <c r="D1326" s="2" t="s">
        <v>21</v>
      </c>
      <c r="E1326" s="2">
        <v>4.3</v>
      </c>
      <c r="F1326" s="2">
        <v>34.6</v>
      </c>
      <c r="G1326" s="2">
        <v>2.7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</row>
    <row r="1327" spans="1:13" ht="18.75">
      <c r="A1327" s="1">
        <v>22</v>
      </c>
      <c r="B1327" s="2" t="s">
        <v>21</v>
      </c>
      <c r="C1327" s="2" t="s">
        <v>21</v>
      </c>
      <c r="D1327" s="2" t="s">
        <v>21</v>
      </c>
      <c r="E1327" s="2">
        <v>2.6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</row>
    <row r="1328" spans="1:13" ht="18.75">
      <c r="A1328" s="1">
        <v>23</v>
      </c>
      <c r="B1328" s="2" t="s">
        <v>21</v>
      </c>
      <c r="C1328" s="2" t="s">
        <v>21</v>
      </c>
      <c r="D1328" s="2" t="s">
        <v>21</v>
      </c>
      <c r="E1328" s="2">
        <v>0</v>
      </c>
      <c r="F1328" s="2">
        <v>10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</row>
    <row r="1329" spans="1:13" ht="18.75">
      <c r="A1329" s="1">
        <v>24</v>
      </c>
      <c r="B1329" s="2" t="s">
        <v>21</v>
      </c>
      <c r="C1329" s="2" t="s">
        <v>21</v>
      </c>
      <c r="D1329" s="2" t="s">
        <v>21</v>
      </c>
      <c r="E1329" s="2">
        <v>0</v>
      </c>
      <c r="F1329" s="2">
        <v>2.5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</row>
    <row r="1330" spans="1:13" ht="18.75">
      <c r="A1330" s="1">
        <v>25</v>
      </c>
      <c r="B1330" s="2" t="s">
        <v>21</v>
      </c>
      <c r="C1330" s="2" t="s">
        <v>21</v>
      </c>
      <c r="D1330" s="2" t="s">
        <v>21</v>
      </c>
      <c r="E1330" s="2">
        <v>0</v>
      </c>
      <c r="F1330" s="2">
        <v>1.7</v>
      </c>
      <c r="G1330" s="2">
        <v>0.8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</row>
    <row r="1331" spans="1:13" ht="18.75">
      <c r="A1331" s="1">
        <v>26</v>
      </c>
      <c r="B1331" s="2" t="s">
        <v>21</v>
      </c>
      <c r="C1331" s="2" t="s">
        <v>21</v>
      </c>
      <c r="D1331" s="2" t="s">
        <v>21</v>
      </c>
      <c r="E1331" s="2">
        <v>0</v>
      </c>
      <c r="F1331" s="2">
        <v>4.6</v>
      </c>
      <c r="G1331" s="2">
        <v>7.6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</row>
    <row r="1332" spans="1:13" ht="18.75">
      <c r="A1332" s="1">
        <v>27</v>
      </c>
      <c r="B1332" s="2" t="s">
        <v>21</v>
      </c>
      <c r="C1332" s="2" t="s">
        <v>21</v>
      </c>
      <c r="D1332" s="2" t="s">
        <v>21</v>
      </c>
      <c r="E1332" s="2">
        <v>0</v>
      </c>
      <c r="F1332" s="2">
        <v>1.3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</row>
    <row r="1333" spans="1:13" ht="18.75">
      <c r="A1333" s="1">
        <v>28</v>
      </c>
      <c r="B1333" s="2" t="s">
        <v>21</v>
      </c>
      <c r="C1333" s="2" t="s">
        <v>21</v>
      </c>
      <c r="D1333" s="2" t="s">
        <v>21</v>
      </c>
      <c r="E1333" s="2">
        <v>0</v>
      </c>
      <c r="F1333" s="2">
        <v>11</v>
      </c>
      <c r="G1333" s="2">
        <v>28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</row>
    <row r="1334" spans="1:13" ht="18.75">
      <c r="A1334" s="1">
        <v>29</v>
      </c>
      <c r="B1334" s="2" t="s">
        <v>21</v>
      </c>
      <c r="C1334" s="2" t="s">
        <v>21</v>
      </c>
      <c r="D1334" s="2" t="s">
        <v>21</v>
      </c>
      <c r="E1334" s="2">
        <v>24</v>
      </c>
      <c r="F1334" s="2">
        <v>13.8</v>
      </c>
      <c r="G1334" s="2">
        <v>0</v>
      </c>
      <c r="H1334" s="2">
        <v>4.2</v>
      </c>
      <c r="I1334" s="2">
        <v>0</v>
      </c>
      <c r="J1334" s="2">
        <v>0</v>
      </c>
      <c r="K1334" s="2">
        <v>0</v>
      </c>
      <c r="M1334" s="2">
        <v>0</v>
      </c>
    </row>
    <row r="1335" spans="1:13" ht="18.75">
      <c r="A1335" s="1">
        <v>30</v>
      </c>
      <c r="B1335" s="2" t="s">
        <v>21</v>
      </c>
      <c r="C1335" s="2" t="s">
        <v>21</v>
      </c>
      <c r="D1335" s="2" t="s">
        <v>21</v>
      </c>
      <c r="E1335" s="2">
        <v>2.8</v>
      </c>
      <c r="F1335" s="2">
        <v>5.6</v>
      </c>
      <c r="G1335" s="2">
        <v>18</v>
      </c>
      <c r="H1335" s="2">
        <v>0</v>
      </c>
      <c r="I1335" s="2">
        <v>0</v>
      </c>
      <c r="J1335" s="2">
        <v>0</v>
      </c>
      <c r="K1335" s="2">
        <v>0</v>
      </c>
      <c r="M1335" s="2">
        <v>0</v>
      </c>
    </row>
    <row r="1336" spans="1:13" ht="18.75">
      <c r="A1336" s="1">
        <v>31</v>
      </c>
      <c r="C1336" s="2" t="s">
        <v>21</v>
      </c>
      <c r="E1336" s="2">
        <v>18.6</v>
      </c>
      <c r="F1336" s="2">
        <v>12.7</v>
      </c>
      <c r="H1336" s="2">
        <v>0</v>
      </c>
      <c r="J1336" s="2">
        <v>0</v>
      </c>
      <c r="K1336" s="2">
        <v>0</v>
      </c>
      <c r="M1336" s="2">
        <v>0</v>
      </c>
    </row>
    <row r="1337" spans="1:14" ht="18.75">
      <c r="A1337" s="1" t="s">
        <v>43</v>
      </c>
      <c r="C1337" s="2" t="s">
        <v>45</v>
      </c>
      <c r="E1337" s="2" t="s">
        <v>46</v>
      </c>
      <c r="F1337" s="2" t="s">
        <v>46</v>
      </c>
      <c r="G1337" s="2" t="s">
        <v>47</v>
      </c>
      <c r="H1337" s="2" t="s">
        <v>46</v>
      </c>
      <c r="I1337" s="2" t="s">
        <v>48</v>
      </c>
      <c r="J1337" s="2" t="s">
        <v>46</v>
      </c>
      <c r="K1337" s="2" t="s">
        <v>46</v>
      </c>
      <c r="L1337" s="2" t="s">
        <v>46</v>
      </c>
      <c r="M1337" s="2" t="s">
        <v>49</v>
      </c>
      <c r="N1337" s="1" t="s">
        <v>50</v>
      </c>
    </row>
    <row r="1338" spans="1:15" ht="18.75">
      <c r="A1338" s="1" t="s">
        <v>16</v>
      </c>
      <c r="B1338" s="2" t="s">
        <v>21</v>
      </c>
      <c r="C1338" s="2" t="s">
        <v>21</v>
      </c>
      <c r="D1338" s="2" t="s">
        <v>21</v>
      </c>
      <c r="E1338" s="2">
        <f>SUM(E1306:E1336)</f>
        <v>127.39999999999998</v>
      </c>
      <c r="F1338" s="2">
        <f aca="true" t="shared" si="44" ref="F1338:M1338">SUM(F1306:F1336)</f>
        <v>220</v>
      </c>
      <c r="G1338" s="2">
        <f t="shared" si="44"/>
        <v>464.40000000000003</v>
      </c>
      <c r="H1338" s="2">
        <f t="shared" si="44"/>
        <v>72.10000000000001</v>
      </c>
      <c r="I1338" s="2">
        <f t="shared" si="44"/>
        <v>0</v>
      </c>
      <c r="J1338" s="2">
        <f t="shared" si="44"/>
        <v>0</v>
      </c>
      <c r="K1338" s="2">
        <f t="shared" si="44"/>
        <v>0</v>
      </c>
      <c r="L1338" s="2">
        <f t="shared" si="44"/>
        <v>0</v>
      </c>
      <c r="M1338" s="2">
        <f t="shared" si="44"/>
        <v>0</v>
      </c>
      <c r="N1338" s="2">
        <f>SUM(B1338:M1338)</f>
        <v>883.9</v>
      </c>
      <c r="O1338" s="3" t="s">
        <v>17</v>
      </c>
    </row>
    <row r="1339" spans="1:15" ht="18.75">
      <c r="A1339" s="1" t="s">
        <v>18</v>
      </c>
      <c r="B1339" s="2" t="s">
        <v>21</v>
      </c>
      <c r="C1339" s="2" t="s">
        <v>21</v>
      </c>
      <c r="D1339" s="2" t="s">
        <v>21</v>
      </c>
      <c r="E1339" s="2">
        <f aca="true" t="shared" si="45" ref="E1339:M1339">AVERAGE(E1306:E1336)</f>
        <v>4.1096774193548375</v>
      </c>
      <c r="F1339" s="2">
        <f t="shared" si="45"/>
        <v>7.096774193548387</v>
      </c>
      <c r="G1339" s="2">
        <f t="shared" si="45"/>
        <v>15.48</v>
      </c>
      <c r="H1339" s="2">
        <f t="shared" si="45"/>
        <v>2.3258064516129036</v>
      </c>
      <c r="I1339" s="2">
        <f t="shared" si="45"/>
        <v>0</v>
      </c>
      <c r="J1339" s="2">
        <f t="shared" si="45"/>
        <v>0</v>
      </c>
      <c r="K1339" s="2">
        <f t="shared" si="45"/>
        <v>0</v>
      </c>
      <c r="L1339" s="2">
        <f t="shared" si="45"/>
        <v>0</v>
      </c>
      <c r="M1339" s="2">
        <f t="shared" si="45"/>
        <v>0</v>
      </c>
      <c r="N1339" s="2">
        <f>AVERAGE(B1339:M1339)</f>
        <v>3.2235842293906813</v>
      </c>
      <c r="O1339" s="3" t="s">
        <v>19</v>
      </c>
    </row>
    <row r="1340" spans="1:15" ht="18.75">
      <c r="A1340" s="1" t="s">
        <v>51</v>
      </c>
      <c r="B1340" s="1" t="s">
        <v>21</v>
      </c>
      <c r="C1340" s="2" t="s">
        <v>21</v>
      </c>
      <c r="D1340" s="1" t="s">
        <v>21</v>
      </c>
      <c r="E1340" s="4">
        <v>15</v>
      </c>
      <c r="F1340" s="4">
        <v>21</v>
      </c>
      <c r="G1340" s="4">
        <v>18</v>
      </c>
      <c r="H1340" s="4">
        <v>11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f>SUM(B1340:M1340)</f>
        <v>65</v>
      </c>
      <c r="O1340" s="1" t="s">
        <v>20</v>
      </c>
    </row>
    <row r="1342" spans="1:5" ht="18.75">
      <c r="A1342" s="1" t="s">
        <v>52</v>
      </c>
      <c r="B1342" s="2">
        <v>208.9</v>
      </c>
      <c r="C1342" s="2" t="s">
        <v>93</v>
      </c>
      <c r="D1342" s="2" t="s">
        <v>362</v>
      </c>
      <c r="E1342" s="2" t="s">
        <v>363</v>
      </c>
    </row>
    <row r="1343" spans="1:5" ht="18.75">
      <c r="A1343" s="1" t="s">
        <v>56</v>
      </c>
      <c r="B1343" s="2">
        <v>244.4</v>
      </c>
      <c r="C1343" s="2" t="s">
        <v>93</v>
      </c>
      <c r="D1343" s="2" t="s">
        <v>364</v>
      </c>
      <c r="E1343" s="2" t="s">
        <v>365</v>
      </c>
    </row>
    <row r="1344" spans="1:6" ht="18.75">
      <c r="A1344" s="1" t="s">
        <v>60</v>
      </c>
      <c r="B1344" s="2">
        <v>272.9</v>
      </c>
      <c r="C1344" s="2" t="s">
        <v>93</v>
      </c>
      <c r="D1344" s="2" t="s">
        <v>366</v>
      </c>
      <c r="E1344" s="2" t="s">
        <v>305</v>
      </c>
      <c r="F1344" s="2" t="s">
        <v>367</v>
      </c>
    </row>
    <row r="1345" spans="1:5" ht="18.75">
      <c r="A1345" s="1" t="s">
        <v>64</v>
      </c>
      <c r="B1345" s="2">
        <v>331.6</v>
      </c>
      <c r="C1345" s="2" t="s">
        <v>99</v>
      </c>
      <c r="D1345" s="2" t="s">
        <v>368</v>
      </c>
      <c r="E1345" s="2" t="s">
        <v>369</v>
      </c>
    </row>
    <row r="1346" spans="1:5" ht="18.75">
      <c r="A1346" s="1" t="s">
        <v>67</v>
      </c>
      <c r="B1346" s="2">
        <v>353.3</v>
      </c>
      <c r="C1346" s="2" t="s">
        <v>96</v>
      </c>
      <c r="D1346" s="2" t="s">
        <v>370</v>
      </c>
      <c r="E1346" s="2" t="s">
        <v>371</v>
      </c>
    </row>
    <row r="1347" spans="1:5" ht="18.75">
      <c r="A1347" s="1" t="s">
        <v>71</v>
      </c>
      <c r="B1347" s="2">
        <v>389.6</v>
      </c>
      <c r="C1347" s="2" t="s">
        <v>109</v>
      </c>
      <c r="D1347" s="2" t="s">
        <v>372</v>
      </c>
      <c r="E1347" s="2" t="s">
        <v>373</v>
      </c>
    </row>
    <row r="1348" spans="1:4" ht="18.75">
      <c r="A1348" s="1" t="s">
        <v>74</v>
      </c>
      <c r="B1348" s="2">
        <v>497.7</v>
      </c>
      <c r="C1348" s="2" t="s">
        <v>68</v>
      </c>
      <c r="D1348" s="5">
        <v>21033</v>
      </c>
    </row>
    <row r="1359" spans="1:9" ht="18.75">
      <c r="A1359" s="1" t="s">
        <v>34</v>
      </c>
      <c r="I1359" s="2" t="s">
        <v>35</v>
      </c>
    </row>
    <row r="1360" spans="1:5" ht="18.75">
      <c r="A1360" s="1" t="s">
        <v>76</v>
      </c>
      <c r="E1360" s="2" t="s">
        <v>37</v>
      </c>
    </row>
    <row r="1362" spans="6:9" ht="18.75">
      <c r="F1362" s="2" t="s">
        <v>22</v>
      </c>
      <c r="G1362" s="2">
        <v>-1958</v>
      </c>
      <c r="I1362" s="2">
        <v>2501</v>
      </c>
    </row>
    <row r="1363" spans="6:7" ht="18.75">
      <c r="F1363" s="2" t="s">
        <v>38</v>
      </c>
      <c r="G1363" s="2" t="s">
        <v>39</v>
      </c>
    </row>
    <row r="1364" spans="1:14" ht="18.75">
      <c r="A1364" s="1" t="s">
        <v>40</v>
      </c>
      <c r="B1364" s="2" t="s">
        <v>23</v>
      </c>
      <c r="C1364" s="2" t="s">
        <v>24</v>
      </c>
      <c r="D1364" s="2" t="s">
        <v>25</v>
      </c>
      <c r="E1364" s="2" t="s">
        <v>26</v>
      </c>
      <c r="F1364" s="2" t="s">
        <v>27</v>
      </c>
      <c r="G1364" s="2" t="s">
        <v>28</v>
      </c>
      <c r="H1364" s="2" t="s">
        <v>29</v>
      </c>
      <c r="I1364" s="2" t="s">
        <v>30</v>
      </c>
      <c r="J1364" s="2" t="s">
        <v>31</v>
      </c>
      <c r="K1364" s="2" t="s">
        <v>32</v>
      </c>
      <c r="L1364" s="2" t="s">
        <v>33</v>
      </c>
      <c r="M1364" s="2" t="s">
        <v>41</v>
      </c>
      <c r="N1364" s="1" t="s">
        <v>42</v>
      </c>
    </row>
    <row r="1365" spans="1:14" ht="18.75">
      <c r="A1365" s="1" t="s">
        <v>43</v>
      </c>
      <c r="B1365" s="2" t="s">
        <v>44</v>
      </c>
      <c r="C1365" s="2" t="s">
        <v>45</v>
      </c>
      <c r="D1365" s="2" t="s">
        <v>46</v>
      </c>
      <c r="E1365" s="2" t="s">
        <v>46</v>
      </c>
      <c r="F1365" s="2" t="s">
        <v>46</v>
      </c>
      <c r="G1365" s="2" t="s">
        <v>47</v>
      </c>
      <c r="H1365" s="2" t="s">
        <v>46</v>
      </c>
      <c r="I1365" s="2" t="s">
        <v>48</v>
      </c>
      <c r="J1365" s="2" t="s">
        <v>46</v>
      </c>
      <c r="K1365" s="2" t="s">
        <v>46</v>
      </c>
      <c r="L1365" s="2" t="s">
        <v>46</v>
      </c>
      <c r="M1365" s="2" t="s">
        <v>49</v>
      </c>
      <c r="N1365" s="1" t="s">
        <v>50</v>
      </c>
    </row>
    <row r="1366" spans="1:14" ht="18.75">
      <c r="A1366" s="1">
        <v>1</v>
      </c>
      <c r="B1366" s="6" t="s">
        <v>21</v>
      </c>
      <c r="C1366" s="6" t="s">
        <v>21</v>
      </c>
      <c r="D1366" s="6" t="s">
        <v>21</v>
      </c>
      <c r="E1366" s="6" t="s">
        <v>21</v>
      </c>
      <c r="F1366" s="6" t="s">
        <v>21</v>
      </c>
      <c r="G1366" s="6" t="s">
        <v>21</v>
      </c>
      <c r="H1366" s="6" t="s">
        <v>21</v>
      </c>
      <c r="I1366" s="6" t="s">
        <v>21</v>
      </c>
      <c r="J1366" s="6" t="s">
        <v>21</v>
      </c>
      <c r="K1366" s="6" t="s">
        <v>21</v>
      </c>
      <c r="L1366" s="6" t="s">
        <v>21</v>
      </c>
      <c r="M1366" s="6" t="s">
        <v>21</v>
      </c>
      <c r="N1366" s="7"/>
    </row>
    <row r="1367" spans="1:14" ht="18.75">
      <c r="A1367" s="1">
        <v>2</v>
      </c>
      <c r="B1367" s="6" t="s">
        <v>21</v>
      </c>
      <c r="C1367" s="6" t="s">
        <v>21</v>
      </c>
      <c r="D1367" s="6" t="s">
        <v>21</v>
      </c>
      <c r="E1367" s="6" t="s">
        <v>21</v>
      </c>
      <c r="F1367" s="6" t="s">
        <v>21</v>
      </c>
      <c r="G1367" s="6" t="s">
        <v>21</v>
      </c>
      <c r="H1367" s="6" t="s">
        <v>21</v>
      </c>
      <c r="I1367" s="6" t="s">
        <v>21</v>
      </c>
      <c r="J1367" s="6" t="s">
        <v>21</v>
      </c>
      <c r="K1367" s="6" t="s">
        <v>21</v>
      </c>
      <c r="L1367" s="6" t="s">
        <v>21</v>
      </c>
      <c r="M1367" s="6" t="s">
        <v>21</v>
      </c>
      <c r="N1367" s="7"/>
    </row>
    <row r="1368" spans="1:14" ht="18.75">
      <c r="A1368" s="1">
        <v>3</v>
      </c>
      <c r="B1368" s="6" t="s">
        <v>21</v>
      </c>
      <c r="C1368" s="6" t="s">
        <v>21</v>
      </c>
      <c r="D1368" s="6" t="s">
        <v>21</v>
      </c>
      <c r="E1368" s="6" t="s">
        <v>21</v>
      </c>
      <c r="F1368" s="6" t="s">
        <v>21</v>
      </c>
      <c r="G1368" s="6" t="s">
        <v>21</v>
      </c>
      <c r="H1368" s="6" t="s">
        <v>21</v>
      </c>
      <c r="I1368" s="6" t="s">
        <v>21</v>
      </c>
      <c r="J1368" s="6" t="s">
        <v>21</v>
      </c>
      <c r="K1368" s="6" t="s">
        <v>21</v>
      </c>
      <c r="L1368" s="6" t="s">
        <v>21</v>
      </c>
      <c r="M1368" s="6" t="s">
        <v>21</v>
      </c>
      <c r="N1368" s="7"/>
    </row>
    <row r="1369" spans="1:14" ht="18.75">
      <c r="A1369" s="1">
        <v>4</v>
      </c>
      <c r="B1369" s="6" t="s">
        <v>21</v>
      </c>
      <c r="C1369" s="6" t="s">
        <v>21</v>
      </c>
      <c r="D1369" s="6" t="s">
        <v>21</v>
      </c>
      <c r="E1369" s="6" t="s">
        <v>21</v>
      </c>
      <c r="F1369" s="6" t="s">
        <v>21</v>
      </c>
      <c r="G1369" s="6" t="s">
        <v>21</v>
      </c>
      <c r="H1369" s="6" t="s">
        <v>21</v>
      </c>
      <c r="I1369" s="6" t="s">
        <v>21</v>
      </c>
      <c r="J1369" s="6" t="s">
        <v>21</v>
      </c>
      <c r="K1369" s="6" t="s">
        <v>21</v>
      </c>
      <c r="L1369" s="6" t="s">
        <v>21</v>
      </c>
      <c r="M1369" s="6" t="s">
        <v>21</v>
      </c>
      <c r="N1369" s="7"/>
    </row>
    <row r="1370" spans="1:14" ht="18.75">
      <c r="A1370" s="1">
        <v>5</v>
      </c>
      <c r="B1370" s="6" t="s">
        <v>21</v>
      </c>
      <c r="C1370" s="6" t="s">
        <v>21</v>
      </c>
      <c r="D1370" s="6" t="s">
        <v>21</v>
      </c>
      <c r="E1370" s="6" t="s">
        <v>21</v>
      </c>
      <c r="F1370" s="6" t="s">
        <v>21</v>
      </c>
      <c r="G1370" s="6" t="s">
        <v>21</v>
      </c>
      <c r="H1370" s="6" t="s">
        <v>21</v>
      </c>
      <c r="I1370" s="6" t="s">
        <v>21</v>
      </c>
      <c r="J1370" s="6" t="s">
        <v>21</v>
      </c>
      <c r="K1370" s="6" t="s">
        <v>21</v>
      </c>
      <c r="L1370" s="6" t="s">
        <v>21</v>
      </c>
      <c r="M1370" s="6" t="s">
        <v>21</v>
      </c>
      <c r="N1370" s="7"/>
    </row>
    <row r="1371" spans="1:14" ht="18.75">
      <c r="A1371" s="1">
        <v>6</v>
      </c>
      <c r="B1371" s="6" t="s">
        <v>21</v>
      </c>
      <c r="C1371" s="6" t="s">
        <v>21</v>
      </c>
      <c r="D1371" s="6" t="s">
        <v>21</v>
      </c>
      <c r="E1371" s="6" t="s">
        <v>21</v>
      </c>
      <c r="F1371" s="6" t="s">
        <v>21</v>
      </c>
      <c r="G1371" s="6" t="s">
        <v>21</v>
      </c>
      <c r="H1371" s="6" t="s">
        <v>21</v>
      </c>
      <c r="I1371" s="6" t="s">
        <v>21</v>
      </c>
      <c r="J1371" s="6" t="s">
        <v>21</v>
      </c>
      <c r="K1371" s="6" t="s">
        <v>21</v>
      </c>
      <c r="L1371" s="6" t="s">
        <v>21</v>
      </c>
      <c r="M1371" s="6" t="s">
        <v>21</v>
      </c>
      <c r="N1371" s="7"/>
    </row>
    <row r="1372" spans="1:14" ht="18.75">
      <c r="A1372" s="1">
        <v>7</v>
      </c>
      <c r="B1372" s="6" t="s">
        <v>21</v>
      </c>
      <c r="C1372" s="6" t="s">
        <v>21</v>
      </c>
      <c r="D1372" s="6" t="s">
        <v>21</v>
      </c>
      <c r="E1372" s="6" t="s">
        <v>21</v>
      </c>
      <c r="F1372" s="6" t="s">
        <v>21</v>
      </c>
      <c r="G1372" s="6" t="s">
        <v>21</v>
      </c>
      <c r="H1372" s="6" t="s">
        <v>21</v>
      </c>
      <c r="I1372" s="6" t="s">
        <v>21</v>
      </c>
      <c r="J1372" s="6" t="s">
        <v>21</v>
      </c>
      <c r="K1372" s="6" t="s">
        <v>21</v>
      </c>
      <c r="L1372" s="6" t="s">
        <v>21</v>
      </c>
      <c r="M1372" s="6" t="s">
        <v>21</v>
      </c>
      <c r="N1372" s="7"/>
    </row>
    <row r="1373" spans="1:14" ht="18.75">
      <c r="A1373" s="1">
        <v>8</v>
      </c>
      <c r="B1373" s="6" t="s">
        <v>21</v>
      </c>
      <c r="C1373" s="6" t="s">
        <v>21</v>
      </c>
      <c r="D1373" s="6" t="s">
        <v>21</v>
      </c>
      <c r="E1373" s="6" t="s">
        <v>21</v>
      </c>
      <c r="F1373" s="6" t="s">
        <v>21</v>
      </c>
      <c r="G1373" s="6" t="s">
        <v>21</v>
      </c>
      <c r="H1373" s="6" t="s">
        <v>21</v>
      </c>
      <c r="I1373" s="6" t="s">
        <v>21</v>
      </c>
      <c r="J1373" s="6" t="s">
        <v>21</v>
      </c>
      <c r="K1373" s="6" t="s">
        <v>21</v>
      </c>
      <c r="L1373" s="6" t="s">
        <v>21</v>
      </c>
      <c r="M1373" s="6" t="s">
        <v>21</v>
      </c>
      <c r="N1373" s="7"/>
    </row>
    <row r="1374" spans="1:14" ht="18.75">
      <c r="A1374" s="1">
        <v>9</v>
      </c>
      <c r="B1374" s="6" t="s">
        <v>21</v>
      </c>
      <c r="C1374" s="6" t="s">
        <v>21</v>
      </c>
      <c r="D1374" s="6" t="s">
        <v>21</v>
      </c>
      <c r="E1374" s="6" t="s">
        <v>21</v>
      </c>
      <c r="F1374" s="6" t="s">
        <v>21</v>
      </c>
      <c r="G1374" s="6" t="s">
        <v>21</v>
      </c>
      <c r="H1374" s="6" t="s">
        <v>21</v>
      </c>
      <c r="I1374" s="6" t="s">
        <v>21</v>
      </c>
      <c r="J1374" s="6" t="s">
        <v>21</v>
      </c>
      <c r="K1374" s="6" t="s">
        <v>21</v>
      </c>
      <c r="L1374" s="6" t="s">
        <v>21</v>
      </c>
      <c r="M1374" s="6" t="s">
        <v>21</v>
      </c>
      <c r="N1374" s="7"/>
    </row>
    <row r="1375" spans="1:14" ht="18.75">
      <c r="A1375" s="1">
        <v>10</v>
      </c>
      <c r="B1375" s="6" t="s">
        <v>21</v>
      </c>
      <c r="C1375" s="6" t="s">
        <v>21</v>
      </c>
      <c r="D1375" s="6" t="s">
        <v>21</v>
      </c>
      <c r="E1375" s="6" t="s">
        <v>21</v>
      </c>
      <c r="F1375" s="6" t="s">
        <v>21</v>
      </c>
      <c r="G1375" s="6" t="s">
        <v>21</v>
      </c>
      <c r="H1375" s="6" t="s">
        <v>21</v>
      </c>
      <c r="I1375" s="6" t="s">
        <v>21</v>
      </c>
      <c r="J1375" s="6" t="s">
        <v>21</v>
      </c>
      <c r="K1375" s="6" t="s">
        <v>21</v>
      </c>
      <c r="L1375" s="6" t="s">
        <v>21</v>
      </c>
      <c r="M1375" s="6" t="s">
        <v>21</v>
      </c>
      <c r="N1375" s="7"/>
    </row>
    <row r="1376" spans="1:14" ht="18.75">
      <c r="A1376" s="1">
        <v>11</v>
      </c>
      <c r="B1376" s="6" t="s">
        <v>21</v>
      </c>
      <c r="C1376" s="6" t="s">
        <v>21</v>
      </c>
      <c r="D1376" s="6" t="s">
        <v>21</v>
      </c>
      <c r="E1376" s="6" t="s">
        <v>21</v>
      </c>
      <c r="F1376" s="6" t="s">
        <v>21</v>
      </c>
      <c r="G1376" s="6" t="s">
        <v>21</v>
      </c>
      <c r="H1376" s="6" t="s">
        <v>21</v>
      </c>
      <c r="I1376" s="6" t="s">
        <v>21</v>
      </c>
      <c r="J1376" s="6" t="s">
        <v>21</v>
      </c>
      <c r="K1376" s="6" t="s">
        <v>21</v>
      </c>
      <c r="L1376" s="6" t="s">
        <v>21</v>
      </c>
      <c r="M1376" s="6" t="s">
        <v>21</v>
      </c>
      <c r="N1376" s="7"/>
    </row>
    <row r="1377" spans="1:14" ht="18.75">
      <c r="A1377" s="1">
        <v>12</v>
      </c>
      <c r="B1377" s="6" t="s">
        <v>21</v>
      </c>
      <c r="C1377" s="6" t="s">
        <v>21</v>
      </c>
      <c r="D1377" s="6" t="s">
        <v>21</v>
      </c>
      <c r="E1377" s="6" t="s">
        <v>21</v>
      </c>
      <c r="F1377" s="6" t="s">
        <v>21</v>
      </c>
      <c r="G1377" s="6" t="s">
        <v>21</v>
      </c>
      <c r="H1377" s="6" t="s">
        <v>21</v>
      </c>
      <c r="I1377" s="6" t="s">
        <v>21</v>
      </c>
      <c r="J1377" s="6" t="s">
        <v>21</v>
      </c>
      <c r="K1377" s="6" t="s">
        <v>21</v>
      </c>
      <c r="L1377" s="6" t="s">
        <v>21</v>
      </c>
      <c r="M1377" s="6" t="s">
        <v>21</v>
      </c>
      <c r="N1377" s="7"/>
    </row>
    <row r="1378" spans="1:14" ht="18.75">
      <c r="A1378" s="1">
        <v>13</v>
      </c>
      <c r="B1378" s="6" t="s">
        <v>21</v>
      </c>
      <c r="C1378" s="6" t="s">
        <v>21</v>
      </c>
      <c r="D1378" s="6" t="s">
        <v>21</v>
      </c>
      <c r="E1378" s="6" t="s">
        <v>21</v>
      </c>
      <c r="F1378" s="6" t="s">
        <v>21</v>
      </c>
      <c r="G1378" s="6" t="s">
        <v>21</v>
      </c>
      <c r="H1378" s="6" t="s">
        <v>21</v>
      </c>
      <c r="I1378" s="6" t="s">
        <v>21</v>
      </c>
      <c r="J1378" s="6" t="s">
        <v>21</v>
      </c>
      <c r="K1378" s="6" t="s">
        <v>21</v>
      </c>
      <c r="L1378" s="6" t="s">
        <v>21</v>
      </c>
      <c r="M1378" s="6" t="s">
        <v>21</v>
      </c>
      <c r="N1378" s="7"/>
    </row>
    <row r="1379" spans="1:14" ht="18.75">
      <c r="A1379" s="1">
        <v>14</v>
      </c>
      <c r="B1379" s="6" t="s">
        <v>21</v>
      </c>
      <c r="C1379" s="6" t="s">
        <v>21</v>
      </c>
      <c r="D1379" s="6" t="s">
        <v>21</v>
      </c>
      <c r="E1379" s="6" t="s">
        <v>21</v>
      </c>
      <c r="F1379" s="6" t="s">
        <v>21</v>
      </c>
      <c r="G1379" s="6" t="s">
        <v>21</v>
      </c>
      <c r="H1379" s="6" t="s">
        <v>21</v>
      </c>
      <c r="I1379" s="6" t="s">
        <v>21</v>
      </c>
      <c r="J1379" s="6" t="s">
        <v>21</v>
      </c>
      <c r="K1379" s="6" t="s">
        <v>21</v>
      </c>
      <c r="L1379" s="6" t="s">
        <v>21</v>
      </c>
      <c r="M1379" s="6" t="s">
        <v>21</v>
      </c>
      <c r="N1379" s="7"/>
    </row>
    <row r="1380" spans="1:14" ht="18.75">
      <c r="A1380" s="1">
        <v>15</v>
      </c>
      <c r="B1380" s="6" t="s">
        <v>21</v>
      </c>
      <c r="C1380" s="6" t="s">
        <v>21</v>
      </c>
      <c r="D1380" s="6" t="s">
        <v>21</v>
      </c>
      <c r="E1380" s="6" t="s">
        <v>21</v>
      </c>
      <c r="F1380" s="6" t="s">
        <v>21</v>
      </c>
      <c r="G1380" s="6" t="s">
        <v>21</v>
      </c>
      <c r="H1380" s="6" t="s">
        <v>21</v>
      </c>
      <c r="I1380" s="6" t="s">
        <v>21</v>
      </c>
      <c r="J1380" s="6" t="s">
        <v>21</v>
      </c>
      <c r="K1380" s="6" t="s">
        <v>21</v>
      </c>
      <c r="L1380" s="6" t="s">
        <v>21</v>
      </c>
      <c r="M1380" s="6" t="s">
        <v>21</v>
      </c>
      <c r="N1380" s="7"/>
    </row>
    <row r="1381" spans="1:14" ht="18.75">
      <c r="A1381" s="1">
        <v>16</v>
      </c>
      <c r="B1381" s="6" t="s">
        <v>21</v>
      </c>
      <c r="C1381" s="6" t="s">
        <v>21</v>
      </c>
      <c r="D1381" s="6" t="s">
        <v>21</v>
      </c>
      <c r="E1381" s="6" t="s">
        <v>21</v>
      </c>
      <c r="F1381" s="6" t="s">
        <v>21</v>
      </c>
      <c r="G1381" s="6" t="s">
        <v>21</v>
      </c>
      <c r="H1381" s="6" t="s">
        <v>21</v>
      </c>
      <c r="I1381" s="6" t="s">
        <v>21</v>
      </c>
      <c r="J1381" s="6" t="s">
        <v>21</v>
      </c>
      <c r="K1381" s="6" t="s">
        <v>21</v>
      </c>
      <c r="L1381" s="6" t="s">
        <v>21</v>
      </c>
      <c r="M1381" s="6" t="s">
        <v>21</v>
      </c>
      <c r="N1381" s="7"/>
    </row>
    <row r="1382" spans="1:14" ht="18.75">
      <c r="A1382" s="1">
        <v>17</v>
      </c>
      <c r="B1382" s="6" t="s">
        <v>21</v>
      </c>
      <c r="C1382" s="6" t="s">
        <v>21</v>
      </c>
      <c r="D1382" s="6" t="s">
        <v>21</v>
      </c>
      <c r="E1382" s="6" t="s">
        <v>21</v>
      </c>
      <c r="F1382" s="6" t="s">
        <v>21</v>
      </c>
      <c r="G1382" s="6" t="s">
        <v>21</v>
      </c>
      <c r="H1382" s="6" t="s">
        <v>21</v>
      </c>
      <c r="I1382" s="6" t="s">
        <v>21</v>
      </c>
      <c r="J1382" s="6" t="s">
        <v>21</v>
      </c>
      <c r="K1382" s="6" t="s">
        <v>21</v>
      </c>
      <c r="L1382" s="6" t="s">
        <v>21</v>
      </c>
      <c r="M1382" s="6" t="s">
        <v>21</v>
      </c>
      <c r="N1382" s="7"/>
    </row>
    <row r="1383" spans="1:14" ht="18.75">
      <c r="A1383" s="1">
        <v>18</v>
      </c>
      <c r="B1383" s="6" t="s">
        <v>21</v>
      </c>
      <c r="C1383" s="6" t="s">
        <v>21</v>
      </c>
      <c r="D1383" s="6" t="s">
        <v>21</v>
      </c>
      <c r="E1383" s="6" t="s">
        <v>21</v>
      </c>
      <c r="F1383" s="6" t="s">
        <v>21</v>
      </c>
      <c r="G1383" s="6" t="s">
        <v>21</v>
      </c>
      <c r="H1383" s="6" t="s">
        <v>21</v>
      </c>
      <c r="I1383" s="6" t="s">
        <v>21</v>
      </c>
      <c r="J1383" s="6" t="s">
        <v>21</v>
      </c>
      <c r="K1383" s="6" t="s">
        <v>21</v>
      </c>
      <c r="L1383" s="6" t="s">
        <v>21</v>
      </c>
      <c r="M1383" s="6" t="s">
        <v>21</v>
      </c>
      <c r="N1383" s="7"/>
    </row>
    <row r="1384" spans="1:14" ht="18.75">
      <c r="A1384" s="1">
        <v>19</v>
      </c>
      <c r="B1384" s="6" t="s">
        <v>21</v>
      </c>
      <c r="C1384" s="6" t="s">
        <v>21</v>
      </c>
      <c r="D1384" s="6" t="s">
        <v>21</v>
      </c>
      <c r="E1384" s="6" t="s">
        <v>21</v>
      </c>
      <c r="F1384" s="6" t="s">
        <v>21</v>
      </c>
      <c r="G1384" s="6" t="s">
        <v>21</v>
      </c>
      <c r="H1384" s="6" t="s">
        <v>21</v>
      </c>
      <c r="I1384" s="6" t="s">
        <v>21</v>
      </c>
      <c r="J1384" s="6" t="s">
        <v>21</v>
      </c>
      <c r="K1384" s="6" t="s">
        <v>21</v>
      </c>
      <c r="L1384" s="6" t="s">
        <v>21</v>
      </c>
      <c r="M1384" s="6" t="s">
        <v>21</v>
      </c>
      <c r="N1384" s="7"/>
    </row>
    <row r="1385" spans="1:14" ht="18.75">
      <c r="A1385" s="1">
        <v>20</v>
      </c>
      <c r="B1385" s="6" t="s">
        <v>21</v>
      </c>
      <c r="C1385" s="6" t="s">
        <v>21</v>
      </c>
      <c r="D1385" s="6" t="s">
        <v>21</v>
      </c>
      <c r="E1385" s="6" t="s">
        <v>21</v>
      </c>
      <c r="F1385" s="6" t="s">
        <v>21</v>
      </c>
      <c r="G1385" s="6" t="s">
        <v>21</v>
      </c>
      <c r="H1385" s="6" t="s">
        <v>21</v>
      </c>
      <c r="I1385" s="6" t="s">
        <v>21</v>
      </c>
      <c r="J1385" s="6" t="s">
        <v>21</v>
      </c>
      <c r="K1385" s="6" t="s">
        <v>21</v>
      </c>
      <c r="L1385" s="6" t="s">
        <v>21</v>
      </c>
      <c r="M1385" s="6" t="s">
        <v>21</v>
      </c>
      <c r="N1385" s="7"/>
    </row>
    <row r="1386" spans="1:14" ht="18.75">
      <c r="A1386" s="1">
        <v>21</v>
      </c>
      <c r="B1386" s="6" t="s">
        <v>21</v>
      </c>
      <c r="C1386" s="6" t="s">
        <v>21</v>
      </c>
      <c r="D1386" s="6" t="s">
        <v>21</v>
      </c>
      <c r="E1386" s="6" t="s">
        <v>21</v>
      </c>
      <c r="F1386" s="6" t="s">
        <v>21</v>
      </c>
      <c r="G1386" s="6" t="s">
        <v>21</v>
      </c>
      <c r="H1386" s="6" t="s">
        <v>21</v>
      </c>
      <c r="I1386" s="6" t="s">
        <v>21</v>
      </c>
      <c r="J1386" s="6" t="s">
        <v>21</v>
      </c>
      <c r="K1386" s="6" t="s">
        <v>21</v>
      </c>
      <c r="L1386" s="6" t="s">
        <v>21</v>
      </c>
      <c r="M1386" s="6" t="s">
        <v>21</v>
      </c>
      <c r="N1386" s="7"/>
    </row>
    <row r="1387" spans="1:14" ht="18.75">
      <c r="A1387" s="1">
        <v>22</v>
      </c>
      <c r="B1387" s="6" t="s">
        <v>21</v>
      </c>
      <c r="C1387" s="6" t="s">
        <v>21</v>
      </c>
      <c r="D1387" s="6" t="s">
        <v>21</v>
      </c>
      <c r="E1387" s="6" t="s">
        <v>21</v>
      </c>
      <c r="F1387" s="6" t="s">
        <v>21</v>
      </c>
      <c r="G1387" s="6" t="s">
        <v>21</v>
      </c>
      <c r="H1387" s="6" t="s">
        <v>21</v>
      </c>
      <c r="I1387" s="6" t="s">
        <v>21</v>
      </c>
      <c r="J1387" s="6" t="s">
        <v>21</v>
      </c>
      <c r="K1387" s="6" t="s">
        <v>21</v>
      </c>
      <c r="L1387" s="6" t="s">
        <v>21</v>
      </c>
      <c r="M1387" s="6" t="s">
        <v>21</v>
      </c>
      <c r="N1387" s="7"/>
    </row>
    <row r="1388" spans="1:14" ht="18.75">
      <c r="A1388" s="1">
        <v>23</v>
      </c>
      <c r="B1388" s="6" t="s">
        <v>21</v>
      </c>
      <c r="C1388" s="6" t="s">
        <v>21</v>
      </c>
      <c r="D1388" s="6" t="s">
        <v>21</v>
      </c>
      <c r="E1388" s="6" t="s">
        <v>21</v>
      </c>
      <c r="F1388" s="6" t="s">
        <v>21</v>
      </c>
      <c r="G1388" s="6" t="s">
        <v>21</v>
      </c>
      <c r="H1388" s="6" t="s">
        <v>21</v>
      </c>
      <c r="I1388" s="6" t="s">
        <v>21</v>
      </c>
      <c r="J1388" s="6" t="s">
        <v>21</v>
      </c>
      <c r="K1388" s="6" t="s">
        <v>21</v>
      </c>
      <c r="L1388" s="6" t="s">
        <v>21</v>
      </c>
      <c r="M1388" s="6" t="s">
        <v>21</v>
      </c>
      <c r="N1388" s="7"/>
    </row>
    <row r="1389" spans="1:14" ht="18.75">
      <c r="A1389" s="1">
        <v>24</v>
      </c>
      <c r="B1389" s="6" t="s">
        <v>21</v>
      </c>
      <c r="C1389" s="6" t="s">
        <v>21</v>
      </c>
      <c r="D1389" s="6" t="s">
        <v>21</v>
      </c>
      <c r="E1389" s="6" t="s">
        <v>21</v>
      </c>
      <c r="F1389" s="6" t="s">
        <v>21</v>
      </c>
      <c r="G1389" s="6" t="s">
        <v>21</v>
      </c>
      <c r="H1389" s="6" t="s">
        <v>21</v>
      </c>
      <c r="I1389" s="6" t="s">
        <v>21</v>
      </c>
      <c r="J1389" s="6" t="s">
        <v>21</v>
      </c>
      <c r="K1389" s="6" t="s">
        <v>21</v>
      </c>
      <c r="L1389" s="6" t="s">
        <v>21</v>
      </c>
      <c r="M1389" s="6" t="s">
        <v>21</v>
      </c>
      <c r="N1389" s="7"/>
    </row>
    <row r="1390" spans="1:14" ht="18.75">
      <c r="A1390" s="1">
        <v>25</v>
      </c>
      <c r="B1390" s="6" t="s">
        <v>21</v>
      </c>
      <c r="C1390" s="6" t="s">
        <v>21</v>
      </c>
      <c r="D1390" s="6" t="s">
        <v>21</v>
      </c>
      <c r="E1390" s="6" t="s">
        <v>21</v>
      </c>
      <c r="F1390" s="6" t="s">
        <v>21</v>
      </c>
      <c r="G1390" s="6" t="s">
        <v>21</v>
      </c>
      <c r="H1390" s="6" t="s">
        <v>21</v>
      </c>
      <c r="I1390" s="6" t="s">
        <v>21</v>
      </c>
      <c r="J1390" s="6" t="s">
        <v>21</v>
      </c>
      <c r="K1390" s="6" t="s">
        <v>21</v>
      </c>
      <c r="L1390" s="6" t="s">
        <v>21</v>
      </c>
      <c r="M1390" s="6" t="s">
        <v>21</v>
      </c>
      <c r="N1390" s="7"/>
    </row>
    <row r="1391" spans="1:14" ht="18.75">
      <c r="A1391" s="1">
        <v>26</v>
      </c>
      <c r="B1391" s="6" t="s">
        <v>21</v>
      </c>
      <c r="C1391" s="6" t="s">
        <v>21</v>
      </c>
      <c r="D1391" s="6" t="s">
        <v>21</v>
      </c>
      <c r="E1391" s="6" t="s">
        <v>21</v>
      </c>
      <c r="F1391" s="6" t="s">
        <v>21</v>
      </c>
      <c r="G1391" s="6" t="s">
        <v>21</v>
      </c>
      <c r="H1391" s="6" t="s">
        <v>21</v>
      </c>
      <c r="I1391" s="6" t="s">
        <v>21</v>
      </c>
      <c r="J1391" s="6" t="s">
        <v>21</v>
      </c>
      <c r="K1391" s="6" t="s">
        <v>21</v>
      </c>
      <c r="L1391" s="6" t="s">
        <v>21</v>
      </c>
      <c r="M1391" s="6" t="s">
        <v>21</v>
      </c>
      <c r="N1391" s="7"/>
    </row>
    <row r="1392" spans="1:14" ht="18.75">
      <c r="A1392" s="1">
        <v>27</v>
      </c>
      <c r="B1392" s="6" t="s">
        <v>21</v>
      </c>
      <c r="C1392" s="6" t="s">
        <v>21</v>
      </c>
      <c r="D1392" s="6" t="s">
        <v>21</v>
      </c>
      <c r="E1392" s="6" t="s">
        <v>21</v>
      </c>
      <c r="F1392" s="6" t="s">
        <v>21</v>
      </c>
      <c r="G1392" s="6" t="s">
        <v>21</v>
      </c>
      <c r="H1392" s="6" t="s">
        <v>21</v>
      </c>
      <c r="I1392" s="6" t="s">
        <v>21</v>
      </c>
      <c r="J1392" s="6" t="s">
        <v>21</v>
      </c>
      <c r="K1392" s="6" t="s">
        <v>21</v>
      </c>
      <c r="L1392" s="6" t="s">
        <v>21</v>
      </c>
      <c r="M1392" s="6" t="s">
        <v>21</v>
      </c>
      <c r="N1392" s="7"/>
    </row>
    <row r="1393" spans="1:14" ht="18.75">
      <c r="A1393" s="1">
        <v>28</v>
      </c>
      <c r="B1393" s="6" t="s">
        <v>21</v>
      </c>
      <c r="C1393" s="6" t="s">
        <v>21</v>
      </c>
      <c r="D1393" s="6" t="s">
        <v>21</v>
      </c>
      <c r="E1393" s="6" t="s">
        <v>21</v>
      </c>
      <c r="F1393" s="6" t="s">
        <v>21</v>
      </c>
      <c r="G1393" s="6" t="s">
        <v>21</v>
      </c>
      <c r="H1393" s="6" t="s">
        <v>21</v>
      </c>
      <c r="I1393" s="6" t="s">
        <v>21</v>
      </c>
      <c r="J1393" s="6" t="s">
        <v>21</v>
      </c>
      <c r="K1393" s="6" t="s">
        <v>21</v>
      </c>
      <c r="L1393" s="6" t="s">
        <v>21</v>
      </c>
      <c r="M1393" s="6" t="s">
        <v>21</v>
      </c>
      <c r="N1393" s="7"/>
    </row>
    <row r="1394" spans="1:14" ht="18.75">
      <c r="A1394" s="1">
        <v>29</v>
      </c>
      <c r="B1394" s="6" t="s">
        <v>21</v>
      </c>
      <c r="C1394" s="6" t="s">
        <v>21</v>
      </c>
      <c r="D1394" s="6" t="s">
        <v>21</v>
      </c>
      <c r="E1394" s="6" t="s">
        <v>21</v>
      </c>
      <c r="F1394" s="6" t="s">
        <v>21</v>
      </c>
      <c r="G1394" s="6" t="s">
        <v>21</v>
      </c>
      <c r="H1394" s="6" t="s">
        <v>21</v>
      </c>
      <c r="I1394" s="6" t="s">
        <v>21</v>
      </c>
      <c r="J1394" s="6" t="s">
        <v>21</v>
      </c>
      <c r="K1394" s="6" t="s">
        <v>21</v>
      </c>
      <c r="L1394" s="6" t="s">
        <v>21</v>
      </c>
      <c r="M1394" s="6" t="s">
        <v>21</v>
      </c>
      <c r="N1394" s="7"/>
    </row>
    <row r="1395" spans="1:14" ht="18.75">
      <c r="A1395" s="1">
        <v>30</v>
      </c>
      <c r="B1395" s="6" t="s">
        <v>21</v>
      </c>
      <c r="C1395" s="6" t="s">
        <v>21</v>
      </c>
      <c r="D1395" s="6" t="s">
        <v>21</v>
      </c>
      <c r="E1395" s="6" t="s">
        <v>21</v>
      </c>
      <c r="F1395" s="6" t="s">
        <v>21</v>
      </c>
      <c r="G1395" s="6" t="s">
        <v>21</v>
      </c>
      <c r="H1395" s="6" t="s">
        <v>21</v>
      </c>
      <c r="I1395" s="6" t="s">
        <v>21</v>
      </c>
      <c r="J1395" s="6" t="s">
        <v>21</v>
      </c>
      <c r="K1395" s="6" t="s">
        <v>21</v>
      </c>
      <c r="L1395" s="6"/>
      <c r="M1395" s="6" t="s">
        <v>21</v>
      </c>
      <c r="N1395" s="7"/>
    </row>
    <row r="1396" spans="1:14" ht="18.75">
      <c r="A1396" s="1">
        <v>31</v>
      </c>
      <c r="B1396" s="6"/>
      <c r="C1396" s="6" t="s">
        <v>21</v>
      </c>
      <c r="D1396" s="6"/>
      <c r="E1396" s="6" t="s">
        <v>21</v>
      </c>
      <c r="F1396" s="6"/>
      <c r="G1396" s="6"/>
      <c r="H1396" s="6" t="s">
        <v>21</v>
      </c>
      <c r="I1396" s="6"/>
      <c r="J1396" s="6" t="s">
        <v>21</v>
      </c>
      <c r="K1396" s="6" t="s">
        <v>21</v>
      </c>
      <c r="L1396" s="6"/>
      <c r="M1396" s="6" t="s">
        <v>21</v>
      </c>
      <c r="N1396" s="7"/>
    </row>
    <row r="1397" spans="1:14" ht="18.75">
      <c r="A1397" s="1" t="s">
        <v>43</v>
      </c>
      <c r="B1397" s="6" t="s">
        <v>44</v>
      </c>
      <c r="C1397" s="6" t="s">
        <v>45</v>
      </c>
      <c r="D1397" s="6" t="s">
        <v>46</v>
      </c>
      <c r="E1397" s="6" t="s">
        <v>46</v>
      </c>
      <c r="F1397" s="6" t="s">
        <v>46</v>
      </c>
      <c r="G1397" s="6" t="s">
        <v>47</v>
      </c>
      <c r="H1397" s="6" t="s">
        <v>46</v>
      </c>
      <c r="I1397" s="6" t="s">
        <v>48</v>
      </c>
      <c r="J1397" s="6" t="s">
        <v>46</v>
      </c>
      <c r="K1397" s="6" t="s">
        <v>46</v>
      </c>
      <c r="L1397" s="6" t="s">
        <v>46</v>
      </c>
      <c r="M1397" s="6" t="s">
        <v>49</v>
      </c>
      <c r="N1397" s="7" t="s">
        <v>50</v>
      </c>
    </row>
    <row r="1398" spans="1:15" ht="18.75">
      <c r="A1398" s="1" t="s">
        <v>16</v>
      </c>
      <c r="B1398" s="6" t="s">
        <v>21</v>
      </c>
      <c r="C1398" s="6" t="s">
        <v>21</v>
      </c>
      <c r="D1398" s="6" t="s">
        <v>21</v>
      </c>
      <c r="E1398" s="6" t="s">
        <v>21</v>
      </c>
      <c r="F1398" s="6" t="s">
        <v>21</v>
      </c>
      <c r="G1398" s="6" t="s">
        <v>21</v>
      </c>
      <c r="H1398" s="6" t="s">
        <v>21</v>
      </c>
      <c r="I1398" s="6" t="s">
        <v>21</v>
      </c>
      <c r="J1398" s="6" t="s">
        <v>21</v>
      </c>
      <c r="K1398" s="6" t="s">
        <v>21</v>
      </c>
      <c r="L1398" s="6" t="s">
        <v>21</v>
      </c>
      <c r="M1398" s="6" t="s">
        <v>21</v>
      </c>
      <c r="N1398" s="6" t="s">
        <v>21</v>
      </c>
      <c r="O1398" s="3" t="s">
        <v>17</v>
      </c>
    </row>
    <row r="1399" spans="1:15" ht="18.75">
      <c r="A1399" s="1" t="s">
        <v>18</v>
      </c>
      <c r="B1399" s="6" t="s">
        <v>21</v>
      </c>
      <c r="C1399" s="6" t="s">
        <v>21</v>
      </c>
      <c r="D1399" s="6" t="s">
        <v>21</v>
      </c>
      <c r="E1399" s="6" t="s">
        <v>21</v>
      </c>
      <c r="F1399" s="6" t="s">
        <v>21</v>
      </c>
      <c r="G1399" s="6" t="s">
        <v>21</v>
      </c>
      <c r="H1399" s="6" t="s">
        <v>21</v>
      </c>
      <c r="I1399" s="6" t="s">
        <v>21</v>
      </c>
      <c r="J1399" s="6" t="s">
        <v>21</v>
      </c>
      <c r="K1399" s="6" t="s">
        <v>21</v>
      </c>
      <c r="L1399" s="6" t="s">
        <v>21</v>
      </c>
      <c r="M1399" s="6" t="s">
        <v>21</v>
      </c>
      <c r="N1399" s="6" t="s">
        <v>21</v>
      </c>
      <c r="O1399" s="3" t="s">
        <v>19</v>
      </c>
    </row>
    <row r="1400" spans="1:15" ht="18.75">
      <c r="A1400" s="1" t="s">
        <v>51</v>
      </c>
      <c r="B1400" s="7" t="s">
        <v>21</v>
      </c>
      <c r="C1400" s="7" t="s">
        <v>21</v>
      </c>
      <c r="D1400" s="7" t="s">
        <v>21</v>
      </c>
      <c r="E1400" s="7" t="s">
        <v>21</v>
      </c>
      <c r="F1400" s="7" t="s">
        <v>21</v>
      </c>
      <c r="G1400" s="7" t="s">
        <v>21</v>
      </c>
      <c r="H1400" s="7" t="s">
        <v>21</v>
      </c>
      <c r="I1400" s="7" t="s">
        <v>21</v>
      </c>
      <c r="J1400" s="7" t="s">
        <v>21</v>
      </c>
      <c r="K1400" s="7" t="s">
        <v>21</v>
      </c>
      <c r="L1400" s="7" t="s">
        <v>21</v>
      </c>
      <c r="M1400" s="7" t="s">
        <v>21</v>
      </c>
      <c r="N1400" s="7" t="s">
        <v>21</v>
      </c>
      <c r="O1400" s="1" t="s">
        <v>20</v>
      </c>
    </row>
    <row r="1402" spans="1:5" ht="18.75">
      <c r="A1402" s="1" t="s">
        <v>52</v>
      </c>
      <c r="C1402" s="2" t="s">
        <v>374</v>
      </c>
      <c r="D1402" s="2" t="s">
        <v>375</v>
      </c>
      <c r="E1402" s="2" t="s">
        <v>376</v>
      </c>
    </row>
    <row r="1403" spans="1:5" ht="18.75">
      <c r="A1403" s="1" t="s">
        <v>56</v>
      </c>
      <c r="C1403" s="2" t="s">
        <v>374</v>
      </c>
      <c r="D1403" s="2" t="s">
        <v>377</v>
      </c>
      <c r="E1403" s="2" t="s">
        <v>376</v>
      </c>
    </row>
    <row r="1404" spans="1:5" ht="18.75">
      <c r="A1404" s="1" t="s">
        <v>60</v>
      </c>
      <c r="C1404" s="2" t="s">
        <v>374</v>
      </c>
      <c r="D1404" s="2" t="s">
        <v>378</v>
      </c>
      <c r="E1404" s="2" t="s">
        <v>376</v>
      </c>
    </row>
    <row r="1405" spans="1:5" ht="18.75">
      <c r="A1405" s="1" t="s">
        <v>64</v>
      </c>
      <c r="C1405" s="2" t="s">
        <v>374</v>
      </c>
      <c r="D1405" s="2" t="s">
        <v>379</v>
      </c>
      <c r="E1405" s="2" t="s">
        <v>376</v>
      </c>
    </row>
    <row r="1406" spans="1:5" ht="18.75">
      <c r="A1406" s="1" t="s">
        <v>67</v>
      </c>
      <c r="C1406" s="2" t="s">
        <v>374</v>
      </c>
      <c r="D1406" s="2" t="s">
        <v>380</v>
      </c>
      <c r="E1406" s="2" t="s">
        <v>376</v>
      </c>
    </row>
    <row r="1407" spans="1:5" ht="18.75">
      <c r="A1407" s="1" t="s">
        <v>71</v>
      </c>
      <c r="C1407" s="2" t="s">
        <v>374</v>
      </c>
      <c r="D1407" s="2" t="s">
        <v>381</v>
      </c>
      <c r="E1407" s="2" t="s">
        <v>376</v>
      </c>
    </row>
    <row r="1408" spans="1:4" ht="18.75">
      <c r="A1408" s="1" t="s">
        <v>74</v>
      </c>
      <c r="C1408" s="2" t="s">
        <v>374</v>
      </c>
      <c r="D1408" s="5">
        <v>21551</v>
      </c>
    </row>
    <row r="1418" spans="1:9" ht="18.75">
      <c r="A1418" s="1" t="s">
        <v>34</v>
      </c>
      <c r="I1418" s="2" t="s">
        <v>35</v>
      </c>
    </row>
    <row r="1419" spans="1:5" ht="18.75">
      <c r="A1419" s="1" t="s">
        <v>76</v>
      </c>
      <c r="E1419" s="2" t="s">
        <v>37</v>
      </c>
    </row>
    <row r="1421" spans="6:9" ht="18.75">
      <c r="F1421" s="2" t="s">
        <v>22</v>
      </c>
      <c r="G1421" s="2">
        <v>-1959</v>
      </c>
      <c r="I1421" s="2">
        <v>2502</v>
      </c>
    </row>
    <row r="1422" spans="6:7" ht="18.75">
      <c r="F1422" s="2" t="s">
        <v>38</v>
      </c>
      <c r="G1422" s="2" t="s">
        <v>39</v>
      </c>
    </row>
    <row r="1423" spans="1:14" ht="18.75">
      <c r="A1423" s="1" t="s">
        <v>40</v>
      </c>
      <c r="B1423" s="2" t="s">
        <v>23</v>
      </c>
      <c r="C1423" s="2" t="s">
        <v>24</v>
      </c>
      <c r="D1423" s="2" t="s">
        <v>25</v>
      </c>
      <c r="E1423" s="2" t="s">
        <v>26</v>
      </c>
      <c r="F1423" s="2" t="s">
        <v>27</v>
      </c>
      <c r="G1423" s="2" t="s">
        <v>28</v>
      </c>
      <c r="H1423" s="2" t="s">
        <v>29</v>
      </c>
      <c r="I1423" s="2" t="s">
        <v>30</v>
      </c>
      <c r="J1423" s="2" t="s">
        <v>31</v>
      </c>
      <c r="K1423" s="2" t="s">
        <v>32</v>
      </c>
      <c r="L1423" s="2" t="s">
        <v>33</v>
      </c>
      <c r="M1423" s="2" t="s">
        <v>41</v>
      </c>
      <c r="N1423" s="1" t="s">
        <v>42</v>
      </c>
    </row>
    <row r="1424" spans="1:14" ht="18.75">
      <c r="A1424" s="1" t="s">
        <v>43</v>
      </c>
      <c r="B1424" s="2" t="s">
        <v>44</v>
      </c>
      <c r="C1424" s="2" t="s">
        <v>45</v>
      </c>
      <c r="D1424" s="2" t="s">
        <v>46</v>
      </c>
      <c r="E1424" s="2" t="s">
        <v>46</v>
      </c>
      <c r="F1424" s="2" t="s">
        <v>46</v>
      </c>
      <c r="G1424" s="2" t="s">
        <v>47</v>
      </c>
      <c r="H1424" s="2" t="s">
        <v>46</v>
      </c>
      <c r="I1424" s="2" t="s">
        <v>48</v>
      </c>
      <c r="J1424" s="2" t="s">
        <v>46</v>
      </c>
      <c r="K1424" s="2" t="s">
        <v>46</v>
      </c>
      <c r="L1424" s="2" t="s">
        <v>46</v>
      </c>
      <c r="M1424" s="2" t="s">
        <v>49</v>
      </c>
      <c r="N1424" s="1" t="s">
        <v>50</v>
      </c>
    </row>
    <row r="1425" spans="1:13" ht="18.75">
      <c r="A1425" s="1">
        <v>1</v>
      </c>
      <c r="B1425" s="2">
        <v>0</v>
      </c>
      <c r="C1425" s="2" t="s">
        <v>21</v>
      </c>
      <c r="D1425" s="2" t="s">
        <v>21</v>
      </c>
      <c r="E1425" s="2" t="s">
        <v>21</v>
      </c>
      <c r="F1425" s="2" t="s">
        <v>21</v>
      </c>
      <c r="G1425" s="2" t="s">
        <v>21</v>
      </c>
      <c r="H1425" s="2" t="s">
        <v>21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</row>
    <row r="1426" spans="1:13" ht="18.75">
      <c r="A1426" s="1">
        <v>2</v>
      </c>
      <c r="B1426" s="2">
        <v>0</v>
      </c>
      <c r="C1426" s="2" t="s">
        <v>21</v>
      </c>
      <c r="D1426" s="2" t="s">
        <v>21</v>
      </c>
      <c r="E1426" s="2" t="s">
        <v>21</v>
      </c>
      <c r="F1426" s="2" t="s">
        <v>21</v>
      </c>
      <c r="G1426" s="2" t="s">
        <v>21</v>
      </c>
      <c r="H1426" s="2" t="s">
        <v>21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</row>
    <row r="1427" spans="1:13" ht="18.75">
      <c r="A1427" s="1">
        <v>3</v>
      </c>
      <c r="B1427" s="2">
        <v>0</v>
      </c>
      <c r="C1427" s="2" t="s">
        <v>21</v>
      </c>
      <c r="D1427" s="2" t="s">
        <v>21</v>
      </c>
      <c r="E1427" s="2" t="s">
        <v>21</v>
      </c>
      <c r="F1427" s="2" t="s">
        <v>21</v>
      </c>
      <c r="G1427" s="2" t="s">
        <v>21</v>
      </c>
      <c r="H1427" s="2" t="s">
        <v>21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</row>
    <row r="1428" spans="1:13" ht="18.75">
      <c r="A1428" s="1">
        <v>4</v>
      </c>
      <c r="B1428" s="2">
        <v>0</v>
      </c>
      <c r="C1428" s="2" t="s">
        <v>21</v>
      </c>
      <c r="D1428" s="2" t="s">
        <v>21</v>
      </c>
      <c r="E1428" s="2" t="s">
        <v>21</v>
      </c>
      <c r="F1428" s="2" t="s">
        <v>21</v>
      </c>
      <c r="G1428" s="2" t="s">
        <v>21</v>
      </c>
      <c r="H1428" s="2" t="s">
        <v>21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</row>
    <row r="1429" spans="1:13" ht="18.75">
      <c r="A1429" s="1">
        <v>5</v>
      </c>
      <c r="B1429" s="2">
        <v>0</v>
      </c>
      <c r="C1429" s="2" t="s">
        <v>21</v>
      </c>
      <c r="D1429" s="2" t="s">
        <v>21</v>
      </c>
      <c r="E1429" s="2" t="s">
        <v>21</v>
      </c>
      <c r="F1429" s="2" t="s">
        <v>21</v>
      </c>
      <c r="G1429" s="2" t="s">
        <v>21</v>
      </c>
      <c r="H1429" s="2" t="s">
        <v>21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</row>
    <row r="1430" spans="1:13" ht="18.75">
      <c r="A1430" s="1">
        <v>6</v>
      </c>
      <c r="B1430" s="2">
        <v>0</v>
      </c>
      <c r="C1430" s="2" t="s">
        <v>21</v>
      </c>
      <c r="D1430" s="2" t="s">
        <v>21</v>
      </c>
      <c r="E1430" s="2" t="s">
        <v>21</v>
      </c>
      <c r="F1430" s="2" t="s">
        <v>21</v>
      </c>
      <c r="G1430" s="2" t="s">
        <v>21</v>
      </c>
      <c r="H1430" s="2" t="s">
        <v>21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</row>
    <row r="1431" spans="1:13" ht="18.75">
      <c r="A1431" s="1">
        <v>7</v>
      </c>
      <c r="B1431" s="2">
        <v>0</v>
      </c>
      <c r="C1431" s="2" t="s">
        <v>21</v>
      </c>
      <c r="D1431" s="2" t="s">
        <v>21</v>
      </c>
      <c r="E1431" s="2" t="s">
        <v>21</v>
      </c>
      <c r="F1431" s="2" t="s">
        <v>21</v>
      </c>
      <c r="G1431" s="2" t="s">
        <v>21</v>
      </c>
      <c r="H1431" s="2" t="s">
        <v>21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</row>
    <row r="1432" spans="1:13" ht="18.75">
      <c r="A1432" s="1">
        <v>8</v>
      </c>
      <c r="B1432" s="2">
        <v>0</v>
      </c>
      <c r="C1432" s="2" t="s">
        <v>21</v>
      </c>
      <c r="D1432" s="2" t="s">
        <v>21</v>
      </c>
      <c r="E1432" s="2" t="s">
        <v>21</v>
      </c>
      <c r="F1432" s="2" t="s">
        <v>21</v>
      </c>
      <c r="G1432" s="2" t="s">
        <v>21</v>
      </c>
      <c r="H1432" s="2" t="s">
        <v>21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</row>
    <row r="1433" spans="1:13" ht="18.75">
      <c r="A1433" s="1">
        <v>9</v>
      </c>
      <c r="B1433" s="2">
        <v>0</v>
      </c>
      <c r="C1433" s="2" t="s">
        <v>21</v>
      </c>
      <c r="D1433" s="2" t="s">
        <v>21</v>
      </c>
      <c r="E1433" s="2" t="s">
        <v>21</v>
      </c>
      <c r="F1433" s="2" t="s">
        <v>21</v>
      </c>
      <c r="G1433" s="2" t="s">
        <v>21</v>
      </c>
      <c r="H1433" s="2" t="s">
        <v>21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</row>
    <row r="1434" spans="1:13" ht="18.75">
      <c r="A1434" s="1">
        <v>10</v>
      </c>
      <c r="B1434" s="2">
        <v>0</v>
      </c>
      <c r="C1434" s="2" t="s">
        <v>21</v>
      </c>
      <c r="D1434" s="2" t="s">
        <v>21</v>
      </c>
      <c r="E1434" s="2" t="s">
        <v>21</v>
      </c>
      <c r="F1434" s="2" t="s">
        <v>21</v>
      </c>
      <c r="G1434" s="2" t="s">
        <v>21</v>
      </c>
      <c r="H1434" s="2" t="s">
        <v>21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</row>
    <row r="1435" spans="1:13" ht="18.75">
      <c r="A1435" s="1">
        <v>11</v>
      </c>
      <c r="B1435" s="2">
        <v>0</v>
      </c>
      <c r="C1435" s="2" t="s">
        <v>21</v>
      </c>
      <c r="D1435" s="2" t="s">
        <v>21</v>
      </c>
      <c r="E1435" s="2" t="s">
        <v>21</v>
      </c>
      <c r="F1435" s="2" t="s">
        <v>21</v>
      </c>
      <c r="G1435" s="2" t="s">
        <v>21</v>
      </c>
      <c r="H1435" s="2" t="s">
        <v>21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</row>
    <row r="1436" spans="1:13" ht="18.75">
      <c r="A1436" s="1">
        <v>12</v>
      </c>
      <c r="B1436" s="2">
        <v>0</v>
      </c>
      <c r="C1436" s="2" t="s">
        <v>21</v>
      </c>
      <c r="D1436" s="2" t="s">
        <v>21</v>
      </c>
      <c r="E1436" s="2" t="s">
        <v>21</v>
      </c>
      <c r="F1436" s="2" t="s">
        <v>21</v>
      </c>
      <c r="G1436" s="2" t="s">
        <v>21</v>
      </c>
      <c r="H1436" s="2" t="s">
        <v>21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</row>
    <row r="1437" spans="1:13" ht="18.75">
      <c r="A1437" s="1">
        <v>13</v>
      </c>
      <c r="B1437" s="2">
        <v>0</v>
      </c>
      <c r="C1437" s="2" t="s">
        <v>21</v>
      </c>
      <c r="D1437" s="2" t="s">
        <v>21</v>
      </c>
      <c r="E1437" s="2" t="s">
        <v>21</v>
      </c>
      <c r="F1437" s="2" t="s">
        <v>21</v>
      </c>
      <c r="G1437" s="2" t="s">
        <v>21</v>
      </c>
      <c r="H1437" s="2" t="s">
        <v>21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</row>
    <row r="1438" spans="1:13" ht="18.75">
      <c r="A1438" s="1">
        <v>14</v>
      </c>
      <c r="B1438" s="2">
        <v>0</v>
      </c>
      <c r="C1438" s="2" t="s">
        <v>21</v>
      </c>
      <c r="D1438" s="2" t="s">
        <v>21</v>
      </c>
      <c r="E1438" s="2" t="s">
        <v>21</v>
      </c>
      <c r="F1438" s="2" t="s">
        <v>21</v>
      </c>
      <c r="G1438" s="2" t="s">
        <v>21</v>
      </c>
      <c r="H1438" s="2" t="s">
        <v>21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</row>
    <row r="1439" spans="1:13" ht="18.75">
      <c r="A1439" s="1">
        <v>15</v>
      </c>
      <c r="B1439" s="2">
        <v>0</v>
      </c>
      <c r="C1439" s="2" t="s">
        <v>21</v>
      </c>
      <c r="D1439" s="2" t="s">
        <v>21</v>
      </c>
      <c r="E1439" s="2" t="s">
        <v>21</v>
      </c>
      <c r="F1439" s="2" t="s">
        <v>21</v>
      </c>
      <c r="G1439" s="2" t="s">
        <v>21</v>
      </c>
      <c r="H1439" s="2" t="s">
        <v>21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</row>
    <row r="1440" spans="1:13" ht="18.75">
      <c r="A1440" s="1">
        <v>16</v>
      </c>
      <c r="B1440" s="2">
        <v>0</v>
      </c>
      <c r="C1440" s="2" t="s">
        <v>21</v>
      </c>
      <c r="D1440" s="2" t="s">
        <v>21</v>
      </c>
      <c r="E1440" s="2" t="s">
        <v>21</v>
      </c>
      <c r="F1440" s="2" t="s">
        <v>21</v>
      </c>
      <c r="G1440" s="2" t="s">
        <v>21</v>
      </c>
      <c r="H1440" s="2" t="s">
        <v>21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</row>
    <row r="1441" spans="1:13" ht="18.75">
      <c r="A1441" s="1">
        <v>17</v>
      </c>
      <c r="B1441" s="2">
        <v>0</v>
      </c>
      <c r="C1441" s="2" t="s">
        <v>21</v>
      </c>
      <c r="D1441" s="2" t="s">
        <v>21</v>
      </c>
      <c r="E1441" s="2" t="s">
        <v>21</v>
      </c>
      <c r="F1441" s="2" t="s">
        <v>21</v>
      </c>
      <c r="G1441" s="2" t="s">
        <v>21</v>
      </c>
      <c r="H1441" s="2" t="s">
        <v>21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</row>
    <row r="1442" spans="1:13" ht="18.75">
      <c r="A1442" s="1">
        <v>18</v>
      </c>
      <c r="B1442" s="2">
        <v>0</v>
      </c>
      <c r="C1442" s="2" t="s">
        <v>21</v>
      </c>
      <c r="D1442" s="2" t="s">
        <v>21</v>
      </c>
      <c r="E1442" s="2" t="s">
        <v>21</v>
      </c>
      <c r="F1442" s="2" t="s">
        <v>21</v>
      </c>
      <c r="G1442" s="2" t="s">
        <v>21</v>
      </c>
      <c r="H1442" s="2" t="s">
        <v>21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</row>
    <row r="1443" spans="1:13" ht="18.75">
      <c r="A1443" s="1">
        <v>19</v>
      </c>
      <c r="B1443" s="2">
        <v>0</v>
      </c>
      <c r="C1443" s="2" t="s">
        <v>21</v>
      </c>
      <c r="D1443" s="2" t="s">
        <v>21</v>
      </c>
      <c r="E1443" s="2" t="s">
        <v>21</v>
      </c>
      <c r="F1443" s="2" t="s">
        <v>21</v>
      </c>
      <c r="G1443" s="2" t="s">
        <v>21</v>
      </c>
      <c r="H1443" s="2" t="s">
        <v>21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</row>
    <row r="1444" spans="1:13" ht="18.75">
      <c r="A1444" s="1">
        <v>20</v>
      </c>
      <c r="B1444" s="2">
        <v>0</v>
      </c>
      <c r="C1444" s="2" t="s">
        <v>21</v>
      </c>
      <c r="D1444" s="2" t="s">
        <v>21</v>
      </c>
      <c r="E1444" s="2" t="s">
        <v>21</v>
      </c>
      <c r="F1444" s="2" t="s">
        <v>21</v>
      </c>
      <c r="G1444" s="2" t="s">
        <v>21</v>
      </c>
      <c r="H1444" s="2" t="s">
        <v>21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</row>
    <row r="1445" spans="1:13" ht="18.75">
      <c r="A1445" s="1">
        <v>21</v>
      </c>
      <c r="B1445" s="2">
        <v>0</v>
      </c>
      <c r="C1445" s="2" t="s">
        <v>21</v>
      </c>
      <c r="D1445" s="2" t="s">
        <v>21</v>
      </c>
      <c r="E1445" s="2" t="s">
        <v>21</v>
      </c>
      <c r="F1445" s="2" t="s">
        <v>21</v>
      </c>
      <c r="G1445" s="2" t="s">
        <v>21</v>
      </c>
      <c r="H1445" s="2" t="s">
        <v>21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</row>
    <row r="1446" spans="1:13" ht="18.75">
      <c r="A1446" s="1">
        <v>22</v>
      </c>
      <c r="B1446" s="2">
        <v>2.9</v>
      </c>
      <c r="C1446" s="2" t="s">
        <v>21</v>
      </c>
      <c r="D1446" s="2" t="s">
        <v>21</v>
      </c>
      <c r="E1446" s="2" t="s">
        <v>21</v>
      </c>
      <c r="F1446" s="2" t="s">
        <v>21</v>
      </c>
      <c r="G1446" s="2" t="s">
        <v>21</v>
      </c>
      <c r="H1446" s="2" t="s">
        <v>21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</row>
    <row r="1447" spans="1:13" ht="18.75">
      <c r="A1447" s="1">
        <v>23</v>
      </c>
      <c r="B1447" s="2">
        <v>1.6</v>
      </c>
      <c r="C1447" s="2" t="s">
        <v>21</v>
      </c>
      <c r="D1447" s="2" t="s">
        <v>21</v>
      </c>
      <c r="E1447" s="2" t="s">
        <v>21</v>
      </c>
      <c r="F1447" s="2" t="s">
        <v>21</v>
      </c>
      <c r="G1447" s="2" t="s">
        <v>21</v>
      </c>
      <c r="H1447" s="2" t="s">
        <v>21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</row>
    <row r="1448" spans="1:13" ht="18.75">
      <c r="A1448" s="1">
        <v>24</v>
      </c>
      <c r="B1448" s="2">
        <v>0</v>
      </c>
      <c r="C1448" s="2" t="s">
        <v>21</v>
      </c>
      <c r="D1448" s="2" t="s">
        <v>21</v>
      </c>
      <c r="E1448" s="2" t="s">
        <v>21</v>
      </c>
      <c r="F1448" s="2" t="s">
        <v>21</v>
      </c>
      <c r="G1448" s="2" t="s">
        <v>21</v>
      </c>
      <c r="H1448" s="2" t="s">
        <v>21</v>
      </c>
      <c r="I1448" s="2">
        <v>0</v>
      </c>
      <c r="J1448" s="2">
        <v>0</v>
      </c>
      <c r="K1448" s="2">
        <v>4.6</v>
      </c>
      <c r="L1448" s="2">
        <v>0</v>
      </c>
      <c r="M1448" s="2">
        <v>0</v>
      </c>
    </row>
    <row r="1449" spans="1:13" ht="18.75">
      <c r="A1449" s="1">
        <v>25</v>
      </c>
      <c r="B1449" s="2">
        <v>0</v>
      </c>
      <c r="C1449" s="2" t="s">
        <v>21</v>
      </c>
      <c r="D1449" s="2" t="s">
        <v>21</v>
      </c>
      <c r="E1449" s="2" t="s">
        <v>21</v>
      </c>
      <c r="F1449" s="2" t="s">
        <v>21</v>
      </c>
      <c r="G1449" s="2" t="s">
        <v>21</v>
      </c>
      <c r="H1449" s="2" t="s">
        <v>21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</row>
    <row r="1450" spans="1:13" ht="18.75">
      <c r="A1450" s="1">
        <v>26</v>
      </c>
      <c r="B1450" s="2">
        <v>0</v>
      </c>
      <c r="C1450" s="2" t="s">
        <v>21</v>
      </c>
      <c r="D1450" s="2" t="s">
        <v>21</v>
      </c>
      <c r="E1450" s="2" t="s">
        <v>21</v>
      </c>
      <c r="F1450" s="2" t="s">
        <v>21</v>
      </c>
      <c r="G1450" s="2" t="s">
        <v>21</v>
      </c>
      <c r="H1450" s="2" t="s">
        <v>21</v>
      </c>
      <c r="I1450" s="2">
        <v>0</v>
      </c>
      <c r="J1450" s="2">
        <v>0</v>
      </c>
      <c r="K1450" s="2">
        <v>4.6</v>
      </c>
      <c r="L1450" s="2">
        <v>0</v>
      </c>
      <c r="M1450" s="2">
        <v>0</v>
      </c>
    </row>
    <row r="1451" spans="1:13" ht="18.75">
      <c r="A1451" s="1">
        <v>27</v>
      </c>
      <c r="B1451" s="2">
        <v>0</v>
      </c>
      <c r="C1451" s="2" t="s">
        <v>21</v>
      </c>
      <c r="D1451" s="2" t="s">
        <v>21</v>
      </c>
      <c r="E1451" s="2" t="s">
        <v>21</v>
      </c>
      <c r="F1451" s="2" t="s">
        <v>21</v>
      </c>
      <c r="G1451" s="2" t="s">
        <v>21</v>
      </c>
      <c r="H1451" s="2" t="s">
        <v>21</v>
      </c>
      <c r="I1451" s="2">
        <v>0</v>
      </c>
      <c r="J1451" s="2">
        <v>0</v>
      </c>
      <c r="K1451" s="2">
        <v>15.8</v>
      </c>
      <c r="L1451" s="2">
        <v>0</v>
      </c>
      <c r="M1451" s="2">
        <v>0</v>
      </c>
    </row>
    <row r="1452" spans="1:13" ht="18.75">
      <c r="A1452" s="1">
        <v>28</v>
      </c>
      <c r="B1452" s="2">
        <v>0</v>
      </c>
      <c r="C1452" s="2" t="s">
        <v>21</v>
      </c>
      <c r="D1452" s="2" t="s">
        <v>21</v>
      </c>
      <c r="E1452" s="2" t="s">
        <v>21</v>
      </c>
      <c r="F1452" s="2" t="s">
        <v>21</v>
      </c>
      <c r="G1452" s="2" t="s">
        <v>21</v>
      </c>
      <c r="H1452" s="2" t="s">
        <v>21</v>
      </c>
      <c r="I1452" s="2">
        <v>0</v>
      </c>
      <c r="J1452" s="2">
        <v>0</v>
      </c>
      <c r="K1452" s="2">
        <v>22.8</v>
      </c>
      <c r="L1452" s="2">
        <v>0</v>
      </c>
      <c r="M1452" s="2">
        <v>0</v>
      </c>
    </row>
    <row r="1453" spans="1:13" ht="18.75">
      <c r="A1453" s="1">
        <v>29</v>
      </c>
      <c r="B1453" s="2">
        <v>0</v>
      </c>
      <c r="C1453" s="2" t="s">
        <v>21</v>
      </c>
      <c r="D1453" s="2" t="s">
        <v>21</v>
      </c>
      <c r="E1453" s="2" t="s">
        <v>21</v>
      </c>
      <c r="F1453" s="2" t="s">
        <v>21</v>
      </c>
      <c r="G1453" s="2" t="s">
        <v>21</v>
      </c>
      <c r="H1453" s="2" t="s">
        <v>21</v>
      </c>
      <c r="I1453" s="2">
        <v>0</v>
      </c>
      <c r="J1453" s="2">
        <v>0</v>
      </c>
      <c r="K1453" s="2">
        <v>6.9</v>
      </c>
      <c r="L1453" s="2">
        <v>0</v>
      </c>
      <c r="M1453" s="2">
        <v>0</v>
      </c>
    </row>
    <row r="1454" spans="1:13" ht="18.75">
      <c r="A1454" s="1">
        <v>30</v>
      </c>
      <c r="B1454" s="2">
        <v>0</v>
      </c>
      <c r="C1454" s="2" t="s">
        <v>21</v>
      </c>
      <c r="D1454" s="2" t="s">
        <v>21</v>
      </c>
      <c r="E1454" s="2" t="s">
        <v>21</v>
      </c>
      <c r="F1454" s="2" t="s">
        <v>21</v>
      </c>
      <c r="G1454" s="2" t="s">
        <v>21</v>
      </c>
      <c r="H1454" s="2" t="s">
        <v>21</v>
      </c>
      <c r="I1454" s="2">
        <v>0</v>
      </c>
      <c r="J1454" s="2">
        <v>0</v>
      </c>
      <c r="K1454" s="2">
        <v>0</v>
      </c>
      <c r="M1454" s="2">
        <v>0</v>
      </c>
    </row>
    <row r="1455" spans="1:13" ht="18.75">
      <c r="A1455" s="1">
        <v>31</v>
      </c>
      <c r="C1455" s="2" t="s">
        <v>21</v>
      </c>
      <c r="E1455" s="2" t="s">
        <v>21</v>
      </c>
      <c r="F1455" s="2" t="s">
        <v>21</v>
      </c>
      <c r="G1455" s="2" t="s">
        <v>21</v>
      </c>
      <c r="J1455" s="2">
        <v>0</v>
      </c>
      <c r="K1455" s="2">
        <v>0</v>
      </c>
      <c r="M1455" s="2">
        <v>0</v>
      </c>
    </row>
    <row r="1456" spans="1:14" ht="18.75">
      <c r="A1456" s="1" t="s">
        <v>43</v>
      </c>
      <c r="B1456" s="2" t="s">
        <v>44</v>
      </c>
      <c r="I1456" s="2" t="s">
        <v>48</v>
      </c>
      <c r="J1456" s="2" t="s">
        <v>46</v>
      </c>
      <c r="K1456" s="2" t="s">
        <v>46</v>
      </c>
      <c r="L1456" s="2" t="s">
        <v>46</v>
      </c>
      <c r="M1456" s="2" t="s">
        <v>49</v>
      </c>
      <c r="N1456" s="1" t="s">
        <v>50</v>
      </c>
    </row>
    <row r="1457" spans="1:15" ht="18.75">
      <c r="A1457" s="1" t="s">
        <v>16</v>
      </c>
      <c r="B1457" s="2">
        <f>SUM(B1425:B1455)</f>
        <v>4.5</v>
      </c>
      <c r="C1457" s="2" t="s">
        <v>21</v>
      </c>
      <c r="D1457" s="2" t="s">
        <v>21</v>
      </c>
      <c r="E1457" s="2" t="s">
        <v>21</v>
      </c>
      <c r="F1457" s="2" t="s">
        <v>21</v>
      </c>
      <c r="G1457" s="2" t="s">
        <v>21</v>
      </c>
      <c r="H1457" s="2" t="s">
        <v>21</v>
      </c>
      <c r="I1457" s="2">
        <f>SUM(I1425:I1455)</f>
        <v>0</v>
      </c>
      <c r="J1457" s="2">
        <f>SUM(J1425:J1455)</f>
        <v>0</v>
      </c>
      <c r="K1457" s="2">
        <f>SUM(K1425:K1455)</f>
        <v>54.699999999999996</v>
      </c>
      <c r="L1457" s="2">
        <f>SUM(L1425:L1455)</f>
        <v>0</v>
      </c>
      <c r="M1457" s="2">
        <f>SUM(M1425:M1455)</f>
        <v>0</v>
      </c>
      <c r="N1457" s="2">
        <f>SUM(B1457:M1457)</f>
        <v>59.199999999999996</v>
      </c>
      <c r="O1457" s="3" t="s">
        <v>17</v>
      </c>
    </row>
    <row r="1458" spans="1:15" ht="18.75">
      <c r="A1458" s="1" t="s">
        <v>18</v>
      </c>
      <c r="B1458" s="2">
        <f>AVERAGE(B1425:B1455)</f>
        <v>0.15</v>
      </c>
      <c r="C1458" s="2" t="s">
        <v>21</v>
      </c>
      <c r="D1458" s="2" t="s">
        <v>21</v>
      </c>
      <c r="E1458" s="2" t="s">
        <v>21</v>
      </c>
      <c r="F1458" s="2" t="s">
        <v>21</v>
      </c>
      <c r="G1458" s="2" t="s">
        <v>21</v>
      </c>
      <c r="H1458" s="2" t="s">
        <v>21</v>
      </c>
      <c r="I1458" s="2">
        <f>AVERAGE(I1425:I1455)</f>
        <v>0</v>
      </c>
      <c r="J1458" s="2">
        <f>AVERAGE(J1425:J1455)</f>
        <v>0</v>
      </c>
      <c r="K1458" s="2">
        <f>AVERAGE(K1425:K1455)</f>
        <v>1.764516129032258</v>
      </c>
      <c r="L1458" s="2">
        <f>AVERAGE(L1425:L1455)</f>
        <v>0</v>
      </c>
      <c r="M1458" s="2">
        <f>AVERAGE(M1425:M1455)</f>
        <v>0</v>
      </c>
      <c r="N1458" s="2">
        <f>AVERAGE(B1458:M1458)</f>
        <v>0.3190860215053763</v>
      </c>
      <c r="O1458" s="3" t="s">
        <v>19</v>
      </c>
    </row>
    <row r="1459" spans="1:15" ht="18.75">
      <c r="A1459" s="1" t="s">
        <v>382</v>
      </c>
      <c r="B1459" s="1">
        <v>2</v>
      </c>
      <c r="C1459" s="2" t="s">
        <v>21</v>
      </c>
      <c r="D1459" s="2" t="s">
        <v>21</v>
      </c>
      <c r="E1459" s="2" t="s">
        <v>21</v>
      </c>
      <c r="F1459" s="2" t="s">
        <v>21</v>
      </c>
      <c r="G1459" s="2" t="s">
        <v>21</v>
      </c>
      <c r="H1459" s="2" t="s">
        <v>21</v>
      </c>
      <c r="I1459" s="4">
        <v>0</v>
      </c>
      <c r="J1459" s="4">
        <v>0</v>
      </c>
      <c r="K1459" s="4">
        <v>5</v>
      </c>
      <c r="L1459" s="4">
        <v>0</v>
      </c>
      <c r="M1459" s="4">
        <v>0</v>
      </c>
      <c r="N1459" s="4">
        <f>SUM(B1459:M1459)</f>
        <v>7</v>
      </c>
      <c r="O1459" s="1" t="s">
        <v>20</v>
      </c>
    </row>
    <row r="1461" spans="1:5" ht="18.75">
      <c r="A1461" s="1" t="s">
        <v>52</v>
      </c>
      <c r="B1461" s="2">
        <v>22.8</v>
      </c>
      <c r="C1461" s="2" t="s">
        <v>75</v>
      </c>
      <c r="D1461" s="2" t="s">
        <v>383</v>
      </c>
      <c r="E1461" s="2" t="s">
        <v>384</v>
      </c>
    </row>
    <row r="1462" spans="1:6" ht="18.75">
      <c r="A1462" s="1" t="s">
        <v>56</v>
      </c>
      <c r="B1462" s="2">
        <v>45.5</v>
      </c>
      <c r="C1462" s="2" t="s">
        <v>197</v>
      </c>
      <c r="D1462" s="2" t="s">
        <v>385</v>
      </c>
      <c r="E1462" s="2" t="s">
        <v>386</v>
      </c>
      <c r="F1462" s="2" t="s">
        <v>387</v>
      </c>
    </row>
    <row r="1463" spans="1:5" ht="18.75">
      <c r="A1463" s="1" t="s">
        <v>60</v>
      </c>
      <c r="B1463" s="2">
        <v>50.1</v>
      </c>
      <c r="C1463" s="2" t="s">
        <v>109</v>
      </c>
      <c r="D1463" s="2" t="s">
        <v>388</v>
      </c>
      <c r="E1463" s="2" t="s">
        <v>389</v>
      </c>
    </row>
    <row r="1464" spans="1:5" ht="18.75">
      <c r="A1464" s="1" t="s">
        <v>64</v>
      </c>
      <c r="B1464" s="2">
        <v>54.7</v>
      </c>
      <c r="C1464" s="2" t="s">
        <v>374</v>
      </c>
      <c r="D1464" s="2" t="s">
        <v>390</v>
      </c>
      <c r="E1464" s="2" t="s">
        <v>389</v>
      </c>
    </row>
    <row r="1465" spans="1:5" ht="18.75">
      <c r="A1465" s="1" t="s">
        <v>67</v>
      </c>
      <c r="B1465" s="2">
        <v>54.7</v>
      </c>
      <c r="C1465" s="2" t="s">
        <v>374</v>
      </c>
      <c r="D1465" s="2" t="s">
        <v>391</v>
      </c>
      <c r="E1465" s="2" t="s">
        <v>389</v>
      </c>
    </row>
    <row r="1466" spans="1:5" ht="18.75">
      <c r="A1466" s="1" t="s">
        <v>71</v>
      </c>
      <c r="B1466" s="2">
        <v>54.7</v>
      </c>
      <c r="C1466" s="2" t="s">
        <v>374</v>
      </c>
      <c r="D1466" s="2" t="s">
        <v>392</v>
      </c>
      <c r="E1466" s="2" t="s">
        <v>389</v>
      </c>
    </row>
    <row r="1467" spans="1:4" ht="18.75">
      <c r="A1467" s="1" t="s">
        <v>74</v>
      </c>
      <c r="B1467" s="2">
        <v>54.7</v>
      </c>
      <c r="C1467" s="2" t="s">
        <v>374</v>
      </c>
      <c r="D1467" s="5">
        <v>21916</v>
      </c>
    </row>
    <row r="1477" spans="1:9" ht="18.75">
      <c r="A1477" s="1" t="s">
        <v>34</v>
      </c>
      <c r="I1477" s="2" t="s">
        <v>35</v>
      </c>
    </row>
    <row r="1478" spans="1:5" ht="18.75">
      <c r="A1478" s="1" t="s">
        <v>76</v>
      </c>
      <c r="E1478" s="2" t="s">
        <v>37</v>
      </c>
    </row>
    <row r="1480" spans="6:9" ht="18.75">
      <c r="F1480" s="2" t="s">
        <v>22</v>
      </c>
      <c r="G1480" s="2">
        <v>-1960</v>
      </c>
      <c r="I1480" s="2">
        <v>2503</v>
      </c>
    </row>
    <row r="1481" spans="6:7" ht="18.75">
      <c r="F1481" s="2" t="s">
        <v>38</v>
      </c>
      <c r="G1481" s="2" t="s">
        <v>39</v>
      </c>
    </row>
    <row r="1482" spans="1:14" ht="18.75">
      <c r="A1482" s="1" t="s">
        <v>40</v>
      </c>
      <c r="B1482" s="2" t="s">
        <v>23</v>
      </c>
      <c r="C1482" s="2" t="s">
        <v>24</v>
      </c>
      <c r="D1482" s="2" t="s">
        <v>25</v>
      </c>
      <c r="E1482" s="2" t="s">
        <v>26</v>
      </c>
      <c r="F1482" s="2" t="s">
        <v>27</v>
      </c>
      <c r="G1482" s="2" t="s">
        <v>28</v>
      </c>
      <c r="H1482" s="2" t="s">
        <v>29</v>
      </c>
      <c r="I1482" s="2" t="s">
        <v>30</v>
      </c>
      <c r="J1482" s="2" t="s">
        <v>31</v>
      </c>
      <c r="K1482" s="2" t="s">
        <v>32</v>
      </c>
      <c r="L1482" s="2" t="s">
        <v>33</v>
      </c>
      <c r="M1482" s="2" t="s">
        <v>41</v>
      </c>
      <c r="N1482" s="1" t="s">
        <v>42</v>
      </c>
    </row>
    <row r="1483" spans="1:14" ht="18.75">
      <c r="A1483" s="1" t="s">
        <v>43</v>
      </c>
      <c r="B1483" s="2" t="s">
        <v>44</v>
      </c>
      <c r="C1483" s="2" t="s">
        <v>45</v>
      </c>
      <c r="D1483" s="2" t="s">
        <v>46</v>
      </c>
      <c r="E1483" s="2" t="s">
        <v>46</v>
      </c>
      <c r="F1483" s="2" t="s">
        <v>46</v>
      </c>
      <c r="G1483" s="2" t="s">
        <v>47</v>
      </c>
      <c r="H1483" s="2" t="s">
        <v>46</v>
      </c>
      <c r="I1483" s="2" t="s">
        <v>48</v>
      </c>
      <c r="J1483" s="2" t="s">
        <v>46</v>
      </c>
      <c r="K1483" s="2" t="s">
        <v>46</v>
      </c>
      <c r="L1483" s="2" t="s">
        <v>46</v>
      </c>
      <c r="M1483" s="2" t="s">
        <v>49</v>
      </c>
      <c r="N1483" s="1" t="s">
        <v>50</v>
      </c>
    </row>
    <row r="1484" spans="1:13" ht="18.75">
      <c r="A1484" s="1">
        <v>1</v>
      </c>
      <c r="B1484" s="2">
        <v>0</v>
      </c>
      <c r="C1484" s="2">
        <v>0</v>
      </c>
      <c r="D1484" s="2">
        <v>0</v>
      </c>
      <c r="E1484" s="2">
        <v>8</v>
      </c>
      <c r="F1484" s="2">
        <v>12.1</v>
      </c>
      <c r="G1484" s="2">
        <v>6.2</v>
      </c>
      <c r="H1484" s="2">
        <v>0</v>
      </c>
      <c r="I1484" s="2">
        <v>0</v>
      </c>
      <c r="J1484" s="2">
        <v>18.3</v>
      </c>
      <c r="K1484" s="2">
        <v>0</v>
      </c>
      <c r="L1484" s="2">
        <v>0</v>
      </c>
      <c r="M1484" s="2">
        <v>0</v>
      </c>
    </row>
    <row r="1485" spans="1:13" ht="18.75">
      <c r="A1485" s="1">
        <v>2</v>
      </c>
      <c r="B1485" s="2">
        <v>0</v>
      </c>
      <c r="C1485" s="2">
        <v>0</v>
      </c>
      <c r="D1485" s="2">
        <v>0</v>
      </c>
      <c r="E1485" s="2">
        <v>21.3</v>
      </c>
      <c r="F1485" s="2">
        <v>0</v>
      </c>
      <c r="G1485" s="2">
        <v>0.9</v>
      </c>
      <c r="H1485" s="2">
        <v>0</v>
      </c>
      <c r="I1485" s="2">
        <v>0</v>
      </c>
      <c r="J1485" s="2">
        <v>46.1</v>
      </c>
      <c r="K1485" s="2">
        <v>0</v>
      </c>
      <c r="L1485" s="2">
        <v>0</v>
      </c>
      <c r="M1485" s="2">
        <v>0</v>
      </c>
    </row>
    <row r="1486" spans="1:13" ht="18.75">
      <c r="A1486" s="1">
        <v>3</v>
      </c>
      <c r="B1486" s="2">
        <v>0</v>
      </c>
      <c r="C1486" s="2">
        <v>0</v>
      </c>
      <c r="D1486" s="2">
        <v>3</v>
      </c>
      <c r="E1486" s="2">
        <v>0</v>
      </c>
      <c r="F1486" s="2">
        <v>0</v>
      </c>
      <c r="G1486" s="2">
        <v>0.8</v>
      </c>
      <c r="H1486" s="2">
        <v>0</v>
      </c>
      <c r="I1486" s="2">
        <v>0</v>
      </c>
      <c r="J1486" s="2">
        <v>2.9</v>
      </c>
      <c r="K1486" s="2">
        <v>0</v>
      </c>
      <c r="L1486" s="2">
        <v>3.6</v>
      </c>
      <c r="M1486" s="2">
        <v>0</v>
      </c>
    </row>
    <row r="1487" spans="1:13" ht="18.75">
      <c r="A1487" s="1">
        <v>4</v>
      </c>
      <c r="B1487" s="2">
        <v>0</v>
      </c>
      <c r="C1487" s="2">
        <v>2</v>
      </c>
      <c r="D1487" s="2">
        <v>1.2</v>
      </c>
      <c r="E1487" s="2">
        <v>1.3</v>
      </c>
      <c r="F1487" s="2">
        <v>0</v>
      </c>
      <c r="G1487" s="2">
        <v>0</v>
      </c>
      <c r="H1487" s="2">
        <v>0</v>
      </c>
      <c r="I1487" s="2">
        <v>0</v>
      </c>
      <c r="J1487" s="2">
        <v>0.6</v>
      </c>
      <c r="K1487" s="2">
        <v>0</v>
      </c>
      <c r="L1487" s="2">
        <v>0</v>
      </c>
      <c r="M1487" s="2">
        <v>0</v>
      </c>
    </row>
    <row r="1488" spans="1:13" ht="18.75">
      <c r="A1488" s="1">
        <v>5</v>
      </c>
      <c r="B1488" s="2">
        <v>0</v>
      </c>
      <c r="C1488" s="2">
        <v>0</v>
      </c>
      <c r="D1488" s="2">
        <v>6.2</v>
      </c>
      <c r="E1488" s="2">
        <v>46.9</v>
      </c>
      <c r="F1488" s="2">
        <v>13.1</v>
      </c>
      <c r="G1488" s="2">
        <v>17</v>
      </c>
      <c r="H1488" s="2">
        <v>0</v>
      </c>
      <c r="I1488" s="2">
        <v>2.1</v>
      </c>
      <c r="J1488" s="2">
        <v>0</v>
      </c>
      <c r="K1488" s="2">
        <v>0</v>
      </c>
      <c r="L1488" s="2">
        <v>0</v>
      </c>
      <c r="M1488" s="2">
        <v>0</v>
      </c>
    </row>
    <row r="1489" spans="1:13" ht="18.75">
      <c r="A1489" s="1">
        <v>6</v>
      </c>
      <c r="B1489" s="2">
        <v>0</v>
      </c>
      <c r="C1489" s="2">
        <v>0</v>
      </c>
      <c r="D1489" s="2">
        <v>0</v>
      </c>
      <c r="E1489" s="2">
        <v>5</v>
      </c>
      <c r="F1489" s="2">
        <v>7.1</v>
      </c>
      <c r="G1489" s="2">
        <v>16.9</v>
      </c>
      <c r="H1489" s="2">
        <v>0</v>
      </c>
      <c r="I1489" s="2">
        <v>0</v>
      </c>
      <c r="J1489" s="2">
        <v>2.9</v>
      </c>
      <c r="K1489" s="2">
        <v>0</v>
      </c>
      <c r="L1489" s="2">
        <v>0</v>
      </c>
      <c r="M1489" s="2">
        <v>0</v>
      </c>
    </row>
    <row r="1490" spans="1:13" ht="18.75">
      <c r="A1490" s="1">
        <v>7</v>
      </c>
      <c r="B1490" s="2">
        <v>0</v>
      </c>
      <c r="C1490" s="2">
        <v>0</v>
      </c>
      <c r="D1490" s="2">
        <v>0</v>
      </c>
      <c r="E1490" s="2">
        <v>15.1</v>
      </c>
      <c r="F1490" s="2">
        <v>6.6</v>
      </c>
      <c r="G1490" s="2">
        <v>1.9</v>
      </c>
      <c r="H1490" s="2">
        <v>0.3</v>
      </c>
      <c r="I1490" s="2">
        <v>0</v>
      </c>
      <c r="J1490" s="2">
        <v>0</v>
      </c>
      <c r="K1490" s="2">
        <v>2.3</v>
      </c>
      <c r="L1490" s="2">
        <v>0</v>
      </c>
      <c r="M1490" s="2">
        <v>0</v>
      </c>
    </row>
    <row r="1491" spans="1:13" ht="18.75">
      <c r="A1491" s="1">
        <v>8</v>
      </c>
      <c r="B1491" s="2">
        <v>0</v>
      </c>
      <c r="C1491" s="2">
        <v>0</v>
      </c>
      <c r="D1491" s="2">
        <v>0</v>
      </c>
      <c r="E1491" s="2">
        <v>2.4</v>
      </c>
      <c r="F1491" s="2">
        <v>1.6</v>
      </c>
      <c r="G1491" s="2">
        <v>3.5</v>
      </c>
      <c r="H1491" s="2">
        <v>0</v>
      </c>
      <c r="I1491" s="2">
        <v>0</v>
      </c>
      <c r="J1491" s="2">
        <v>0</v>
      </c>
      <c r="K1491" s="2">
        <v>10.6</v>
      </c>
      <c r="L1491" s="2">
        <v>0</v>
      </c>
      <c r="M1491" s="2">
        <v>0</v>
      </c>
    </row>
    <row r="1492" spans="1:13" ht="18.75">
      <c r="A1492" s="1">
        <v>9</v>
      </c>
      <c r="B1492" s="2">
        <v>0</v>
      </c>
      <c r="C1492" s="2">
        <v>0</v>
      </c>
      <c r="D1492" s="2">
        <v>0</v>
      </c>
      <c r="E1492" s="2">
        <v>6.7</v>
      </c>
      <c r="F1492" s="2">
        <v>41</v>
      </c>
      <c r="G1492" s="2">
        <v>17.4</v>
      </c>
      <c r="H1492" s="2">
        <v>9.2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</row>
    <row r="1493" spans="1:13" ht="18.75">
      <c r="A1493" s="1">
        <v>10</v>
      </c>
      <c r="B1493" s="2">
        <v>0</v>
      </c>
      <c r="C1493" s="2">
        <v>0</v>
      </c>
      <c r="D1493" s="2">
        <v>1.5</v>
      </c>
      <c r="E1493" s="2">
        <v>0.8</v>
      </c>
      <c r="F1493" s="2">
        <v>7</v>
      </c>
      <c r="G1493" s="2">
        <v>5.5</v>
      </c>
      <c r="H1493" s="2">
        <v>8.6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</row>
    <row r="1494" spans="1:13" ht="18.75">
      <c r="A1494" s="1">
        <v>11</v>
      </c>
      <c r="B1494" s="2">
        <v>0</v>
      </c>
      <c r="C1494" s="2">
        <v>0</v>
      </c>
      <c r="D1494" s="2">
        <v>8.1</v>
      </c>
      <c r="E1494" s="2">
        <v>5.4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</row>
    <row r="1495" spans="1:13" ht="18.75">
      <c r="A1495" s="1">
        <v>12</v>
      </c>
      <c r="B1495" s="2">
        <v>0</v>
      </c>
      <c r="C1495" s="2">
        <v>4.1</v>
      </c>
      <c r="D1495" s="2">
        <v>5.2</v>
      </c>
      <c r="E1495" s="2">
        <v>0</v>
      </c>
      <c r="F1495" s="2">
        <v>0.8</v>
      </c>
      <c r="G1495" s="2">
        <v>24.2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</row>
    <row r="1496" spans="1:13" ht="18.75">
      <c r="A1496" s="1">
        <v>13</v>
      </c>
      <c r="B1496" s="2">
        <v>0</v>
      </c>
      <c r="C1496" s="2">
        <v>4.1</v>
      </c>
      <c r="D1496" s="2">
        <v>15.4</v>
      </c>
      <c r="E1496" s="2">
        <v>6.3</v>
      </c>
      <c r="F1496" s="2">
        <v>15.6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</row>
    <row r="1497" spans="1:13" ht="18.75">
      <c r="A1497" s="1">
        <v>14</v>
      </c>
      <c r="B1497" s="2">
        <v>0</v>
      </c>
      <c r="C1497" s="2">
        <v>0</v>
      </c>
      <c r="D1497" s="2">
        <v>14.9</v>
      </c>
      <c r="E1497" s="2">
        <v>0</v>
      </c>
      <c r="F1497" s="2">
        <v>19.2</v>
      </c>
      <c r="G1497" s="2">
        <v>0</v>
      </c>
      <c r="H1497" s="2">
        <v>6.2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</row>
    <row r="1498" spans="1:13" ht="18.75">
      <c r="A1498" s="1">
        <v>15</v>
      </c>
      <c r="B1498" s="2">
        <v>0</v>
      </c>
      <c r="C1498" s="2">
        <v>0</v>
      </c>
      <c r="D1498" s="2">
        <v>0</v>
      </c>
      <c r="E1498" s="2">
        <v>0</v>
      </c>
      <c r="F1498" s="2">
        <v>10.8</v>
      </c>
      <c r="G1498" s="2">
        <v>53.8</v>
      </c>
      <c r="H1498" s="2">
        <v>5.4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</row>
    <row r="1499" spans="1:13" ht="18.75">
      <c r="A1499" s="1">
        <v>16</v>
      </c>
      <c r="B1499" s="2">
        <v>0</v>
      </c>
      <c r="C1499" s="2">
        <v>0</v>
      </c>
      <c r="D1499" s="2">
        <v>0</v>
      </c>
      <c r="E1499" s="2">
        <v>0</v>
      </c>
      <c r="F1499" s="2">
        <v>8.4</v>
      </c>
      <c r="G1499" s="2">
        <v>0</v>
      </c>
      <c r="H1499" s="2">
        <v>1.5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</row>
    <row r="1500" spans="1:13" ht="18.75">
      <c r="A1500" s="1">
        <v>17</v>
      </c>
      <c r="B1500" s="2">
        <v>0</v>
      </c>
      <c r="C1500" s="2">
        <v>1.7</v>
      </c>
      <c r="D1500" s="2">
        <v>4.6</v>
      </c>
      <c r="E1500" s="2">
        <v>0</v>
      </c>
      <c r="F1500" s="2">
        <v>0.9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</row>
    <row r="1501" spans="1:13" ht="18.75">
      <c r="A1501" s="1">
        <v>18</v>
      </c>
      <c r="B1501" s="2">
        <v>0</v>
      </c>
      <c r="C1501" s="2">
        <v>0</v>
      </c>
      <c r="D1501" s="2">
        <v>0</v>
      </c>
      <c r="E1501" s="2">
        <v>2</v>
      </c>
      <c r="F1501" s="2">
        <v>2.7</v>
      </c>
      <c r="G1501" s="2">
        <v>0</v>
      </c>
      <c r="H1501" s="2">
        <v>0.5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</row>
    <row r="1502" spans="1:13" ht="18.75">
      <c r="A1502" s="1">
        <v>19</v>
      </c>
      <c r="B1502" s="2">
        <v>0</v>
      </c>
      <c r="C1502" s="2">
        <v>11.4</v>
      </c>
      <c r="D1502" s="2">
        <v>0</v>
      </c>
      <c r="E1502" s="2">
        <v>0</v>
      </c>
      <c r="F1502" s="2">
        <v>4.4</v>
      </c>
      <c r="G1502" s="2">
        <v>0</v>
      </c>
      <c r="H1502" s="2">
        <v>9.3</v>
      </c>
      <c r="I1502" s="2">
        <v>4</v>
      </c>
      <c r="J1502" s="2">
        <v>0</v>
      </c>
      <c r="K1502" s="2">
        <v>0</v>
      </c>
      <c r="L1502" s="2">
        <v>0</v>
      </c>
      <c r="M1502" s="2">
        <v>0</v>
      </c>
    </row>
    <row r="1503" spans="1:13" ht="18.75">
      <c r="A1503" s="1">
        <v>20</v>
      </c>
      <c r="B1503" s="2">
        <v>0</v>
      </c>
      <c r="C1503" s="2">
        <v>0.4</v>
      </c>
      <c r="D1503" s="2">
        <v>0</v>
      </c>
      <c r="E1503" s="2">
        <v>0</v>
      </c>
      <c r="F1503" s="2">
        <v>24.1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</row>
    <row r="1504" spans="1:13" ht="18.75">
      <c r="A1504" s="1">
        <v>21</v>
      </c>
      <c r="B1504" s="2">
        <v>0</v>
      </c>
      <c r="C1504" s="2">
        <v>50.8</v>
      </c>
      <c r="D1504" s="2">
        <v>0</v>
      </c>
      <c r="E1504" s="2">
        <v>0</v>
      </c>
      <c r="F1504" s="2">
        <v>0.2</v>
      </c>
      <c r="G1504" s="2">
        <v>0</v>
      </c>
      <c r="H1504" s="2">
        <v>36.8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</row>
    <row r="1505" spans="1:13" ht="18.75">
      <c r="A1505" s="1">
        <v>22</v>
      </c>
      <c r="B1505" s="2">
        <v>0</v>
      </c>
      <c r="C1505" s="2">
        <v>0</v>
      </c>
      <c r="D1505" s="2">
        <v>0</v>
      </c>
      <c r="E1505" s="2">
        <v>23.6</v>
      </c>
      <c r="F1505" s="2">
        <v>0.5</v>
      </c>
      <c r="G1505" s="2">
        <v>20</v>
      </c>
      <c r="H1505" s="2">
        <v>3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</row>
    <row r="1506" spans="1:13" ht="18.75">
      <c r="A1506" s="1">
        <v>23</v>
      </c>
      <c r="B1506" s="2">
        <v>0</v>
      </c>
      <c r="C1506" s="2">
        <v>6.7</v>
      </c>
      <c r="D1506" s="2">
        <v>0</v>
      </c>
      <c r="E1506" s="2">
        <v>0</v>
      </c>
      <c r="F1506" s="2">
        <v>32.6</v>
      </c>
      <c r="G1506" s="2">
        <v>1.8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</row>
    <row r="1507" spans="1:13" ht="18.75">
      <c r="A1507" s="1">
        <v>24</v>
      </c>
      <c r="B1507" s="2">
        <v>0</v>
      </c>
      <c r="C1507" s="2">
        <v>3.1</v>
      </c>
      <c r="D1507" s="2">
        <v>0</v>
      </c>
      <c r="E1507" s="2">
        <v>7.8</v>
      </c>
      <c r="F1507" s="2">
        <v>2.2</v>
      </c>
      <c r="G1507" s="2">
        <v>5.3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</row>
    <row r="1508" spans="1:13" ht="18.75">
      <c r="A1508" s="1">
        <v>25</v>
      </c>
      <c r="B1508" s="2">
        <v>0</v>
      </c>
      <c r="C1508" s="2">
        <v>1.2</v>
      </c>
      <c r="D1508" s="2">
        <v>0</v>
      </c>
      <c r="E1508" s="2">
        <v>0</v>
      </c>
      <c r="F1508" s="2">
        <v>2.3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</row>
    <row r="1509" spans="1:13" ht="18.75">
      <c r="A1509" s="1">
        <v>26</v>
      </c>
      <c r="B1509" s="2">
        <v>0</v>
      </c>
      <c r="C1509" s="2">
        <v>0</v>
      </c>
      <c r="D1509" s="2">
        <v>0</v>
      </c>
      <c r="E1509" s="2">
        <v>4.5</v>
      </c>
      <c r="F1509" s="2">
        <v>4.1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</row>
    <row r="1510" spans="1:13" ht="18.75">
      <c r="A1510" s="1">
        <v>27</v>
      </c>
      <c r="B1510" s="2">
        <v>0</v>
      </c>
      <c r="C1510" s="2">
        <v>13.4</v>
      </c>
      <c r="D1510" s="2">
        <v>6.2</v>
      </c>
      <c r="E1510" s="2">
        <v>0</v>
      </c>
      <c r="F1510" s="2">
        <v>0</v>
      </c>
      <c r="G1510" s="2">
        <v>0</v>
      </c>
      <c r="H1510" s="2">
        <v>23</v>
      </c>
      <c r="I1510" s="2">
        <v>5</v>
      </c>
      <c r="J1510" s="2">
        <v>0</v>
      </c>
      <c r="K1510" s="2">
        <v>0</v>
      </c>
      <c r="L1510" s="2">
        <v>0</v>
      </c>
      <c r="M1510" s="2">
        <v>0</v>
      </c>
    </row>
    <row r="1511" spans="1:13" ht="18.75">
      <c r="A1511" s="1">
        <v>28</v>
      </c>
      <c r="B1511" s="2">
        <v>0</v>
      </c>
      <c r="C1511" s="2">
        <v>0</v>
      </c>
      <c r="D1511" s="2">
        <v>0</v>
      </c>
      <c r="E1511" s="2">
        <v>3.1</v>
      </c>
      <c r="F1511" s="2">
        <v>4</v>
      </c>
      <c r="G1511" s="2">
        <v>11.3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</row>
    <row r="1512" spans="1:13" ht="18.75">
      <c r="A1512" s="1">
        <v>29</v>
      </c>
      <c r="B1512" s="2">
        <v>0</v>
      </c>
      <c r="C1512" s="2">
        <v>0</v>
      </c>
      <c r="D1512" s="2">
        <v>0</v>
      </c>
      <c r="E1512" s="2">
        <v>2</v>
      </c>
      <c r="F1512" s="2">
        <v>0</v>
      </c>
      <c r="G1512" s="2">
        <v>10.8</v>
      </c>
      <c r="H1512" s="2">
        <v>0</v>
      </c>
      <c r="I1512" s="2">
        <v>4.1</v>
      </c>
      <c r="J1512" s="2">
        <v>0</v>
      </c>
      <c r="K1512" s="2">
        <v>0</v>
      </c>
      <c r="M1512" s="2">
        <v>0</v>
      </c>
    </row>
    <row r="1513" spans="1:13" ht="18.75">
      <c r="A1513" s="1">
        <v>30</v>
      </c>
      <c r="B1513" s="2">
        <v>0</v>
      </c>
      <c r="C1513" s="2">
        <v>0</v>
      </c>
      <c r="D1513" s="2">
        <v>0</v>
      </c>
      <c r="E1513" s="2">
        <v>0</v>
      </c>
      <c r="F1513" s="2">
        <v>39.8</v>
      </c>
      <c r="G1513" s="2">
        <v>18.7</v>
      </c>
      <c r="H1513" s="2">
        <v>0</v>
      </c>
      <c r="I1513" s="2">
        <v>0</v>
      </c>
      <c r="J1513" s="2">
        <v>0</v>
      </c>
      <c r="K1513" s="2">
        <v>0</v>
      </c>
      <c r="M1513" s="2">
        <v>0</v>
      </c>
    </row>
    <row r="1514" spans="1:13" ht="18.75">
      <c r="A1514" s="1">
        <v>31</v>
      </c>
      <c r="C1514" s="2">
        <v>0</v>
      </c>
      <c r="E1514" s="2">
        <v>0</v>
      </c>
      <c r="F1514" s="2">
        <v>6.7</v>
      </c>
      <c r="H1514" s="2">
        <v>0</v>
      </c>
      <c r="J1514" s="2">
        <v>0</v>
      </c>
      <c r="K1514" s="2">
        <v>0</v>
      </c>
      <c r="M1514" s="2">
        <v>0</v>
      </c>
    </row>
    <row r="1515" spans="1:14" ht="18.75">
      <c r="A1515" s="1" t="s">
        <v>43</v>
      </c>
      <c r="B1515" s="2" t="s">
        <v>44</v>
      </c>
      <c r="C1515" s="2" t="s">
        <v>45</v>
      </c>
      <c r="D1515" s="2" t="s">
        <v>46</v>
      </c>
      <c r="E1515" s="2" t="s">
        <v>46</v>
      </c>
      <c r="F1515" s="2" t="s">
        <v>46</v>
      </c>
      <c r="G1515" s="2" t="s">
        <v>47</v>
      </c>
      <c r="H1515" s="2" t="s">
        <v>46</v>
      </c>
      <c r="I1515" s="2" t="s">
        <v>48</v>
      </c>
      <c r="J1515" s="2" t="s">
        <v>46</v>
      </c>
      <c r="K1515" s="2" t="s">
        <v>46</v>
      </c>
      <c r="L1515" s="2" t="s">
        <v>46</v>
      </c>
      <c r="M1515" s="2" t="s">
        <v>49</v>
      </c>
      <c r="N1515" s="1" t="s">
        <v>50</v>
      </c>
    </row>
    <row r="1516" spans="1:15" ht="18.75">
      <c r="A1516" s="1" t="s">
        <v>16</v>
      </c>
      <c r="B1516" s="2">
        <f>SUM(B1484:B1514)</f>
        <v>0</v>
      </c>
      <c r="C1516" s="2">
        <f>SUM(C1484:C1514)</f>
        <v>98.9</v>
      </c>
      <c r="D1516" s="2">
        <f aca="true" t="shared" si="46" ref="D1516:M1516">SUM(D1484:D1514)</f>
        <v>66.3</v>
      </c>
      <c r="E1516" s="2">
        <f t="shared" si="46"/>
        <v>162.20000000000002</v>
      </c>
      <c r="F1516" s="2">
        <f t="shared" si="46"/>
        <v>267.79999999999995</v>
      </c>
      <c r="G1516" s="2">
        <f t="shared" si="46"/>
        <v>216.00000000000003</v>
      </c>
      <c r="H1516" s="2">
        <f t="shared" si="46"/>
        <v>103.8</v>
      </c>
      <c r="I1516" s="2">
        <f t="shared" si="46"/>
        <v>15.2</v>
      </c>
      <c r="J1516" s="2">
        <f t="shared" si="46"/>
        <v>70.80000000000001</v>
      </c>
      <c r="K1516" s="2">
        <f t="shared" si="46"/>
        <v>12.899999999999999</v>
      </c>
      <c r="L1516" s="2">
        <f t="shared" si="46"/>
        <v>3.6</v>
      </c>
      <c r="M1516" s="2">
        <f t="shared" si="46"/>
        <v>0</v>
      </c>
      <c r="N1516" s="2">
        <f>SUM(B1516:M1516)</f>
        <v>1017.5</v>
      </c>
      <c r="O1516" s="3" t="s">
        <v>17</v>
      </c>
    </row>
    <row r="1517" spans="1:15" ht="18.75">
      <c r="A1517" s="1" t="s">
        <v>18</v>
      </c>
      <c r="B1517" s="2">
        <f>AVERAGE(B1484:B1514)</f>
        <v>0</v>
      </c>
      <c r="C1517" s="2">
        <f>AVERAGE(C1484:C1514)</f>
        <v>3.1903225806451614</v>
      </c>
      <c r="D1517" s="2">
        <f>AVERAGE(D1484:D1514)</f>
        <v>2.21</v>
      </c>
      <c r="E1517" s="2">
        <f>AVERAGE(E1484:E1514)</f>
        <v>5.232258064516129</v>
      </c>
      <c r="F1517" s="2">
        <f aca="true" t="shared" si="47" ref="F1517:M1517">AVERAGE(F1484:F1514)</f>
        <v>8.638709677419353</v>
      </c>
      <c r="G1517" s="2">
        <f t="shared" si="47"/>
        <v>7.200000000000001</v>
      </c>
      <c r="H1517" s="2">
        <f t="shared" si="47"/>
        <v>3.3483870967741933</v>
      </c>
      <c r="I1517" s="2">
        <f t="shared" si="47"/>
        <v>0.5066666666666666</v>
      </c>
      <c r="J1517" s="2">
        <f t="shared" si="47"/>
        <v>2.2838709677419358</v>
      </c>
      <c r="K1517" s="2">
        <f t="shared" si="47"/>
        <v>0.41612903225806447</v>
      </c>
      <c r="L1517" s="2">
        <f t="shared" si="47"/>
        <v>0.1285714285714286</v>
      </c>
      <c r="M1517" s="2">
        <f t="shared" si="47"/>
        <v>0</v>
      </c>
      <c r="N1517" s="2">
        <f>AVERAGE(B1517:M1517)</f>
        <v>2.7629096262160773</v>
      </c>
      <c r="O1517" s="3" t="s">
        <v>19</v>
      </c>
    </row>
    <row r="1518" spans="1:15" ht="18.75">
      <c r="A1518" s="1" t="s">
        <v>51</v>
      </c>
      <c r="B1518" s="4">
        <v>0</v>
      </c>
      <c r="C1518" s="4">
        <v>11</v>
      </c>
      <c r="D1518" s="4">
        <v>10</v>
      </c>
      <c r="E1518" s="4">
        <v>17</v>
      </c>
      <c r="F1518" s="4">
        <v>25</v>
      </c>
      <c r="G1518" s="4">
        <v>17</v>
      </c>
      <c r="H1518" s="4">
        <v>11</v>
      </c>
      <c r="I1518" s="4">
        <v>4</v>
      </c>
      <c r="J1518" s="4">
        <v>5</v>
      </c>
      <c r="K1518" s="4">
        <v>2</v>
      </c>
      <c r="L1518" s="4">
        <v>1</v>
      </c>
      <c r="M1518" s="4">
        <v>0</v>
      </c>
      <c r="N1518" s="4">
        <f>SUM(B1518:M1518)</f>
        <v>103</v>
      </c>
      <c r="O1518" s="1" t="s">
        <v>20</v>
      </c>
    </row>
    <row r="1520" spans="1:5" ht="18.75">
      <c r="A1520" s="1" t="s">
        <v>52</v>
      </c>
      <c r="B1520" s="2">
        <v>53.8</v>
      </c>
      <c r="C1520" s="2" t="s">
        <v>110</v>
      </c>
      <c r="D1520" s="2" t="s">
        <v>393</v>
      </c>
      <c r="E1520" s="2" t="s">
        <v>394</v>
      </c>
    </row>
    <row r="1521" spans="1:5" ht="18.75">
      <c r="A1521" s="1" t="s">
        <v>56</v>
      </c>
      <c r="B1521" s="2">
        <v>67.3</v>
      </c>
      <c r="C1521" s="2" t="s">
        <v>99</v>
      </c>
      <c r="D1521" s="2" t="s">
        <v>395</v>
      </c>
      <c r="E1521" s="2" t="s">
        <v>396</v>
      </c>
    </row>
    <row r="1522" spans="1:5" ht="18.75">
      <c r="A1522" s="1" t="s">
        <v>60</v>
      </c>
      <c r="B1522" s="2">
        <v>78</v>
      </c>
      <c r="C1522" s="2" t="s">
        <v>126</v>
      </c>
      <c r="D1522" s="2" t="s">
        <v>397</v>
      </c>
      <c r="E1522" s="2" t="s">
        <v>398</v>
      </c>
    </row>
    <row r="1523" spans="1:5" ht="18.75">
      <c r="A1523" s="1" t="s">
        <v>64</v>
      </c>
      <c r="B1523" s="2">
        <v>100.9</v>
      </c>
      <c r="C1523" s="2" t="s">
        <v>223</v>
      </c>
      <c r="D1523" s="2" t="s">
        <v>399</v>
      </c>
      <c r="E1523" s="2" t="s">
        <v>400</v>
      </c>
    </row>
    <row r="1524" spans="1:5" ht="18.75">
      <c r="A1524" s="1" t="s">
        <v>67</v>
      </c>
      <c r="B1524" s="2">
        <v>106.7</v>
      </c>
      <c r="C1524" s="2" t="s">
        <v>99</v>
      </c>
      <c r="D1524" s="2" t="s">
        <v>401</v>
      </c>
      <c r="E1524" s="2" t="s">
        <v>402</v>
      </c>
    </row>
    <row r="1525" spans="1:5" ht="18.75">
      <c r="A1525" s="1" t="s">
        <v>71</v>
      </c>
      <c r="B1525" s="2">
        <v>143.1</v>
      </c>
      <c r="C1525" s="2" t="s">
        <v>183</v>
      </c>
      <c r="D1525" s="2" t="s">
        <v>403</v>
      </c>
      <c r="E1525" s="2" t="s">
        <v>404</v>
      </c>
    </row>
    <row r="1526" spans="1:4" ht="18.75">
      <c r="A1526" s="1" t="s">
        <v>74</v>
      </c>
      <c r="B1526" s="2">
        <v>272.6</v>
      </c>
      <c r="C1526" s="2" t="s">
        <v>53</v>
      </c>
      <c r="D1526" s="5">
        <v>22129</v>
      </c>
    </row>
    <row r="1536" spans="1:9" ht="18.75">
      <c r="A1536" s="1" t="s">
        <v>34</v>
      </c>
      <c r="I1536" s="2" t="s">
        <v>35</v>
      </c>
    </row>
    <row r="1537" spans="1:5" ht="18.75">
      <c r="A1537" s="1" t="s">
        <v>76</v>
      </c>
      <c r="E1537" s="2" t="s">
        <v>37</v>
      </c>
    </row>
    <row r="1539" spans="6:9" ht="18.75">
      <c r="F1539" s="2" t="s">
        <v>22</v>
      </c>
      <c r="G1539" s="2">
        <v>-1961</v>
      </c>
      <c r="I1539" s="2">
        <v>2504</v>
      </c>
    </row>
    <row r="1540" spans="6:7" ht="18.75">
      <c r="F1540" s="2" t="s">
        <v>38</v>
      </c>
      <c r="G1540" s="2" t="s">
        <v>39</v>
      </c>
    </row>
    <row r="1541" spans="1:14" ht="18.75">
      <c r="A1541" s="1" t="s">
        <v>40</v>
      </c>
      <c r="B1541" s="2" t="s">
        <v>23</v>
      </c>
      <c r="C1541" s="2" t="s">
        <v>24</v>
      </c>
      <c r="D1541" s="2" t="s">
        <v>25</v>
      </c>
      <c r="E1541" s="2" t="s">
        <v>26</v>
      </c>
      <c r="F1541" s="2" t="s">
        <v>27</v>
      </c>
      <c r="G1541" s="2" t="s">
        <v>28</v>
      </c>
      <c r="H1541" s="2" t="s">
        <v>29</v>
      </c>
      <c r="I1541" s="2" t="s">
        <v>30</v>
      </c>
      <c r="J1541" s="2" t="s">
        <v>31</v>
      </c>
      <c r="K1541" s="2" t="s">
        <v>32</v>
      </c>
      <c r="L1541" s="2" t="s">
        <v>33</v>
      </c>
      <c r="M1541" s="2" t="s">
        <v>41</v>
      </c>
      <c r="N1541" s="1" t="s">
        <v>42</v>
      </c>
    </row>
    <row r="1542" spans="1:14" ht="18.75">
      <c r="A1542" s="1" t="s">
        <v>43</v>
      </c>
      <c r="B1542" s="2" t="s">
        <v>44</v>
      </c>
      <c r="C1542" s="2" t="s">
        <v>45</v>
      </c>
      <c r="D1542" s="2" t="s">
        <v>46</v>
      </c>
      <c r="E1542" s="2" t="s">
        <v>46</v>
      </c>
      <c r="F1542" s="2" t="s">
        <v>46</v>
      </c>
      <c r="G1542" s="2" t="s">
        <v>47</v>
      </c>
      <c r="H1542" s="2" t="s">
        <v>46</v>
      </c>
      <c r="I1542" s="2" t="s">
        <v>48</v>
      </c>
      <c r="J1542" s="2" t="s">
        <v>46</v>
      </c>
      <c r="K1542" s="2" t="s">
        <v>46</v>
      </c>
      <c r="L1542" s="2" t="s">
        <v>46</v>
      </c>
      <c r="M1542" s="2" t="s">
        <v>49</v>
      </c>
      <c r="N1542" s="1" t="s">
        <v>50</v>
      </c>
    </row>
    <row r="1543" spans="1:13" ht="18.75">
      <c r="A1543" s="1">
        <v>1</v>
      </c>
      <c r="B1543" s="2">
        <v>3.7</v>
      </c>
      <c r="C1543" s="2">
        <v>6.6</v>
      </c>
      <c r="D1543" s="2">
        <v>0</v>
      </c>
      <c r="E1543" s="2">
        <v>0</v>
      </c>
      <c r="F1543" s="2">
        <v>2.7</v>
      </c>
      <c r="G1543" s="2">
        <v>0</v>
      </c>
      <c r="H1543" s="2">
        <v>0</v>
      </c>
      <c r="I1543" s="2">
        <v>2.3</v>
      </c>
      <c r="J1543" s="2">
        <v>0</v>
      </c>
      <c r="K1543" s="2">
        <v>0</v>
      </c>
      <c r="L1543" s="2">
        <v>0</v>
      </c>
      <c r="M1543" s="2">
        <v>0</v>
      </c>
    </row>
    <row r="1544" spans="1:13" ht="18.75">
      <c r="A1544" s="1">
        <v>2</v>
      </c>
      <c r="B1544" s="2">
        <v>0</v>
      </c>
      <c r="C1544" s="2">
        <v>0</v>
      </c>
      <c r="D1544" s="2">
        <v>3.1</v>
      </c>
      <c r="E1544" s="2">
        <v>1.5</v>
      </c>
      <c r="F1544" s="2">
        <v>11.5</v>
      </c>
      <c r="G1544" s="2">
        <v>20.8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3</v>
      </c>
    </row>
    <row r="1545" spans="1:13" ht="18.75">
      <c r="A1545" s="1">
        <v>3</v>
      </c>
      <c r="B1545" s="2">
        <v>0</v>
      </c>
      <c r="C1545" s="2">
        <v>0</v>
      </c>
      <c r="D1545" s="2">
        <v>5.9</v>
      </c>
      <c r="E1545" s="2">
        <v>0</v>
      </c>
      <c r="F1545" s="2">
        <v>6.3</v>
      </c>
      <c r="G1545" s="2">
        <v>10.5</v>
      </c>
      <c r="H1545" s="2">
        <v>8.8</v>
      </c>
      <c r="I1545" s="2">
        <v>3.3</v>
      </c>
      <c r="J1545" s="2">
        <v>0</v>
      </c>
      <c r="K1545" s="2">
        <v>0</v>
      </c>
      <c r="L1545" s="2">
        <v>0</v>
      </c>
      <c r="M1545" s="2">
        <v>0</v>
      </c>
    </row>
    <row r="1546" spans="1:13" ht="18.75">
      <c r="A1546" s="1">
        <v>4</v>
      </c>
      <c r="B1546" s="2">
        <v>0</v>
      </c>
      <c r="C1546" s="2">
        <v>6.4</v>
      </c>
      <c r="D1546" s="2">
        <v>31.3</v>
      </c>
      <c r="E1546" s="2">
        <v>9.4</v>
      </c>
      <c r="F1546" s="2">
        <v>16.6</v>
      </c>
      <c r="G1546" s="2">
        <v>1.2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</row>
    <row r="1547" spans="1:13" ht="18.75">
      <c r="A1547" s="1">
        <v>5</v>
      </c>
      <c r="B1547" s="2">
        <v>0</v>
      </c>
      <c r="C1547" s="2">
        <v>0</v>
      </c>
      <c r="D1547" s="2">
        <v>3.5</v>
      </c>
      <c r="E1547" s="2">
        <v>0</v>
      </c>
      <c r="F1547" s="2">
        <v>10.1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</row>
    <row r="1548" spans="1:13" ht="18.75">
      <c r="A1548" s="1">
        <v>6</v>
      </c>
      <c r="B1548" s="2">
        <v>0</v>
      </c>
      <c r="C1548" s="2">
        <v>2.7</v>
      </c>
      <c r="D1548" s="2">
        <v>43.1</v>
      </c>
      <c r="E1548" s="2">
        <v>0</v>
      </c>
      <c r="F1548" s="2">
        <v>9.9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</row>
    <row r="1549" spans="1:13" ht="18.75">
      <c r="A1549" s="1">
        <v>7</v>
      </c>
      <c r="B1549" s="2">
        <v>0</v>
      </c>
      <c r="C1549" s="2">
        <v>28.8</v>
      </c>
      <c r="D1549" s="2">
        <v>2.5</v>
      </c>
      <c r="E1549" s="2">
        <v>14.5</v>
      </c>
      <c r="F1549" s="2">
        <v>2.8</v>
      </c>
      <c r="G1549" s="2">
        <v>1.6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</row>
    <row r="1550" spans="1:13" ht="18.75">
      <c r="A1550" s="1">
        <v>8</v>
      </c>
      <c r="B1550" s="2">
        <v>0</v>
      </c>
      <c r="C1550" s="2">
        <v>18.4</v>
      </c>
      <c r="D1550" s="2">
        <v>3.1</v>
      </c>
      <c r="E1550" s="2">
        <v>17</v>
      </c>
      <c r="F1550" s="2">
        <v>0</v>
      </c>
      <c r="G1550" s="2">
        <v>7.2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</row>
    <row r="1551" spans="1:13" ht="18.75">
      <c r="A1551" s="1">
        <v>9</v>
      </c>
      <c r="B1551" s="2">
        <v>0</v>
      </c>
      <c r="C1551" s="2">
        <v>0</v>
      </c>
      <c r="D1551" s="2">
        <v>0.8</v>
      </c>
      <c r="E1551" s="2">
        <v>2.7</v>
      </c>
      <c r="F1551" s="2">
        <v>0</v>
      </c>
      <c r="G1551" s="2">
        <v>63.4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</row>
    <row r="1552" spans="1:13" ht="18.75">
      <c r="A1552" s="1">
        <v>10</v>
      </c>
      <c r="B1552" s="2">
        <v>0</v>
      </c>
      <c r="C1552" s="2">
        <v>1.4</v>
      </c>
      <c r="D1552" s="2">
        <v>7.7</v>
      </c>
      <c r="E1552" s="2">
        <v>0</v>
      </c>
      <c r="F1552" s="2">
        <v>0</v>
      </c>
      <c r="G1552" s="2">
        <v>21</v>
      </c>
      <c r="H1552" s="2">
        <v>0</v>
      </c>
      <c r="I1552" s="2">
        <v>5.2</v>
      </c>
      <c r="J1552" s="2">
        <v>0</v>
      </c>
      <c r="K1552" s="2">
        <v>0</v>
      </c>
      <c r="L1552" s="2">
        <v>0</v>
      </c>
      <c r="M1552" s="2">
        <v>0</v>
      </c>
    </row>
    <row r="1553" spans="1:13" ht="18.75">
      <c r="A1553" s="1">
        <v>11</v>
      </c>
      <c r="B1553" s="2">
        <v>0</v>
      </c>
      <c r="C1553" s="2">
        <v>0</v>
      </c>
      <c r="D1553" s="2">
        <v>6.1</v>
      </c>
      <c r="E1553" s="2">
        <v>13.8</v>
      </c>
      <c r="F1553" s="2">
        <v>0</v>
      </c>
      <c r="G1553" s="2">
        <v>16.3</v>
      </c>
      <c r="H1553" s="2">
        <v>7.4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</row>
    <row r="1554" spans="1:13" ht="18.75">
      <c r="A1554" s="1">
        <v>12</v>
      </c>
      <c r="B1554" s="2">
        <v>0</v>
      </c>
      <c r="C1554" s="2">
        <v>0</v>
      </c>
      <c r="D1554" s="2">
        <v>4.2</v>
      </c>
      <c r="E1554" s="2">
        <v>0</v>
      </c>
      <c r="F1554" s="2">
        <v>0</v>
      </c>
      <c r="G1554" s="2">
        <v>0</v>
      </c>
      <c r="H1554" s="2">
        <v>1.6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</row>
    <row r="1555" spans="1:13" ht="18.75">
      <c r="A1555" s="1">
        <v>13</v>
      </c>
      <c r="B1555" s="2">
        <v>0</v>
      </c>
      <c r="C1555" s="2">
        <v>0.5</v>
      </c>
      <c r="D1555" s="2">
        <v>3.1</v>
      </c>
      <c r="E1555" s="2">
        <v>5.7</v>
      </c>
      <c r="F1555" s="2">
        <v>0</v>
      </c>
      <c r="G1555" s="2">
        <v>1.1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</row>
    <row r="1556" spans="1:13" ht="18.75">
      <c r="A1556" s="1">
        <v>14</v>
      </c>
      <c r="B1556" s="2">
        <v>0</v>
      </c>
      <c r="C1556" s="2">
        <v>0</v>
      </c>
      <c r="D1556" s="2">
        <v>3.5</v>
      </c>
      <c r="E1556" s="2">
        <v>7.4</v>
      </c>
      <c r="F1556" s="2">
        <v>4.3</v>
      </c>
      <c r="G1556" s="2">
        <v>2.6</v>
      </c>
      <c r="H1556" s="2">
        <v>3.1</v>
      </c>
      <c r="I1556" s="2">
        <v>24.5</v>
      </c>
      <c r="J1556" s="2">
        <v>0</v>
      </c>
      <c r="K1556" s="2">
        <v>0</v>
      </c>
      <c r="L1556" s="2">
        <v>0</v>
      </c>
      <c r="M1556" s="2">
        <v>0</v>
      </c>
    </row>
    <row r="1557" spans="1:13" ht="18.75">
      <c r="A1557" s="1">
        <v>15</v>
      </c>
      <c r="B1557" s="2">
        <v>0</v>
      </c>
      <c r="C1557" s="2">
        <v>0</v>
      </c>
      <c r="D1557" s="2">
        <v>5.7</v>
      </c>
      <c r="E1557" s="2">
        <v>11.6</v>
      </c>
      <c r="F1557" s="2">
        <v>13.9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</row>
    <row r="1558" spans="1:13" ht="18.75">
      <c r="A1558" s="1">
        <v>16</v>
      </c>
      <c r="B1558" s="2">
        <v>0</v>
      </c>
      <c r="C1558" s="2">
        <v>0</v>
      </c>
      <c r="D1558" s="2">
        <v>0</v>
      </c>
      <c r="E1558" s="2">
        <v>7.6</v>
      </c>
      <c r="F1558" s="2">
        <v>1.5</v>
      </c>
      <c r="G1558" s="2">
        <v>11.3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</row>
    <row r="1559" spans="1:13" ht="18.75">
      <c r="A1559" s="1">
        <v>17</v>
      </c>
      <c r="B1559" s="2">
        <v>18.5</v>
      </c>
      <c r="C1559" s="2">
        <v>0</v>
      </c>
      <c r="D1559" s="2">
        <v>2.3</v>
      </c>
      <c r="E1559" s="2">
        <v>10</v>
      </c>
      <c r="F1559" s="2">
        <v>1.8</v>
      </c>
      <c r="G1559" s="2">
        <v>3.9</v>
      </c>
      <c r="H1559" s="2">
        <v>9.3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</row>
    <row r="1560" spans="1:13" ht="18.75">
      <c r="A1560" s="1">
        <v>18</v>
      </c>
      <c r="B1560" s="2">
        <v>5.5</v>
      </c>
      <c r="C1560" s="2">
        <v>0</v>
      </c>
      <c r="D1560" s="2">
        <v>1.9</v>
      </c>
      <c r="E1560" s="2">
        <v>0</v>
      </c>
      <c r="F1560" s="2">
        <v>9.9</v>
      </c>
      <c r="G1560" s="2">
        <v>40.1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</row>
    <row r="1561" spans="1:13" ht="18.75">
      <c r="A1561" s="1">
        <v>19</v>
      </c>
      <c r="B1561" s="2">
        <v>13.5</v>
      </c>
      <c r="C1561" s="2">
        <v>0</v>
      </c>
      <c r="D1561" s="2">
        <v>0</v>
      </c>
      <c r="E1561" s="2">
        <v>10.9</v>
      </c>
      <c r="F1561" s="2">
        <v>3.1</v>
      </c>
      <c r="G1561" s="2">
        <v>23.9</v>
      </c>
      <c r="H1561" s="2">
        <v>3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</row>
    <row r="1562" spans="1:13" ht="18.75">
      <c r="A1562" s="1">
        <v>20</v>
      </c>
      <c r="B1562" s="2">
        <v>0</v>
      </c>
      <c r="C1562" s="2">
        <v>0</v>
      </c>
      <c r="D1562" s="2">
        <v>8.7</v>
      </c>
      <c r="E1562" s="2">
        <v>0</v>
      </c>
      <c r="F1562" s="2">
        <v>0</v>
      </c>
      <c r="G1562" s="2">
        <v>5.7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</row>
    <row r="1563" spans="1:13" ht="18.75">
      <c r="A1563" s="1">
        <v>21</v>
      </c>
      <c r="B1563" s="2">
        <v>0</v>
      </c>
      <c r="C1563" s="2">
        <v>0</v>
      </c>
      <c r="D1563" s="2">
        <v>7.8</v>
      </c>
      <c r="E1563" s="2">
        <v>0</v>
      </c>
      <c r="F1563" s="2">
        <v>7.7</v>
      </c>
      <c r="G1563" s="2">
        <v>3.5</v>
      </c>
      <c r="H1563" s="2">
        <v>1.6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</row>
    <row r="1564" spans="1:13" ht="18.75">
      <c r="A1564" s="1">
        <v>22</v>
      </c>
      <c r="B1564" s="2">
        <v>0</v>
      </c>
      <c r="C1564" s="2">
        <v>16.3</v>
      </c>
      <c r="D1564" s="2">
        <v>0</v>
      </c>
      <c r="E1564" s="2">
        <v>0</v>
      </c>
      <c r="F1564" s="2">
        <v>119.3</v>
      </c>
      <c r="G1564" s="2">
        <v>4.4</v>
      </c>
      <c r="H1564" s="2">
        <v>13.5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</row>
    <row r="1565" spans="1:13" ht="18.75">
      <c r="A1565" s="1">
        <v>23</v>
      </c>
      <c r="B1565" s="2">
        <v>0</v>
      </c>
      <c r="C1565" s="2">
        <v>5.2</v>
      </c>
      <c r="D1565" s="2">
        <v>0</v>
      </c>
      <c r="E1565" s="2">
        <v>0</v>
      </c>
      <c r="F1565" s="2">
        <v>16.6</v>
      </c>
      <c r="G1565" s="2">
        <v>12.4</v>
      </c>
      <c r="H1565" s="2">
        <v>0</v>
      </c>
      <c r="I1565" s="2">
        <v>0</v>
      </c>
      <c r="J1565" s="2">
        <v>36.6</v>
      </c>
      <c r="K1565" s="2">
        <v>0</v>
      </c>
      <c r="L1565" s="2">
        <v>6.5</v>
      </c>
      <c r="M1565" s="2">
        <v>0</v>
      </c>
    </row>
    <row r="1566" spans="1:13" ht="18.75">
      <c r="A1566" s="1">
        <v>24</v>
      </c>
      <c r="B1566" s="2">
        <v>0</v>
      </c>
      <c r="C1566" s="2">
        <v>3.1</v>
      </c>
      <c r="D1566" s="2">
        <v>0</v>
      </c>
      <c r="E1566" s="2">
        <v>3.3</v>
      </c>
      <c r="F1566" s="2">
        <v>1.8</v>
      </c>
      <c r="G1566" s="2">
        <v>6.4</v>
      </c>
      <c r="H1566" s="2">
        <v>0</v>
      </c>
      <c r="I1566" s="2">
        <v>0</v>
      </c>
      <c r="J1566" s="2">
        <v>7.6</v>
      </c>
      <c r="K1566" s="2">
        <v>0</v>
      </c>
      <c r="L1566" s="2">
        <v>0</v>
      </c>
      <c r="M1566" s="2">
        <v>0</v>
      </c>
    </row>
    <row r="1567" spans="1:13" ht="18.75">
      <c r="A1567" s="1">
        <v>25</v>
      </c>
      <c r="B1567" s="2">
        <v>0</v>
      </c>
      <c r="C1567" s="2">
        <v>10.1</v>
      </c>
      <c r="D1567" s="2">
        <v>3.5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</row>
    <row r="1568" spans="1:13" ht="18.75">
      <c r="A1568" s="1">
        <v>26</v>
      </c>
      <c r="B1568" s="2">
        <v>0</v>
      </c>
      <c r="C1568" s="2">
        <v>26.6</v>
      </c>
      <c r="D1568" s="2">
        <v>26.2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</row>
    <row r="1569" spans="1:13" ht="18.75">
      <c r="A1569" s="1">
        <v>27</v>
      </c>
      <c r="B1569" s="2">
        <v>12.3</v>
      </c>
      <c r="C1569" s="2">
        <v>11.3</v>
      </c>
      <c r="D1569" s="2">
        <v>0</v>
      </c>
      <c r="E1569" s="2">
        <v>0</v>
      </c>
      <c r="F1569" s="2">
        <v>0</v>
      </c>
      <c r="G1569" s="2">
        <v>7.5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</row>
    <row r="1570" spans="1:13" ht="18.75">
      <c r="A1570" s="1">
        <v>28</v>
      </c>
      <c r="B1570" s="2">
        <v>2.4</v>
      </c>
      <c r="C1570" s="2">
        <v>8.2</v>
      </c>
      <c r="D1570" s="2">
        <v>29.4</v>
      </c>
      <c r="E1570" s="2">
        <v>14.6</v>
      </c>
      <c r="F1570" s="2">
        <v>16.7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</row>
    <row r="1571" spans="1:13" ht="18.75">
      <c r="A1571" s="1">
        <v>29</v>
      </c>
      <c r="B1571" s="2">
        <v>0</v>
      </c>
      <c r="C1571" s="2">
        <v>4.4</v>
      </c>
      <c r="D1571" s="2">
        <v>1</v>
      </c>
      <c r="E1571" s="2">
        <v>0</v>
      </c>
      <c r="F1571" s="2">
        <v>4.4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M1571" s="2">
        <v>0</v>
      </c>
    </row>
    <row r="1572" spans="1:13" ht="18.75">
      <c r="A1572" s="1">
        <v>30</v>
      </c>
      <c r="B1572" s="2">
        <v>0</v>
      </c>
      <c r="C1572" s="2">
        <v>0</v>
      </c>
      <c r="D1572" s="2">
        <v>6.1</v>
      </c>
      <c r="E1572" s="2">
        <v>0.7</v>
      </c>
      <c r="F1572" s="2">
        <v>5</v>
      </c>
      <c r="G1572" s="2">
        <v>27.3</v>
      </c>
      <c r="H1572" s="2">
        <v>0</v>
      </c>
      <c r="I1572" s="2">
        <v>0</v>
      </c>
      <c r="J1572" s="2">
        <v>0</v>
      </c>
      <c r="K1572" s="2">
        <v>0</v>
      </c>
      <c r="M1572" s="2">
        <v>0</v>
      </c>
    </row>
    <row r="1573" spans="1:13" ht="18.75">
      <c r="A1573" s="1">
        <v>31</v>
      </c>
      <c r="C1573" s="2">
        <v>12</v>
      </c>
      <c r="E1573" s="2">
        <v>10.9</v>
      </c>
      <c r="F1573" s="2">
        <v>7.2</v>
      </c>
      <c r="H1573" s="2">
        <v>0</v>
      </c>
      <c r="J1573" s="2">
        <v>0</v>
      </c>
      <c r="K1573" s="2">
        <v>0</v>
      </c>
      <c r="M1573" s="2">
        <v>0</v>
      </c>
    </row>
    <row r="1574" spans="1:14" ht="18.75">
      <c r="A1574" s="1" t="s">
        <v>43</v>
      </c>
      <c r="B1574" s="2" t="s">
        <v>44</v>
      </c>
      <c r="C1574" s="2" t="s">
        <v>45</v>
      </c>
      <c r="D1574" s="2" t="s">
        <v>46</v>
      </c>
      <c r="E1574" s="2" t="s">
        <v>46</v>
      </c>
      <c r="F1574" s="2" t="s">
        <v>46</v>
      </c>
      <c r="G1574" s="2" t="s">
        <v>47</v>
      </c>
      <c r="H1574" s="2" t="s">
        <v>46</v>
      </c>
      <c r="I1574" s="2" t="s">
        <v>48</v>
      </c>
      <c r="J1574" s="2" t="s">
        <v>46</v>
      </c>
      <c r="K1574" s="2" t="s">
        <v>46</v>
      </c>
      <c r="L1574" s="2" t="s">
        <v>46</v>
      </c>
      <c r="M1574" s="2" t="s">
        <v>49</v>
      </c>
      <c r="N1574" s="1" t="s">
        <v>50</v>
      </c>
    </row>
    <row r="1575" spans="1:15" ht="18.75">
      <c r="A1575" s="1" t="s">
        <v>16</v>
      </c>
      <c r="B1575" s="2">
        <f>SUM(B1543:B1573)</f>
        <v>55.9</v>
      </c>
      <c r="C1575" s="2">
        <f aca="true" t="shared" si="48" ref="C1575:M1575">SUM(C1543:C1573)</f>
        <v>162</v>
      </c>
      <c r="D1575" s="2">
        <f t="shared" si="48"/>
        <v>210.5</v>
      </c>
      <c r="E1575" s="2">
        <f t="shared" si="48"/>
        <v>141.6</v>
      </c>
      <c r="F1575" s="2">
        <f t="shared" si="48"/>
        <v>273.09999999999997</v>
      </c>
      <c r="G1575" s="2">
        <f t="shared" si="48"/>
        <v>292.1</v>
      </c>
      <c r="H1575" s="2">
        <f t="shared" si="48"/>
        <v>48.300000000000004</v>
      </c>
      <c r="I1575" s="2">
        <f t="shared" si="48"/>
        <v>35.3</v>
      </c>
      <c r="J1575" s="2">
        <f t="shared" si="48"/>
        <v>44.2</v>
      </c>
      <c r="K1575" s="2">
        <f t="shared" si="48"/>
        <v>0</v>
      </c>
      <c r="L1575" s="2">
        <f t="shared" si="48"/>
        <v>6.5</v>
      </c>
      <c r="M1575" s="2">
        <f t="shared" si="48"/>
        <v>3</v>
      </c>
      <c r="N1575" s="2">
        <f>SUM(B1575:M1575)</f>
        <v>1272.4999999999998</v>
      </c>
      <c r="O1575" s="3" t="s">
        <v>17</v>
      </c>
    </row>
    <row r="1576" spans="1:15" ht="18.75">
      <c r="A1576" s="1" t="s">
        <v>18</v>
      </c>
      <c r="B1576" s="2">
        <f>AVERAGE(B1543:B1573)</f>
        <v>1.8633333333333333</v>
      </c>
      <c r="C1576" s="2">
        <f aca="true" t="shared" si="49" ref="C1576:M1576">AVERAGE(C1543:C1573)</f>
        <v>5.225806451612903</v>
      </c>
      <c r="D1576" s="2">
        <f t="shared" si="49"/>
        <v>7.016666666666667</v>
      </c>
      <c r="E1576" s="2">
        <f t="shared" si="49"/>
        <v>4.567741935483871</v>
      </c>
      <c r="F1576" s="2">
        <f t="shared" si="49"/>
        <v>8.809677419354838</v>
      </c>
      <c r="G1576" s="2">
        <f t="shared" si="49"/>
        <v>9.736666666666668</v>
      </c>
      <c r="H1576" s="2">
        <f t="shared" si="49"/>
        <v>1.5580645161290323</v>
      </c>
      <c r="I1576" s="2">
        <f t="shared" si="49"/>
        <v>1.1766666666666665</v>
      </c>
      <c r="J1576" s="2">
        <f t="shared" si="49"/>
        <v>1.4258064516129034</v>
      </c>
      <c r="K1576" s="2">
        <f t="shared" si="49"/>
        <v>0</v>
      </c>
      <c r="L1576" s="2">
        <f t="shared" si="49"/>
        <v>0.23214285714285715</v>
      </c>
      <c r="M1576" s="2">
        <f t="shared" si="49"/>
        <v>0.0967741935483871</v>
      </c>
      <c r="N1576" s="2">
        <f>AVERAGE(B1576:M1576)</f>
        <v>3.47577892985151</v>
      </c>
      <c r="O1576" s="3" t="s">
        <v>19</v>
      </c>
    </row>
    <row r="1577" spans="1:15" ht="18.75">
      <c r="A1577" s="1" t="s">
        <v>125</v>
      </c>
      <c r="B1577" s="1">
        <v>6</v>
      </c>
      <c r="C1577" s="4">
        <v>16</v>
      </c>
      <c r="D1577" s="4">
        <v>23</v>
      </c>
      <c r="E1577" s="4">
        <v>16</v>
      </c>
      <c r="F1577" s="4">
        <v>21</v>
      </c>
      <c r="G1577" s="4">
        <v>21</v>
      </c>
      <c r="H1577" s="4">
        <v>8</v>
      </c>
      <c r="I1577" s="4">
        <v>4</v>
      </c>
      <c r="J1577" s="4">
        <v>2</v>
      </c>
      <c r="K1577" s="4">
        <v>0</v>
      </c>
      <c r="L1577" s="4">
        <v>1</v>
      </c>
      <c r="M1577" s="4">
        <v>1</v>
      </c>
      <c r="N1577" s="4">
        <f>SUM(B1577:M1577)</f>
        <v>119</v>
      </c>
      <c r="O1577" s="1" t="s">
        <v>20</v>
      </c>
    </row>
    <row r="1579" spans="1:5" ht="18.75">
      <c r="A1579" s="1" t="s">
        <v>52</v>
      </c>
      <c r="B1579" s="2">
        <v>119.3</v>
      </c>
      <c r="C1579" s="2" t="s">
        <v>142</v>
      </c>
      <c r="D1579" s="2" t="s">
        <v>405</v>
      </c>
      <c r="E1579" s="2" t="s">
        <v>406</v>
      </c>
    </row>
    <row r="1580" spans="1:5" ht="18.75">
      <c r="A1580" s="1" t="s">
        <v>56</v>
      </c>
      <c r="B1580" s="2">
        <v>143.6</v>
      </c>
      <c r="C1580" s="2" t="s">
        <v>78</v>
      </c>
      <c r="D1580" s="2" t="s">
        <v>407</v>
      </c>
      <c r="E1580" s="2" t="s">
        <v>408</v>
      </c>
    </row>
    <row r="1581" spans="1:5" ht="18.75">
      <c r="A1581" s="1" t="s">
        <v>60</v>
      </c>
      <c r="B1581" s="2">
        <v>146.7</v>
      </c>
      <c r="C1581" s="2" t="s">
        <v>118</v>
      </c>
      <c r="D1581" s="2" t="s">
        <v>409</v>
      </c>
      <c r="E1581" s="2" t="s">
        <v>410</v>
      </c>
    </row>
    <row r="1582" spans="1:5" ht="18.75">
      <c r="A1582" s="1" t="s">
        <v>64</v>
      </c>
      <c r="B1582" s="2">
        <v>158.4</v>
      </c>
      <c r="C1582" s="2" t="s">
        <v>131</v>
      </c>
      <c r="D1582" s="2" t="s">
        <v>411</v>
      </c>
      <c r="E1582" s="2" t="s">
        <v>412</v>
      </c>
    </row>
    <row r="1583" spans="1:5" ht="18.75">
      <c r="A1583" s="1" t="s">
        <v>67</v>
      </c>
      <c r="B1583" s="2">
        <v>173.8</v>
      </c>
      <c r="C1583" s="2" t="s">
        <v>110</v>
      </c>
      <c r="D1583" s="2" t="s">
        <v>413</v>
      </c>
      <c r="E1583" s="2" t="s">
        <v>414</v>
      </c>
    </row>
    <row r="1584" spans="1:5" ht="18.75">
      <c r="A1584" s="1" t="s">
        <v>71</v>
      </c>
      <c r="B1584" s="2">
        <v>210</v>
      </c>
      <c r="C1584" s="2" t="s">
        <v>78</v>
      </c>
      <c r="D1584" s="2" t="s">
        <v>415</v>
      </c>
      <c r="E1584" s="2" t="s">
        <v>416</v>
      </c>
    </row>
    <row r="1585" spans="1:4" ht="18.75">
      <c r="A1585" s="1" t="s">
        <v>74</v>
      </c>
      <c r="B1585" s="2">
        <v>403.6</v>
      </c>
      <c r="C1585" s="2" t="s">
        <v>78</v>
      </c>
      <c r="D1585" s="5">
        <v>22494</v>
      </c>
    </row>
    <row r="1595" spans="1:9" ht="18.75">
      <c r="A1595" s="1" t="s">
        <v>34</v>
      </c>
      <c r="I1595" s="2" t="s">
        <v>35</v>
      </c>
    </row>
    <row r="1596" spans="1:5" ht="18.75">
      <c r="A1596" s="1" t="s">
        <v>76</v>
      </c>
      <c r="E1596" s="2" t="s">
        <v>37</v>
      </c>
    </row>
    <row r="1598" spans="6:9" ht="18.75">
      <c r="F1598" s="2" t="s">
        <v>22</v>
      </c>
      <c r="G1598" s="2">
        <v>-1962</v>
      </c>
      <c r="I1598" s="2">
        <v>2505</v>
      </c>
    </row>
    <row r="1599" spans="6:7" ht="18.75">
      <c r="F1599" s="2" t="s">
        <v>38</v>
      </c>
      <c r="G1599" s="2" t="s">
        <v>39</v>
      </c>
    </row>
    <row r="1600" spans="1:14" ht="18.75">
      <c r="A1600" s="1" t="s">
        <v>40</v>
      </c>
      <c r="B1600" s="2" t="s">
        <v>23</v>
      </c>
      <c r="C1600" s="2" t="s">
        <v>24</v>
      </c>
      <c r="D1600" s="2" t="s">
        <v>25</v>
      </c>
      <c r="E1600" s="2" t="s">
        <v>26</v>
      </c>
      <c r="F1600" s="2" t="s">
        <v>27</v>
      </c>
      <c r="G1600" s="2" t="s">
        <v>28</v>
      </c>
      <c r="H1600" s="2" t="s">
        <v>29</v>
      </c>
      <c r="I1600" s="2" t="s">
        <v>30</v>
      </c>
      <c r="J1600" s="2" t="s">
        <v>31</v>
      </c>
      <c r="K1600" s="2" t="s">
        <v>32</v>
      </c>
      <c r="L1600" s="2" t="s">
        <v>33</v>
      </c>
      <c r="M1600" s="2" t="s">
        <v>41</v>
      </c>
      <c r="N1600" s="1" t="s">
        <v>42</v>
      </c>
    </row>
    <row r="1601" spans="1:14" ht="18.75">
      <c r="A1601" s="1" t="s">
        <v>43</v>
      </c>
      <c r="B1601" s="2" t="s">
        <v>44</v>
      </c>
      <c r="C1601" s="2" t="s">
        <v>45</v>
      </c>
      <c r="D1601" s="2" t="s">
        <v>46</v>
      </c>
      <c r="E1601" s="2" t="s">
        <v>46</v>
      </c>
      <c r="F1601" s="2" t="s">
        <v>46</v>
      </c>
      <c r="G1601" s="2" t="s">
        <v>47</v>
      </c>
      <c r="H1601" s="2" t="s">
        <v>46</v>
      </c>
      <c r="I1601" s="2" t="s">
        <v>48</v>
      </c>
      <c r="J1601" s="2" t="s">
        <v>46</v>
      </c>
      <c r="K1601" s="2" t="s">
        <v>46</v>
      </c>
      <c r="L1601" s="2" t="s">
        <v>46</v>
      </c>
      <c r="M1601" s="2" t="s">
        <v>49</v>
      </c>
      <c r="N1601" s="1" t="s">
        <v>50</v>
      </c>
    </row>
    <row r="1602" spans="1:13" ht="18.75">
      <c r="A1602" s="1">
        <v>1</v>
      </c>
      <c r="B1602" s="2">
        <v>0</v>
      </c>
      <c r="C1602" s="2">
        <v>0</v>
      </c>
      <c r="D1602" s="2">
        <v>0</v>
      </c>
      <c r="E1602" s="2">
        <v>0</v>
      </c>
      <c r="F1602" s="2">
        <v>0</v>
      </c>
      <c r="G1602" s="2">
        <v>19</v>
      </c>
      <c r="H1602" s="2">
        <v>21.9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</row>
    <row r="1603" spans="1:13" ht="18.75">
      <c r="A1603" s="1">
        <v>2</v>
      </c>
      <c r="B1603" s="2">
        <v>0</v>
      </c>
      <c r="C1603" s="2">
        <v>0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</row>
    <row r="1604" spans="1:13" ht="18.75">
      <c r="A1604" s="1">
        <v>3</v>
      </c>
      <c r="B1604" s="2">
        <v>0</v>
      </c>
      <c r="C1604" s="2">
        <v>0</v>
      </c>
      <c r="D1604" s="2">
        <v>9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</row>
    <row r="1605" spans="1:13" ht="18.75">
      <c r="A1605" s="1">
        <v>4</v>
      </c>
      <c r="B1605" s="2">
        <v>0</v>
      </c>
      <c r="C1605" s="2">
        <v>0</v>
      </c>
      <c r="D1605" s="2">
        <v>13.5</v>
      </c>
      <c r="E1605" s="2">
        <v>1.8</v>
      </c>
      <c r="F1605" s="2">
        <v>0</v>
      </c>
      <c r="G1605" s="2">
        <v>0</v>
      </c>
      <c r="H1605" s="2">
        <v>1.5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</row>
    <row r="1606" spans="1:13" ht="18.75">
      <c r="A1606" s="1">
        <v>5</v>
      </c>
      <c r="B1606" s="2">
        <v>0</v>
      </c>
      <c r="C1606" s="2">
        <v>5.8</v>
      </c>
      <c r="D1606" s="2">
        <v>14.9</v>
      </c>
      <c r="E1606" s="2">
        <v>49.3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</row>
    <row r="1607" spans="1:13" ht="18.75">
      <c r="A1607" s="1">
        <v>6</v>
      </c>
      <c r="B1607" s="2">
        <v>0</v>
      </c>
      <c r="C1607" s="2">
        <v>0</v>
      </c>
      <c r="D1607" s="2">
        <v>0</v>
      </c>
      <c r="E1607" s="2">
        <v>0</v>
      </c>
      <c r="F1607" s="2">
        <v>0</v>
      </c>
      <c r="G1607" s="2">
        <v>0</v>
      </c>
      <c r="H1607" s="2">
        <v>1.5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</row>
    <row r="1608" spans="1:13" ht="18.75">
      <c r="A1608" s="1">
        <v>7</v>
      </c>
      <c r="B1608" s="2">
        <v>0</v>
      </c>
      <c r="C1608" s="2">
        <v>0</v>
      </c>
      <c r="D1608" s="2">
        <v>1.2</v>
      </c>
      <c r="E1608" s="2">
        <v>3.2</v>
      </c>
      <c r="F1608" s="2">
        <v>0</v>
      </c>
      <c r="G1608" s="2">
        <v>0</v>
      </c>
      <c r="H1608" s="2">
        <v>12.8</v>
      </c>
      <c r="I1608" s="2">
        <v>0</v>
      </c>
      <c r="J1608" s="2">
        <v>0</v>
      </c>
      <c r="K1608" s="2">
        <v>0</v>
      </c>
      <c r="L1608" s="2">
        <v>0</v>
      </c>
      <c r="M1608" s="2">
        <v>10.1</v>
      </c>
    </row>
    <row r="1609" spans="1:13" ht="18.75">
      <c r="A1609" s="1">
        <v>8</v>
      </c>
      <c r="B1609" s="2">
        <v>0</v>
      </c>
      <c r="C1609" s="2">
        <v>0</v>
      </c>
      <c r="D1609" s="2">
        <v>2</v>
      </c>
      <c r="E1609" s="2">
        <v>5.7</v>
      </c>
      <c r="F1609" s="2">
        <v>2.4</v>
      </c>
      <c r="G1609" s="2">
        <v>0</v>
      </c>
      <c r="H1609" s="2">
        <v>0.8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</row>
    <row r="1610" spans="1:13" ht="18.75">
      <c r="A1610" s="1">
        <v>9</v>
      </c>
      <c r="B1610" s="2">
        <v>0</v>
      </c>
      <c r="C1610" s="2">
        <v>0.5</v>
      </c>
      <c r="D1610" s="2">
        <v>2</v>
      </c>
      <c r="E1610" s="2">
        <v>2</v>
      </c>
      <c r="F1610" s="2">
        <v>27</v>
      </c>
      <c r="G1610" s="2">
        <v>0</v>
      </c>
      <c r="H1610" s="2">
        <v>21.8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</row>
    <row r="1611" spans="1:13" ht="18.75">
      <c r="A1611" s="1">
        <v>10</v>
      </c>
      <c r="B1611" s="2">
        <v>0</v>
      </c>
      <c r="C1611" s="2">
        <v>0</v>
      </c>
      <c r="D1611" s="2">
        <v>1.7</v>
      </c>
      <c r="E1611" s="2">
        <v>0</v>
      </c>
      <c r="F1611" s="2">
        <v>109</v>
      </c>
      <c r="G1611" s="2">
        <v>24.1</v>
      </c>
      <c r="H1611" s="2">
        <v>12.5</v>
      </c>
      <c r="I1611" s="2">
        <v>5.5</v>
      </c>
      <c r="J1611" s="2">
        <v>0</v>
      </c>
      <c r="K1611" s="2">
        <v>0</v>
      </c>
      <c r="L1611" s="2">
        <v>0</v>
      </c>
      <c r="M1611" s="2">
        <v>0</v>
      </c>
    </row>
    <row r="1612" spans="1:13" ht="18.75">
      <c r="A1612" s="1">
        <v>11</v>
      </c>
      <c r="B1612" s="2">
        <v>0</v>
      </c>
      <c r="C1612" s="2">
        <v>0</v>
      </c>
      <c r="D1612" s="2">
        <v>0</v>
      </c>
      <c r="E1612" s="2">
        <v>0</v>
      </c>
      <c r="F1612" s="2">
        <v>3.8</v>
      </c>
      <c r="G1612" s="2">
        <v>16.1</v>
      </c>
      <c r="H1612" s="2">
        <v>5.6</v>
      </c>
      <c r="I1612" s="2">
        <v>0</v>
      </c>
      <c r="J1612" s="2">
        <v>0.6</v>
      </c>
      <c r="K1612" s="2">
        <v>0</v>
      </c>
      <c r="L1612" s="2">
        <v>0</v>
      </c>
      <c r="M1612" s="2">
        <v>0</v>
      </c>
    </row>
    <row r="1613" spans="1:13" ht="18.75">
      <c r="A1613" s="1">
        <v>12</v>
      </c>
      <c r="B1613" s="2">
        <v>0</v>
      </c>
      <c r="C1613" s="2">
        <v>2.2</v>
      </c>
      <c r="D1613" s="2">
        <v>1.7</v>
      </c>
      <c r="E1613" s="2">
        <v>9.8</v>
      </c>
      <c r="F1613" s="2">
        <v>2.2</v>
      </c>
      <c r="G1613" s="2">
        <v>9.7</v>
      </c>
      <c r="H1613" s="2">
        <v>2.3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</row>
    <row r="1614" spans="1:13" ht="18.75">
      <c r="A1614" s="1">
        <v>13</v>
      </c>
      <c r="B1614" s="2">
        <v>0</v>
      </c>
      <c r="C1614" s="2">
        <v>30</v>
      </c>
      <c r="D1614" s="2">
        <v>3.6</v>
      </c>
      <c r="E1614" s="2">
        <v>18.2</v>
      </c>
      <c r="F1614" s="2">
        <v>21.7</v>
      </c>
      <c r="G1614" s="2">
        <v>2.4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</row>
    <row r="1615" spans="1:13" ht="18.75">
      <c r="A1615" s="1">
        <v>14</v>
      </c>
      <c r="B1615" s="2">
        <v>0</v>
      </c>
      <c r="C1615" s="2">
        <v>0</v>
      </c>
      <c r="D1615" s="2">
        <v>3.8</v>
      </c>
      <c r="E1615" s="2">
        <v>19.8</v>
      </c>
      <c r="F1615" s="2">
        <v>0.9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</row>
    <row r="1616" spans="1:13" ht="18.75">
      <c r="A1616" s="1">
        <v>15</v>
      </c>
      <c r="B1616" s="2">
        <v>0</v>
      </c>
      <c r="C1616" s="2">
        <v>8.2</v>
      </c>
      <c r="D1616" s="2">
        <v>0</v>
      </c>
      <c r="E1616" s="2">
        <v>6.9</v>
      </c>
      <c r="F1616" s="2">
        <v>0</v>
      </c>
      <c r="G1616" s="2">
        <v>1.3</v>
      </c>
      <c r="H1616" s="2">
        <v>17.7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</row>
    <row r="1617" spans="1:13" ht="18.75">
      <c r="A1617" s="1">
        <v>16</v>
      </c>
      <c r="B1617" s="2">
        <v>0</v>
      </c>
      <c r="C1617" s="2">
        <v>4</v>
      </c>
      <c r="D1617" s="2">
        <v>6.8</v>
      </c>
      <c r="E1617" s="2">
        <v>1.9</v>
      </c>
      <c r="F1617" s="2">
        <v>2.7</v>
      </c>
      <c r="G1617" s="2">
        <v>0</v>
      </c>
      <c r="H1617" s="2">
        <v>5.4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</row>
    <row r="1618" spans="1:13" ht="18.75">
      <c r="A1618" s="1">
        <v>17</v>
      </c>
      <c r="B1618" s="2">
        <v>0</v>
      </c>
      <c r="C1618" s="2">
        <v>0</v>
      </c>
      <c r="D1618" s="2">
        <v>9.8</v>
      </c>
      <c r="E1618" s="2">
        <v>10.2</v>
      </c>
      <c r="F1618" s="2">
        <v>0</v>
      </c>
      <c r="G1618" s="2">
        <v>2</v>
      </c>
      <c r="H1618" s="2">
        <v>11.9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</row>
    <row r="1619" spans="1:13" ht="18.75">
      <c r="A1619" s="1">
        <v>18</v>
      </c>
      <c r="B1619" s="2">
        <v>0</v>
      </c>
      <c r="C1619" s="2">
        <v>0</v>
      </c>
      <c r="D1619" s="2">
        <v>1.3</v>
      </c>
      <c r="E1619" s="2">
        <v>12.3</v>
      </c>
      <c r="F1619" s="2">
        <v>5.8</v>
      </c>
      <c r="G1619" s="2">
        <v>5.8</v>
      </c>
      <c r="H1619" s="2">
        <v>6.6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</row>
    <row r="1620" spans="1:13" ht="18.75">
      <c r="A1620" s="1">
        <v>19</v>
      </c>
      <c r="B1620" s="2">
        <v>1</v>
      </c>
      <c r="C1620" s="2">
        <v>8.6</v>
      </c>
      <c r="D1620" s="2">
        <v>2.9</v>
      </c>
      <c r="E1620" s="2">
        <v>0</v>
      </c>
      <c r="F1620" s="2">
        <v>3.7</v>
      </c>
      <c r="G1620" s="2">
        <v>16.3</v>
      </c>
      <c r="H1620" s="2">
        <v>0.8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</row>
    <row r="1621" spans="1:13" ht="18.75">
      <c r="A1621" s="1">
        <v>20</v>
      </c>
      <c r="B1621" s="2">
        <v>0</v>
      </c>
      <c r="C1621" s="2">
        <v>11.9</v>
      </c>
      <c r="D1621" s="2">
        <v>2.1</v>
      </c>
      <c r="E1621" s="2">
        <v>3.5</v>
      </c>
      <c r="F1621" s="2">
        <v>9.8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</row>
    <row r="1622" spans="1:13" ht="18.75">
      <c r="A1622" s="1">
        <v>21</v>
      </c>
      <c r="B1622" s="2">
        <v>0</v>
      </c>
      <c r="C1622" s="2">
        <v>34.1</v>
      </c>
      <c r="D1622" s="2">
        <v>0</v>
      </c>
      <c r="E1622" s="2">
        <v>0</v>
      </c>
      <c r="F1622" s="2">
        <v>7.8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</row>
    <row r="1623" spans="1:13" ht="18.75">
      <c r="A1623" s="1">
        <v>22</v>
      </c>
      <c r="B1623" s="2">
        <v>0</v>
      </c>
      <c r="C1623" s="2">
        <v>7.5</v>
      </c>
      <c r="D1623" s="2">
        <v>0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</row>
    <row r="1624" spans="1:13" ht="18.75">
      <c r="A1624" s="1">
        <v>23</v>
      </c>
      <c r="B1624" s="2">
        <v>1.8</v>
      </c>
      <c r="C1624" s="2">
        <v>26.8</v>
      </c>
      <c r="D1624" s="2">
        <v>14.6</v>
      </c>
      <c r="E1624" s="2">
        <v>0</v>
      </c>
      <c r="F1624" s="2">
        <v>1</v>
      </c>
      <c r="G1624" s="2">
        <v>4.2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</row>
    <row r="1625" spans="1:13" ht="18.75">
      <c r="A1625" s="1">
        <v>24</v>
      </c>
      <c r="B1625" s="2">
        <v>12.1</v>
      </c>
      <c r="C1625" s="2">
        <v>5.8</v>
      </c>
      <c r="D1625" s="2">
        <v>0</v>
      </c>
      <c r="E1625" s="2">
        <v>13.9</v>
      </c>
      <c r="F1625" s="2">
        <v>1.4</v>
      </c>
      <c r="G1625" s="2">
        <v>38.3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</row>
    <row r="1626" spans="1:13" ht="18.75">
      <c r="A1626" s="1">
        <v>25</v>
      </c>
      <c r="B1626" s="2">
        <v>0</v>
      </c>
      <c r="C1626" s="2">
        <v>3</v>
      </c>
      <c r="D1626" s="2">
        <v>0</v>
      </c>
      <c r="E1626" s="2">
        <v>2.4</v>
      </c>
      <c r="F1626" s="2">
        <v>2.7</v>
      </c>
      <c r="G1626" s="2">
        <v>27.7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</row>
    <row r="1627" spans="1:13" ht="18.75">
      <c r="A1627" s="1">
        <v>26</v>
      </c>
      <c r="B1627" s="2">
        <v>3.1</v>
      </c>
      <c r="C1627" s="2">
        <v>7.4</v>
      </c>
      <c r="D1627" s="2">
        <v>4.8</v>
      </c>
      <c r="E1627" s="2">
        <v>0</v>
      </c>
      <c r="F1627" s="2">
        <v>27.6</v>
      </c>
      <c r="G1627" s="2">
        <v>1.1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</row>
    <row r="1628" spans="1:13" ht="18.75">
      <c r="A1628" s="1">
        <v>27</v>
      </c>
      <c r="B1628" s="2">
        <v>0</v>
      </c>
      <c r="C1628" s="2">
        <v>0</v>
      </c>
      <c r="D1628" s="2">
        <v>24.7</v>
      </c>
      <c r="E1628" s="2">
        <v>2.5</v>
      </c>
      <c r="F1628" s="2">
        <v>1.7</v>
      </c>
      <c r="G1628" s="2">
        <v>0.6</v>
      </c>
      <c r="H1628" s="2">
        <v>0</v>
      </c>
      <c r="I1628" s="2">
        <v>0</v>
      </c>
      <c r="J1628" s="2">
        <v>0</v>
      </c>
      <c r="K1628" s="2">
        <v>0</v>
      </c>
      <c r="L1628" s="2">
        <v>2.9</v>
      </c>
      <c r="M1628" s="2">
        <v>0</v>
      </c>
    </row>
    <row r="1629" spans="1:13" ht="18.75">
      <c r="A1629" s="1">
        <v>28</v>
      </c>
      <c r="B1629" s="2">
        <v>0</v>
      </c>
      <c r="C1629" s="2">
        <v>0</v>
      </c>
      <c r="D1629" s="2">
        <v>2.2</v>
      </c>
      <c r="E1629" s="2">
        <v>0</v>
      </c>
      <c r="F1629" s="2">
        <v>20.4</v>
      </c>
      <c r="G1629" s="2">
        <v>31.5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</row>
    <row r="1630" spans="1:13" ht="18.75">
      <c r="A1630" s="1">
        <v>29</v>
      </c>
      <c r="B1630" s="2">
        <v>0</v>
      </c>
      <c r="C1630" s="2">
        <v>0</v>
      </c>
      <c r="D1630" s="2">
        <v>0</v>
      </c>
      <c r="E1630" s="2">
        <v>32.9</v>
      </c>
      <c r="F1630" s="2">
        <v>0</v>
      </c>
      <c r="G1630" s="2">
        <v>14.7</v>
      </c>
      <c r="H1630" s="2">
        <v>0</v>
      </c>
      <c r="I1630" s="2">
        <v>0</v>
      </c>
      <c r="J1630" s="2">
        <v>0</v>
      </c>
      <c r="K1630" s="2">
        <v>0</v>
      </c>
      <c r="M1630" s="2">
        <v>0</v>
      </c>
    </row>
    <row r="1631" spans="1:13" ht="18.75">
      <c r="A1631" s="1">
        <v>30</v>
      </c>
      <c r="B1631" s="2">
        <v>5.4</v>
      </c>
      <c r="C1631" s="2">
        <v>0</v>
      </c>
      <c r="D1631" s="2">
        <v>0</v>
      </c>
      <c r="E1631" s="2">
        <v>0</v>
      </c>
      <c r="F1631" s="2">
        <v>0</v>
      </c>
      <c r="G1631" s="2">
        <v>13.5</v>
      </c>
      <c r="H1631" s="2">
        <v>0</v>
      </c>
      <c r="I1631" s="2">
        <v>0</v>
      </c>
      <c r="J1631" s="2">
        <v>0</v>
      </c>
      <c r="K1631" s="2">
        <v>0</v>
      </c>
      <c r="M1631" s="2">
        <v>0</v>
      </c>
    </row>
    <row r="1632" spans="1:13" ht="18.75">
      <c r="A1632" s="1">
        <v>31</v>
      </c>
      <c r="C1632" s="2">
        <v>0</v>
      </c>
      <c r="E1632" s="2">
        <v>0</v>
      </c>
      <c r="F1632" s="2">
        <v>0</v>
      </c>
      <c r="H1632" s="2">
        <v>1.3</v>
      </c>
      <c r="J1632" s="2">
        <v>0</v>
      </c>
      <c r="K1632" s="2">
        <v>0</v>
      </c>
      <c r="M1632" s="2">
        <v>0</v>
      </c>
    </row>
    <row r="1633" spans="1:14" ht="18.75">
      <c r="A1633" s="1" t="s">
        <v>43</v>
      </c>
      <c r="B1633" s="2" t="s">
        <v>44</v>
      </c>
      <c r="C1633" s="2" t="s">
        <v>45</v>
      </c>
      <c r="D1633" s="2" t="s">
        <v>46</v>
      </c>
      <c r="E1633" s="2" t="s">
        <v>46</v>
      </c>
      <c r="F1633" s="2" t="s">
        <v>46</v>
      </c>
      <c r="G1633" s="2" t="s">
        <v>47</v>
      </c>
      <c r="H1633" s="2" t="s">
        <v>46</v>
      </c>
      <c r="I1633" s="2" t="s">
        <v>48</v>
      </c>
      <c r="J1633" s="2" t="s">
        <v>46</v>
      </c>
      <c r="K1633" s="2" t="s">
        <v>46</v>
      </c>
      <c r="L1633" s="2" t="s">
        <v>46</v>
      </c>
      <c r="M1633" s="2" t="s">
        <v>49</v>
      </c>
      <c r="N1633" s="1" t="s">
        <v>50</v>
      </c>
    </row>
    <row r="1634" spans="1:15" ht="18.75">
      <c r="A1634" s="1" t="s">
        <v>16</v>
      </c>
      <c r="B1634" s="2">
        <f>SUM(B1602:B1632)</f>
        <v>23.4</v>
      </c>
      <c r="C1634" s="2">
        <f aca="true" t="shared" si="50" ref="C1634:M1634">SUM(C1602:C1632)</f>
        <v>155.80000000000004</v>
      </c>
      <c r="D1634" s="2">
        <f t="shared" si="50"/>
        <v>122.6</v>
      </c>
      <c r="E1634" s="2">
        <f t="shared" si="50"/>
        <v>196.30000000000004</v>
      </c>
      <c r="F1634" s="2">
        <f t="shared" si="50"/>
        <v>251.6</v>
      </c>
      <c r="G1634" s="2">
        <f t="shared" si="50"/>
        <v>228.29999999999995</v>
      </c>
      <c r="H1634" s="2">
        <f t="shared" si="50"/>
        <v>124.39999999999999</v>
      </c>
      <c r="I1634" s="2">
        <f t="shared" si="50"/>
        <v>5.5</v>
      </c>
      <c r="J1634" s="2">
        <f t="shared" si="50"/>
        <v>0.6</v>
      </c>
      <c r="K1634" s="2">
        <f t="shared" si="50"/>
        <v>0</v>
      </c>
      <c r="L1634" s="2">
        <f t="shared" si="50"/>
        <v>2.9</v>
      </c>
      <c r="M1634" s="2">
        <f t="shared" si="50"/>
        <v>10.1</v>
      </c>
      <c r="N1634" s="2">
        <f>SUM(B1634:M1634)</f>
        <v>1121.5</v>
      </c>
      <c r="O1634" s="3" t="s">
        <v>17</v>
      </c>
    </row>
    <row r="1635" spans="1:15" ht="18.75">
      <c r="A1635" s="1" t="s">
        <v>18</v>
      </c>
      <c r="B1635" s="2">
        <f>AVERAGE(B1602:B1632)</f>
        <v>0.7799999999999999</v>
      </c>
      <c r="C1635" s="2">
        <v>0</v>
      </c>
      <c r="D1635" s="2">
        <v>0</v>
      </c>
      <c r="E1635" s="2">
        <f aca="true" t="shared" si="51" ref="E1635:M1635">AVERAGE(E1602:E1632)</f>
        <v>6.332258064516131</v>
      </c>
      <c r="F1635" s="2">
        <f t="shared" si="51"/>
        <v>8.116129032258064</v>
      </c>
      <c r="G1635" s="2">
        <f t="shared" si="51"/>
        <v>7.6099999999999985</v>
      </c>
      <c r="H1635" s="2">
        <f t="shared" si="51"/>
        <v>4.012903225806451</v>
      </c>
      <c r="I1635" s="2">
        <f t="shared" si="51"/>
        <v>0.18333333333333332</v>
      </c>
      <c r="J1635" s="2">
        <f t="shared" si="51"/>
        <v>0.01935483870967742</v>
      </c>
      <c r="K1635" s="2">
        <f t="shared" si="51"/>
        <v>0</v>
      </c>
      <c r="L1635" s="2">
        <f t="shared" si="51"/>
        <v>0.10357142857142856</v>
      </c>
      <c r="M1635" s="2">
        <f t="shared" si="51"/>
        <v>0.3258064516129032</v>
      </c>
      <c r="N1635" s="2">
        <f>AVERAGE(B1635:M1635)</f>
        <v>2.2902796979006657</v>
      </c>
      <c r="O1635" s="3" t="s">
        <v>19</v>
      </c>
    </row>
    <row r="1636" spans="1:15" ht="18.75">
      <c r="A1636" s="1" t="s">
        <v>209</v>
      </c>
      <c r="B1636" s="4">
        <v>5</v>
      </c>
      <c r="C1636" s="4">
        <v>14</v>
      </c>
      <c r="D1636" s="4">
        <v>19</v>
      </c>
      <c r="E1636" s="4">
        <v>17</v>
      </c>
      <c r="F1636" s="4">
        <v>18</v>
      </c>
      <c r="G1636" s="4">
        <v>17</v>
      </c>
      <c r="H1636" s="4">
        <v>15</v>
      </c>
      <c r="I1636" s="4">
        <v>1</v>
      </c>
      <c r="J1636" s="4">
        <v>1</v>
      </c>
      <c r="K1636" s="4">
        <v>0</v>
      </c>
      <c r="L1636" s="4">
        <v>1</v>
      </c>
      <c r="M1636" s="4">
        <v>1</v>
      </c>
      <c r="N1636" s="4">
        <f>SUM(B1636:M1636)</f>
        <v>109</v>
      </c>
      <c r="O1636" s="1" t="s">
        <v>20</v>
      </c>
    </row>
    <row r="1638" spans="1:5" ht="18.75">
      <c r="A1638" s="1" t="s">
        <v>52</v>
      </c>
      <c r="B1638" s="2">
        <v>109</v>
      </c>
      <c r="C1638" s="2" t="s">
        <v>68</v>
      </c>
      <c r="D1638" s="2" t="s">
        <v>417</v>
      </c>
      <c r="E1638" s="2" t="s">
        <v>418</v>
      </c>
    </row>
    <row r="1639" spans="1:5" ht="18.75">
      <c r="A1639" s="1" t="s">
        <v>56</v>
      </c>
      <c r="B1639" s="2">
        <v>139.8</v>
      </c>
      <c r="C1639" s="2" t="s">
        <v>223</v>
      </c>
      <c r="D1639" s="2" t="s">
        <v>419</v>
      </c>
      <c r="E1639" s="2" t="s">
        <v>420</v>
      </c>
    </row>
    <row r="1640" spans="1:5" ht="18.75">
      <c r="A1640" s="1" t="s">
        <v>60</v>
      </c>
      <c r="B1640" s="2">
        <v>163.7</v>
      </c>
      <c r="C1640" s="2" t="s">
        <v>223</v>
      </c>
      <c r="D1640" s="2" t="s">
        <v>421</v>
      </c>
      <c r="E1640" s="2" t="s">
        <v>422</v>
      </c>
    </row>
    <row r="1641" spans="1:5" ht="18.75">
      <c r="A1641" s="1" t="s">
        <v>64</v>
      </c>
      <c r="B1641" s="2">
        <v>167</v>
      </c>
      <c r="C1641" s="2" t="s">
        <v>226</v>
      </c>
      <c r="D1641" s="2" t="s">
        <v>423</v>
      </c>
      <c r="E1641" s="2" t="s">
        <v>424</v>
      </c>
    </row>
    <row r="1642" spans="1:5" ht="18.75">
      <c r="A1642" s="1" t="s">
        <v>67</v>
      </c>
      <c r="B1642" s="2">
        <v>169.7</v>
      </c>
      <c r="C1642" s="2" t="s">
        <v>226</v>
      </c>
      <c r="D1642" s="2" t="s">
        <v>425</v>
      </c>
      <c r="E1642" s="2" t="s">
        <v>426</v>
      </c>
    </row>
    <row r="1643" spans="1:5" ht="18.75">
      <c r="A1643" s="1" t="s">
        <v>71</v>
      </c>
      <c r="B1643" s="2">
        <v>196.8</v>
      </c>
      <c r="C1643" s="2" t="s">
        <v>226</v>
      </c>
      <c r="D1643" s="2" t="s">
        <v>427</v>
      </c>
      <c r="E1643" s="2" t="s">
        <v>428</v>
      </c>
    </row>
    <row r="1644" spans="1:4" ht="18.75">
      <c r="A1644" s="1" t="s">
        <v>74</v>
      </c>
      <c r="B1644" s="2">
        <v>272.7</v>
      </c>
      <c r="C1644" s="2" t="s">
        <v>126</v>
      </c>
      <c r="D1644" s="5">
        <v>22828</v>
      </c>
    </row>
    <row r="1654" spans="1:9" ht="18.75">
      <c r="A1654" s="1" t="s">
        <v>34</v>
      </c>
      <c r="I1654" s="2" t="s">
        <v>35</v>
      </c>
    </row>
    <row r="1655" spans="1:5" ht="18.75">
      <c r="A1655" s="1" t="s">
        <v>76</v>
      </c>
      <c r="E1655" s="2" t="s">
        <v>37</v>
      </c>
    </row>
    <row r="1657" spans="6:9" ht="18.75">
      <c r="F1657" s="2" t="s">
        <v>22</v>
      </c>
      <c r="G1657" s="2">
        <v>-1963</v>
      </c>
      <c r="I1657" s="2">
        <v>2506</v>
      </c>
    </row>
    <row r="1658" spans="6:7" ht="18.75">
      <c r="F1658" s="2" t="s">
        <v>38</v>
      </c>
      <c r="G1658" s="2" t="s">
        <v>39</v>
      </c>
    </row>
    <row r="1659" spans="1:14" ht="18.75">
      <c r="A1659" s="1" t="s">
        <v>40</v>
      </c>
      <c r="B1659" s="2" t="s">
        <v>23</v>
      </c>
      <c r="C1659" s="2" t="s">
        <v>24</v>
      </c>
      <c r="D1659" s="2" t="s">
        <v>25</v>
      </c>
      <c r="E1659" s="2" t="s">
        <v>26</v>
      </c>
      <c r="F1659" s="2" t="s">
        <v>27</v>
      </c>
      <c r="G1659" s="2" t="s">
        <v>28</v>
      </c>
      <c r="H1659" s="2" t="s">
        <v>29</v>
      </c>
      <c r="I1659" s="2" t="s">
        <v>30</v>
      </c>
      <c r="J1659" s="2" t="s">
        <v>31</v>
      </c>
      <c r="K1659" s="2" t="s">
        <v>32</v>
      </c>
      <c r="L1659" s="2" t="s">
        <v>33</v>
      </c>
      <c r="M1659" s="2" t="s">
        <v>41</v>
      </c>
      <c r="N1659" s="1" t="s">
        <v>42</v>
      </c>
    </row>
    <row r="1660" spans="1:14" ht="18.75">
      <c r="A1660" s="1" t="s">
        <v>43</v>
      </c>
      <c r="B1660" s="2" t="s">
        <v>44</v>
      </c>
      <c r="C1660" s="2" t="s">
        <v>45</v>
      </c>
      <c r="D1660" s="2" t="s">
        <v>46</v>
      </c>
      <c r="E1660" s="2" t="s">
        <v>46</v>
      </c>
      <c r="F1660" s="2" t="s">
        <v>46</v>
      </c>
      <c r="G1660" s="2" t="s">
        <v>47</v>
      </c>
      <c r="H1660" s="2" t="s">
        <v>46</v>
      </c>
      <c r="I1660" s="2" t="s">
        <v>48</v>
      </c>
      <c r="J1660" s="2" t="s">
        <v>46</v>
      </c>
      <c r="K1660" s="2" t="s">
        <v>46</v>
      </c>
      <c r="L1660" s="2" t="s">
        <v>46</v>
      </c>
      <c r="M1660" s="2" t="s">
        <v>49</v>
      </c>
      <c r="N1660" s="1" t="s">
        <v>50</v>
      </c>
    </row>
    <row r="1661" spans="1:13" ht="18.75">
      <c r="A1661" s="1">
        <v>1</v>
      </c>
      <c r="B1661" s="2">
        <v>0</v>
      </c>
      <c r="C1661" s="2">
        <v>0</v>
      </c>
      <c r="D1661" s="2">
        <v>43.3</v>
      </c>
      <c r="E1661" s="2">
        <v>0</v>
      </c>
      <c r="F1661" s="2">
        <v>0.8</v>
      </c>
      <c r="G1661" s="2">
        <v>23.1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</row>
    <row r="1662" spans="1:13" ht="18.75">
      <c r="A1662" s="1">
        <v>2</v>
      </c>
      <c r="B1662" s="2">
        <v>0</v>
      </c>
      <c r="C1662" s="2">
        <v>0</v>
      </c>
      <c r="D1662" s="2">
        <v>2</v>
      </c>
      <c r="E1662" s="2">
        <v>3.2</v>
      </c>
      <c r="F1662" s="2">
        <v>28.4</v>
      </c>
      <c r="G1662" s="2">
        <v>15.8</v>
      </c>
      <c r="H1662" s="2">
        <v>1.4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</row>
    <row r="1663" spans="1:13" ht="18.75">
      <c r="A1663" s="1">
        <v>3</v>
      </c>
      <c r="B1663" s="2">
        <v>0</v>
      </c>
      <c r="C1663" s="2">
        <v>0</v>
      </c>
      <c r="D1663" s="2">
        <v>17.5</v>
      </c>
      <c r="E1663" s="2">
        <v>0</v>
      </c>
      <c r="F1663" s="2">
        <v>89.8</v>
      </c>
      <c r="G1663" s="2">
        <v>0</v>
      </c>
      <c r="H1663" s="2">
        <v>2.2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</row>
    <row r="1664" spans="1:13" ht="18.75">
      <c r="A1664" s="1">
        <v>4</v>
      </c>
      <c r="B1664" s="2">
        <v>0</v>
      </c>
      <c r="C1664" s="2">
        <v>0</v>
      </c>
      <c r="D1664" s="2">
        <v>32.2</v>
      </c>
      <c r="E1664" s="2">
        <v>41.7</v>
      </c>
      <c r="F1664" s="2">
        <v>5.4</v>
      </c>
      <c r="G1664" s="2">
        <v>0</v>
      </c>
      <c r="H1664" s="2">
        <v>10.8</v>
      </c>
      <c r="I1664" s="2">
        <v>4.7</v>
      </c>
      <c r="J1664" s="2">
        <v>0</v>
      </c>
      <c r="K1664" s="2">
        <v>0</v>
      </c>
      <c r="L1664" s="2">
        <v>0</v>
      </c>
      <c r="M1664" s="2">
        <v>0</v>
      </c>
    </row>
    <row r="1665" spans="1:13" ht="18.75">
      <c r="A1665" s="1">
        <v>5</v>
      </c>
      <c r="B1665" s="2">
        <v>0</v>
      </c>
      <c r="C1665" s="2">
        <v>0</v>
      </c>
      <c r="D1665" s="2">
        <v>17.3</v>
      </c>
      <c r="E1665" s="2">
        <v>71.5</v>
      </c>
      <c r="F1665" s="2">
        <v>3.6</v>
      </c>
      <c r="G1665" s="2">
        <v>0</v>
      </c>
      <c r="H1665" s="2">
        <v>29.8</v>
      </c>
      <c r="I1665" s="2">
        <v>0.4</v>
      </c>
      <c r="J1665" s="2">
        <v>0</v>
      </c>
      <c r="K1665" s="2">
        <v>0</v>
      </c>
      <c r="L1665" s="2">
        <v>0</v>
      </c>
      <c r="M1665" s="2">
        <v>0</v>
      </c>
    </row>
    <row r="1666" spans="1:13" ht="18.75">
      <c r="A1666" s="1">
        <v>6</v>
      </c>
      <c r="B1666" s="2">
        <v>0</v>
      </c>
      <c r="C1666" s="2">
        <v>1.5</v>
      </c>
      <c r="D1666" s="2">
        <v>7.8</v>
      </c>
      <c r="E1666" s="2">
        <v>41.8</v>
      </c>
      <c r="F1666" s="2">
        <v>1.6</v>
      </c>
      <c r="G1666" s="2">
        <v>0</v>
      </c>
      <c r="H1666" s="2">
        <v>2</v>
      </c>
      <c r="I1666" s="2">
        <v>53.4</v>
      </c>
      <c r="J1666" s="2">
        <v>0</v>
      </c>
      <c r="K1666" s="2">
        <v>0</v>
      </c>
      <c r="L1666" s="2">
        <v>0</v>
      </c>
      <c r="M1666" s="2">
        <v>0</v>
      </c>
    </row>
    <row r="1667" spans="1:13" ht="18.75">
      <c r="A1667" s="1">
        <v>7</v>
      </c>
      <c r="B1667" s="2">
        <v>0</v>
      </c>
      <c r="C1667" s="2">
        <v>0.9</v>
      </c>
      <c r="D1667" s="2">
        <v>8.9</v>
      </c>
      <c r="E1667" s="2">
        <v>0</v>
      </c>
      <c r="F1667" s="2">
        <v>18.1</v>
      </c>
      <c r="G1667" s="2">
        <v>0</v>
      </c>
      <c r="H1667" s="2">
        <v>11.2</v>
      </c>
      <c r="I1667" s="2">
        <v>10.7</v>
      </c>
      <c r="J1667" s="2">
        <v>0</v>
      </c>
      <c r="K1667" s="2">
        <v>0</v>
      </c>
      <c r="L1667" s="2">
        <v>0</v>
      </c>
      <c r="M1667" s="2">
        <v>0</v>
      </c>
    </row>
    <row r="1668" spans="1:13" ht="18.75">
      <c r="A1668" s="1">
        <v>8</v>
      </c>
      <c r="B1668" s="2">
        <v>0</v>
      </c>
      <c r="C1668" s="2">
        <v>0</v>
      </c>
      <c r="D1668" s="2">
        <v>35</v>
      </c>
      <c r="E1668" s="2">
        <v>0</v>
      </c>
      <c r="F1668" s="2">
        <v>4.3</v>
      </c>
      <c r="G1668" s="2">
        <v>3.3</v>
      </c>
      <c r="H1668" s="2">
        <v>3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</row>
    <row r="1669" spans="1:13" ht="18.75">
      <c r="A1669" s="1">
        <v>9</v>
      </c>
      <c r="B1669" s="2">
        <v>17.4</v>
      </c>
      <c r="C1669" s="2">
        <v>0</v>
      </c>
      <c r="D1669" s="2">
        <v>3.2</v>
      </c>
      <c r="E1669" s="2">
        <v>2.9</v>
      </c>
      <c r="F1669" s="2">
        <v>5.9</v>
      </c>
      <c r="G1669" s="2">
        <v>0</v>
      </c>
      <c r="H1669" s="2">
        <v>2.4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</row>
    <row r="1670" spans="1:13" ht="18.75">
      <c r="A1670" s="1">
        <v>10</v>
      </c>
      <c r="B1670" s="2">
        <v>0</v>
      </c>
      <c r="C1670" s="2">
        <v>0</v>
      </c>
      <c r="D1670" s="2">
        <v>13.2</v>
      </c>
      <c r="E1670" s="2">
        <v>7.1</v>
      </c>
      <c r="F1670" s="2">
        <v>6.4</v>
      </c>
      <c r="G1670" s="2">
        <v>15.2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</row>
    <row r="1671" spans="1:13" ht="18.75">
      <c r="A1671" s="1">
        <v>11</v>
      </c>
      <c r="B1671" s="2">
        <v>0</v>
      </c>
      <c r="C1671" s="2">
        <v>0</v>
      </c>
      <c r="D1671" s="2">
        <v>0</v>
      </c>
      <c r="E1671" s="2">
        <v>8.5</v>
      </c>
      <c r="F1671" s="2">
        <v>0.7</v>
      </c>
      <c r="G1671" s="2">
        <v>18.5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</row>
    <row r="1672" spans="1:13" ht="18.75">
      <c r="A1672" s="1">
        <v>12</v>
      </c>
      <c r="B1672" s="2">
        <v>6</v>
      </c>
      <c r="C1672" s="2">
        <v>0</v>
      </c>
      <c r="D1672" s="2">
        <v>2.7</v>
      </c>
      <c r="E1672" s="2">
        <v>2.9</v>
      </c>
      <c r="F1672" s="2">
        <v>0.8</v>
      </c>
      <c r="G1672" s="2">
        <v>14.1</v>
      </c>
      <c r="H1672" s="2">
        <v>0</v>
      </c>
      <c r="I1672" s="2">
        <v>0</v>
      </c>
      <c r="J1672" s="2">
        <v>5.4</v>
      </c>
      <c r="K1672" s="2">
        <v>0</v>
      </c>
      <c r="L1672" s="2">
        <v>0</v>
      </c>
      <c r="M1672" s="2">
        <v>0</v>
      </c>
    </row>
    <row r="1673" spans="1:13" ht="18.75">
      <c r="A1673" s="1">
        <v>13</v>
      </c>
      <c r="B1673" s="2">
        <v>0</v>
      </c>
      <c r="C1673" s="2">
        <v>0</v>
      </c>
      <c r="D1673" s="2">
        <v>0</v>
      </c>
      <c r="E1673" s="2">
        <v>19.1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</row>
    <row r="1674" spans="1:13" ht="18.75">
      <c r="A1674" s="1">
        <v>14</v>
      </c>
      <c r="B1674" s="2">
        <v>0</v>
      </c>
      <c r="C1674" s="2">
        <v>0</v>
      </c>
      <c r="D1674" s="2">
        <v>2.5</v>
      </c>
      <c r="E1674" s="2">
        <v>2.7</v>
      </c>
      <c r="F1674" s="2">
        <v>1.5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</row>
    <row r="1675" spans="1:13" ht="18.75">
      <c r="A1675" s="1">
        <v>15</v>
      </c>
      <c r="B1675" s="2">
        <v>0</v>
      </c>
      <c r="C1675" s="2">
        <v>0</v>
      </c>
      <c r="D1675" s="2">
        <v>7.1</v>
      </c>
      <c r="E1675" s="2">
        <v>0</v>
      </c>
      <c r="F1675" s="2">
        <v>0</v>
      </c>
      <c r="G1675" s="2">
        <v>0</v>
      </c>
      <c r="H1675" s="2">
        <v>0</v>
      </c>
      <c r="I1675" s="2">
        <v>20</v>
      </c>
      <c r="J1675" s="2">
        <v>0</v>
      </c>
      <c r="K1675" s="2">
        <v>0</v>
      </c>
      <c r="L1675" s="2">
        <v>0</v>
      </c>
      <c r="M1675" s="2">
        <v>0</v>
      </c>
    </row>
    <row r="1676" spans="1:13" ht="18.75">
      <c r="A1676" s="1">
        <v>16</v>
      </c>
      <c r="B1676" s="2">
        <v>0</v>
      </c>
      <c r="C1676" s="2">
        <v>0</v>
      </c>
      <c r="D1676" s="2">
        <v>3.2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</row>
    <row r="1677" spans="1:13" ht="18.75">
      <c r="A1677" s="1">
        <v>17</v>
      </c>
      <c r="B1677" s="2">
        <v>0</v>
      </c>
      <c r="C1677" s="2">
        <v>0</v>
      </c>
      <c r="D1677" s="2">
        <v>1.1</v>
      </c>
      <c r="E1677" s="2">
        <v>0</v>
      </c>
      <c r="F1677" s="2">
        <v>0</v>
      </c>
      <c r="G1677" s="2">
        <v>0</v>
      </c>
      <c r="H1677" s="2">
        <v>40.8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</row>
    <row r="1678" spans="1:13" ht="18.75">
      <c r="A1678" s="1">
        <v>18</v>
      </c>
      <c r="B1678" s="2">
        <v>0</v>
      </c>
      <c r="C1678" s="2">
        <v>4.5</v>
      </c>
      <c r="D1678" s="2">
        <v>3.5</v>
      </c>
      <c r="E1678" s="2">
        <v>12.5</v>
      </c>
      <c r="F1678" s="2">
        <v>3.4</v>
      </c>
      <c r="G1678" s="2">
        <v>2.8</v>
      </c>
      <c r="H1678" s="2">
        <v>0.7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</row>
    <row r="1679" spans="1:13" ht="18.75">
      <c r="A1679" s="1">
        <v>19</v>
      </c>
      <c r="B1679" s="2">
        <v>4</v>
      </c>
      <c r="C1679" s="2">
        <v>2.6</v>
      </c>
      <c r="D1679" s="2">
        <v>0</v>
      </c>
      <c r="E1679" s="2">
        <v>10.5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</row>
    <row r="1680" spans="1:13" ht="18.75">
      <c r="A1680" s="1">
        <v>20</v>
      </c>
      <c r="B1680" s="2">
        <v>0</v>
      </c>
      <c r="C1680" s="2">
        <v>0</v>
      </c>
      <c r="D1680" s="2">
        <v>3.1</v>
      </c>
      <c r="E1680" s="2">
        <v>13.4</v>
      </c>
      <c r="F1680" s="2">
        <v>0</v>
      </c>
      <c r="G1680" s="2">
        <v>0</v>
      </c>
      <c r="H1680" s="2">
        <v>8.3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</row>
    <row r="1681" spans="1:13" ht="18.75">
      <c r="A1681" s="1">
        <v>21</v>
      </c>
      <c r="B1681" s="2">
        <v>0</v>
      </c>
      <c r="C1681" s="2">
        <v>0</v>
      </c>
      <c r="D1681" s="2">
        <v>0</v>
      </c>
      <c r="E1681" s="2">
        <v>0.5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</row>
    <row r="1682" spans="1:13" ht="18.75">
      <c r="A1682" s="1">
        <v>22</v>
      </c>
      <c r="B1682" s="2">
        <v>0</v>
      </c>
      <c r="C1682" s="2">
        <v>23.5</v>
      </c>
      <c r="D1682" s="2">
        <v>0</v>
      </c>
      <c r="E1682" s="2">
        <v>24.2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</row>
    <row r="1683" spans="1:13" ht="18.75">
      <c r="A1683" s="1">
        <v>23</v>
      </c>
      <c r="B1683" s="2">
        <v>0</v>
      </c>
      <c r="C1683" s="2">
        <v>0</v>
      </c>
      <c r="D1683" s="2">
        <v>0</v>
      </c>
      <c r="E1683" s="2">
        <v>14.1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</row>
    <row r="1684" spans="1:13" ht="18.75">
      <c r="A1684" s="1">
        <v>24</v>
      </c>
      <c r="B1684" s="2">
        <v>0</v>
      </c>
      <c r="C1684" s="2">
        <v>0</v>
      </c>
      <c r="D1684" s="2">
        <v>5.1</v>
      </c>
      <c r="E1684" s="2">
        <v>1</v>
      </c>
      <c r="F1684" s="2">
        <v>45.8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</row>
    <row r="1685" spans="1:13" ht="18.75">
      <c r="A1685" s="1">
        <v>25</v>
      </c>
      <c r="B1685" s="2">
        <v>0</v>
      </c>
      <c r="C1685" s="2">
        <v>0</v>
      </c>
      <c r="D1685" s="2">
        <v>7</v>
      </c>
      <c r="E1685" s="2">
        <v>6.5</v>
      </c>
      <c r="F1685" s="2">
        <v>59.6</v>
      </c>
      <c r="G1685" s="2">
        <v>43.5</v>
      </c>
      <c r="H1685" s="2">
        <v>10.9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</row>
    <row r="1686" spans="1:13" ht="18.75">
      <c r="A1686" s="1">
        <v>26</v>
      </c>
      <c r="B1686" s="2">
        <v>0</v>
      </c>
      <c r="C1686" s="2">
        <v>0</v>
      </c>
      <c r="D1686" s="2">
        <v>8.3</v>
      </c>
      <c r="E1686" s="2">
        <v>9.2</v>
      </c>
      <c r="F1686" s="2">
        <v>8.6</v>
      </c>
      <c r="G1686" s="2">
        <v>29.3</v>
      </c>
      <c r="H1686" s="2">
        <v>58.1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</row>
    <row r="1687" spans="1:13" ht="18.75">
      <c r="A1687" s="1">
        <v>27</v>
      </c>
      <c r="B1687" s="2">
        <v>0</v>
      </c>
      <c r="C1687" s="2">
        <v>0</v>
      </c>
      <c r="D1687" s="2">
        <v>1.7</v>
      </c>
      <c r="E1687" s="2">
        <v>13.5</v>
      </c>
      <c r="F1687" s="2">
        <v>3.5</v>
      </c>
      <c r="G1687" s="2">
        <v>12.6</v>
      </c>
      <c r="H1687" s="2">
        <v>24.7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</row>
    <row r="1688" spans="1:13" ht="18.75">
      <c r="A1688" s="1">
        <v>28</v>
      </c>
      <c r="B1688" s="2">
        <v>0</v>
      </c>
      <c r="C1688" s="2">
        <v>0</v>
      </c>
      <c r="D1688" s="2">
        <v>18.4</v>
      </c>
      <c r="E1688" s="2">
        <v>6.9</v>
      </c>
      <c r="F1688" s="2">
        <v>0</v>
      </c>
      <c r="G1688" s="2">
        <v>19.6</v>
      </c>
      <c r="H1688" s="2">
        <v>32.7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</row>
    <row r="1689" spans="1:13" ht="18.75">
      <c r="A1689" s="1">
        <v>29</v>
      </c>
      <c r="B1689" s="2">
        <v>0</v>
      </c>
      <c r="C1689" s="2">
        <v>0</v>
      </c>
      <c r="D1689" s="2">
        <v>0</v>
      </c>
      <c r="E1689" s="2">
        <v>1.2</v>
      </c>
      <c r="F1689" s="2">
        <v>14.7</v>
      </c>
      <c r="G1689" s="2">
        <v>4</v>
      </c>
      <c r="H1689" s="2">
        <v>18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</row>
    <row r="1690" spans="1:13" ht="18.75">
      <c r="A1690" s="1">
        <v>30</v>
      </c>
      <c r="B1690" s="2">
        <v>0</v>
      </c>
      <c r="C1690" s="2">
        <v>0</v>
      </c>
      <c r="D1690" s="2">
        <v>11.3</v>
      </c>
      <c r="E1690" s="2">
        <v>5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M1690" s="2">
        <v>0</v>
      </c>
    </row>
    <row r="1691" spans="1:13" ht="18.75">
      <c r="A1691" s="1">
        <v>31</v>
      </c>
      <c r="C1691" s="2">
        <v>0</v>
      </c>
      <c r="E1691" s="2">
        <v>0</v>
      </c>
      <c r="F1691" s="2">
        <v>0</v>
      </c>
      <c r="H1691" s="2">
        <v>0</v>
      </c>
      <c r="J1691" s="2">
        <v>0</v>
      </c>
      <c r="K1691" s="2">
        <v>0</v>
      </c>
      <c r="M1691" s="2">
        <v>0</v>
      </c>
    </row>
    <row r="1692" spans="1:14" ht="18.75">
      <c r="A1692" s="1" t="s">
        <v>43</v>
      </c>
      <c r="B1692" s="2" t="s">
        <v>44</v>
      </c>
      <c r="C1692" s="2" t="s">
        <v>45</v>
      </c>
      <c r="D1692" s="2" t="s">
        <v>46</v>
      </c>
      <c r="E1692" s="2" t="s">
        <v>46</v>
      </c>
      <c r="F1692" s="2" t="s">
        <v>46</v>
      </c>
      <c r="G1692" s="2" t="s">
        <v>47</v>
      </c>
      <c r="H1692" s="2" t="s">
        <v>46</v>
      </c>
      <c r="I1692" s="2" t="s">
        <v>48</v>
      </c>
      <c r="J1692" s="2" t="s">
        <v>46</v>
      </c>
      <c r="K1692" s="2" t="s">
        <v>46</v>
      </c>
      <c r="L1692" s="2" t="s">
        <v>46</v>
      </c>
      <c r="M1692" s="2" t="s">
        <v>49</v>
      </c>
      <c r="N1692" s="1" t="s">
        <v>50</v>
      </c>
    </row>
    <row r="1693" spans="1:15" ht="18.75">
      <c r="A1693" s="1" t="s">
        <v>16</v>
      </c>
      <c r="B1693" s="2">
        <f>SUM(B1661:B1691)</f>
        <v>27.4</v>
      </c>
      <c r="C1693" s="2">
        <f aca="true" t="shared" si="52" ref="C1693:M1693">SUM(C1661:C1691)</f>
        <v>33</v>
      </c>
      <c r="D1693" s="2">
        <f t="shared" si="52"/>
        <v>255.39999999999995</v>
      </c>
      <c r="E1693" s="2">
        <f t="shared" si="52"/>
        <v>319.9</v>
      </c>
      <c r="F1693" s="2">
        <f t="shared" si="52"/>
        <v>302.90000000000003</v>
      </c>
      <c r="G1693" s="2">
        <f t="shared" si="52"/>
        <v>201.8</v>
      </c>
      <c r="H1693" s="2">
        <f t="shared" si="52"/>
        <v>257</v>
      </c>
      <c r="I1693" s="2">
        <f t="shared" si="52"/>
        <v>89.2</v>
      </c>
      <c r="J1693" s="2">
        <f t="shared" si="52"/>
        <v>5.4</v>
      </c>
      <c r="K1693" s="2">
        <f t="shared" si="52"/>
        <v>0</v>
      </c>
      <c r="L1693" s="2">
        <f t="shared" si="52"/>
        <v>0</v>
      </c>
      <c r="M1693" s="2">
        <f t="shared" si="52"/>
        <v>0</v>
      </c>
      <c r="N1693" s="2">
        <f>SUM(B1693:M1693)</f>
        <v>1492</v>
      </c>
      <c r="O1693" s="3" t="s">
        <v>17</v>
      </c>
    </row>
    <row r="1694" spans="1:15" ht="18.75">
      <c r="A1694" s="1" t="s">
        <v>18</v>
      </c>
      <c r="B1694" s="2">
        <f>AVERAGE(B1661:B1691)</f>
        <v>0.9133333333333333</v>
      </c>
      <c r="C1694" s="2">
        <v>0</v>
      </c>
      <c r="D1694" s="2">
        <v>0</v>
      </c>
      <c r="E1694" s="2">
        <f aca="true" t="shared" si="53" ref="E1694:M1694">AVERAGE(E1661:E1691)</f>
        <v>10.319354838709677</v>
      </c>
      <c r="F1694" s="2">
        <f t="shared" si="53"/>
        <v>9.770967741935484</v>
      </c>
      <c r="G1694" s="2">
        <f t="shared" si="53"/>
        <v>6.7266666666666675</v>
      </c>
      <c r="H1694" s="2">
        <f t="shared" si="53"/>
        <v>8.290322580645162</v>
      </c>
      <c r="I1694" s="2">
        <f t="shared" si="53"/>
        <v>2.9733333333333336</v>
      </c>
      <c r="J1694" s="2">
        <f t="shared" si="53"/>
        <v>0.17419354838709677</v>
      </c>
      <c r="K1694" s="2">
        <f t="shared" si="53"/>
        <v>0</v>
      </c>
      <c r="L1694" s="2">
        <f t="shared" si="53"/>
        <v>0</v>
      </c>
      <c r="M1694" s="2">
        <f t="shared" si="53"/>
        <v>0</v>
      </c>
      <c r="N1694" s="2">
        <f>AVERAGE(B1694:M1694)</f>
        <v>3.264014336917563</v>
      </c>
      <c r="O1694" s="3" t="s">
        <v>19</v>
      </c>
    </row>
    <row r="1695" spans="1:15" ht="18.75">
      <c r="A1695" s="1" t="s">
        <v>141</v>
      </c>
      <c r="B1695" s="4">
        <v>3</v>
      </c>
      <c r="C1695" s="4">
        <v>5</v>
      </c>
      <c r="D1695" s="4">
        <v>23</v>
      </c>
      <c r="E1695" s="4">
        <v>23</v>
      </c>
      <c r="F1695" s="4">
        <v>19</v>
      </c>
      <c r="G1695" s="4">
        <v>12</v>
      </c>
      <c r="H1695" s="4">
        <v>16</v>
      </c>
      <c r="I1695" s="4">
        <v>5</v>
      </c>
      <c r="J1695" s="4">
        <v>1</v>
      </c>
      <c r="K1695" s="4">
        <v>0</v>
      </c>
      <c r="L1695" s="4">
        <v>0</v>
      </c>
      <c r="M1695" s="4">
        <v>0</v>
      </c>
      <c r="N1695" s="4">
        <f>SUM(B1695:M1695)</f>
        <v>107</v>
      </c>
      <c r="O1695" s="1" t="s">
        <v>20</v>
      </c>
    </row>
    <row r="1697" spans="1:5" ht="18.75">
      <c r="A1697" s="1" t="s">
        <v>52</v>
      </c>
      <c r="B1697" s="2">
        <v>89.8</v>
      </c>
      <c r="C1697" s="2" t="s">
        <v>212</v>
      </c>
      <c r="D1697" s="2" t="s">
        <v>429</v>
      </c>
      <c r="E1697" s="2" t="s">
        <v>430</v>
      </c>
    </row>
    <row r="1698" spans="1:5" ht="18.75">
      <c r="A1698" s="1" t="s">
        <v>56</v>
      </c>
      <c r="B1698" s="2">
        <v>155</v>
      </c>
      <c r="C1698" s="2" t="s">
        <v>168</v>
      </c>
      <c r="D1698" s="2" t="s">
        <v>431</v>
      </c>
      <c r="E1698" s="2" t="s">
        <v>432</v>
      </c>
    </row>
    <row r="1699" spans="1:5" ht="18.75">
      <c r="A1699" s="1" t="s">
        <v>60</v>
      </c>
      <c r="B1699" s="2">
        <v>158.2</v>
      </c>
      <c r="C1699" s="2" t="s">
        <v>93</v>
      </c>
      <c r="D1699" s="2" t="s">
        <v>433</v>
      </c>
      <c r="E1699" s="2" t="s">
        <v>434</v>
      </c>
    </row>
    <row r="1700" spans="1:5" ht="18.75">
      <c r="A1700" s="1" t="s">
        <v>64</v>
      </c>
      <c r="B1700" s="2">
        <v>169.5</v>
      </c>
      <c r="C1700" s="2" t="s">
        <v>106</v>
      </c>
      <c r="D1700" s="2" t="s">
        <v>435</v>
      </c>
      <c r="E1700" s="2" t="s">
        <v>436</v>
      </c>
    </row>
    <row r="1701" spans="1:5" ht="18.75">
      <c r="A1701" s="1" t="s">
        <v>67</v>
      </c>
      <c r="B1701" s="2">
        <v>187.9</v>
      </c>
      <c r="C1701" s="2" t="s">
        <v>75</v>
      </c>
      <c r="D1701" s="2" t="s">
        <v>437</v>
      </c>
      <c r="E1701" s="2" t="s">
        <v>438</v>
      </c>
    </row>
    <row r="1702" spans="1:5" ht="18.75">
      <c r="A1702" s="1" t="s">
        <v>71</v>
      </c>
      <c r="B1702" s="2">
        <v>213.6</v>
      </c>
      <c r="C1702" s="2" t="s">
        <v>238</v>
      </c>
      <c r="D1702" s="2" t="s">
        <v>439</v>
      </c>
      <c r="E1702" s="2" t="s">
        <v>440</v>
      </c>
    </row>
    <row r="1703" spans="1:4" ht="18.75">
      <c r="A1703" s="1" t="s">
        <v>74</v>
      </c>
      <c r="B1703" s="2">
        <v>394</v>
      </c>
      <c r="C1703" s="2" t="s">
        <v>155</v>
      </c>
      <c r="D1703" s="5">
        <v>23193</v>
      </c>
    </row>
    <row r="1713" spans="1:9" ht="18.75">
      <c r="A1713" s="1" t="s">
        <v>34</v>
      </c>
      <c r="I1713" s="2" t="s">
        <v>35</v>
      </c>
    </row>
    <row r="1714" spans="1:5" ht="18.75">
      <c r="A1714" s="1" t="s">
        <v>76</v>
      </c>
      <c r="E1714" s="2" t="s">
        <v>37</v>
      </c>
    </row>
    <row r="1716" spans="6:9" ht="18.75">
      <c r="F1716" s="2" t="s">
        <v>22</v>
      </c>
      <c r="G1716" s="2">
        <v>-1964</v>
      </c>
      <c r="I1716" s="2">
        <v>2507</v>
      </c>
    </row>
    <row r="1717" spans="6:7" ht="18.75">
      <c r="F1717" s="2" t="s">
        <v>38</v>
      </c>
      <c r="G1717" s="2" t="s">
        <v>39</v>
      </c>
    </row>
    <row r="1718" spans="1:14" ht="18.75">
      <c r="A1718" s="1" t="s">
        <v>40</v>
      </c>
      <c r="B1718" s="2" t="s">
        <v>23</v>
      </c>
      <c r="C1718" s="2" t="s">
        <v>24</v>
      </c>
      <c r="D1718" s="2" t="s">
        <v>25</v>
      </c>
      <c r="E1718" s="2" t="s">
        <v>26</v>
      </c>
      <c r="F1718" s="2" t="s">
        <v>27</v>
      </c>
      <c r="G1718" s="2" t="s">
        <v>28</v>
      </c>
      <c r="H1718" s="2" t="s">
        <v>29</v>
      </c>
      <c r="I1718" s="2" t="s">
        <v>30</v>
      </c>
      <c r="J1718" s="2" t="s">
        <v>31</v>
      </c>
      <c r="K1718" s="2" t="s">
        <v>32</v>
      </c>
      <c r="L1718" s="2" t="s">
        <v>33</v>
      </c>
      <c r="M1718" s="2" t="s">
        <v>41</v>
      </c>
      <c r="N1718" s="1" t="s">
        <v>42</v>
      </c>
    </row>
    <row r="1719" spans="1:14" ht="18.75">
      <c r="A1719" s="1" t="s">
        <v>43</v>
      </c>
      <c r="B1719" s="2" t="s">
        <v>44</v>
      </c>
      <c r="C1719" s="2" t="s">
        <v>45</v>
      </c>
      <c r="D1719" s="2" t="s">
        <v>46</v>
      </c>
      <c r="E1719" s="2" t="s">
        <v>46</v>
      </c>
      <c r="F1719" s="2" t="s">
        <v>46</v>
      </c>
      <c r="G1719" s="2" t="s">
        <v>47</v>
      </c>
      <c r="H1719" s="2" t="s">
        <v>46</v>
      </c>
      <c r="I1719" s="2" t="s">
        <v>48</v>
      </c>
      <c r="J1719" s="2" t="s">
        <v>46</v>
      </c>
      <c r="K1719" s="2" t="s">
        <v>46</v>
      </c>
      <c r="L1719" s="2" t="s">
        <v>46</v>
      </c>
      <c r="M1719" s="2" t="s">
        <v>49</v>
      </c>
      <c r="N1719" s="1" t="s">
        <v>50</v>
      </c>
    </row>
    <row r="1720" spans="1:13" ht="18.75">
      <c r="A1720" s="1">
        <v>1</v>
      </c>
      <c r="B1720" s="2">
        <v>0</v>
      </c>
      <c r="C1720" s="2">
        <v>2.3</v>
      </c>
      <c r="D1720" s="2">
        <v>10.9</v>
      </c>
      <c r="E1720" s="2">
        <v>5.3</v>
      </c>
      <c r="F1720" s="2" t="s">
        <v>21</v>
      </c>
      <c r="G1720" s="2" t="s">
        <v>21</v>
      </c>
      <c r="H1720" s="2" t="s">
        <v>21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</row>
    <row r="1721" spans="1:13" ht="18.75">
      <c r="A1721" s="1">
        <v>2</v>
      </c>
      <c r="B1721" s="2">
        <v>0</v>
      </c>
      <c r="C1721" s="2">
        <v>0</v>
      </c>
      <c r="D1721" s="2">
        <v>0</v>
      </c>
      <c r="E1721" s="2">
        <v>4.1</v>
      </c>
      <c r="F1721" s="2" t="s">
        <v>21</v>
      </c>
      <c r="G1721" s="2" t="s">
        <v>21</v>
      </c>
      <c r="H1721" s="2" t="s">
        <v>21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</row>
    <row r="1722" spans="1:13" ht="18.75">
      <c r="A1722" s="1">
        <v>3</v>
      </c>
      <c r="B1722" s="2">
        <v>0</v>
      </c>
      <c r="C1722" s="2">
        <v>0</v>
      </c>
      <c r="D1722" s="2">
        <v>17.4</v>
      </c>
      <c r="E1722" s="2">
        <v>7.5</v>
      </c>
      <c r="F1722" s="2" t="s">
        <v>21</v>
      </c>
      <c r="G1722" s="2" t="s">
        <v>21</v>
      </c>
      <c r="H1722" s="2" t="s">
        <v>21</v>
      </c>
      <c r="I1722" s="2">
        <v>0</v>
      </c>
      <c r="J1722" s="2">
        <v>0</v>
      </c>
      <c r="K1722" s="2">
        <v>0</v>
      </c>
      <c r="L1722" s="2">
        <v>6.6</v>
      </c>
      <c r="M1722" s="2">
        <v>0</v>
      </c>
    </row>
    <row r="1723" spans="1:13" ht="18.75">
      <c r="A1723" s="1">
        <v>4</v>
      </c>
      <c r="B1723" s="2">
        <v>0</v>
      </c>
      <c r="C1723" s="2">
        <v>81.5</v>
      </c>
      <c r="D1723" s="2">
        <v>4.1</v>
      </c>
      <c r="E1723" s="2">
        <v>6.1</v>
      </c>
      <c r="F1723" s="2" t="s">
        <v>21</v>
      </c>
      <c r="G1723" s="2" t="s">
        <v>21</v>
      </c>
      <c r="H1723" s="2" t="s">
        <v>21</v>
      </c>
      <c r="I1723" s="2">
        <v>0</v>
      </c>
      <c r="J1723" s="2">
        <v>0</v>
      </c>
      <c r="K1723" s="2">
        <v>0</v>
      </c>
      <c r="L1723" s="2">
        <v>4.5</v>
      </c>
      <c r="M1723" s="2">
        <v>0</v>
      </c>
    </row>
    <row r="1724" spans="1:13" ht="18.75">
      <c r="A1724" s="1">
        <v>5</v>
      </c>
      <c r="B1724" s="2">
        <v>0</v>
      </c>
      <c r="C1724" s="2">
        <v>6.1</v>
      </c>
      <c r="D1724" s="2">
        <v>0</v>
      </c>
      <c r="E1724" s="2">
        <v>24.1</v>
      </c>
      <c r="F1724" s="2" t="s">
        <v>21</v>
      </c>
      <c r="G1724" s="2" t="s">
        <v>21</v>
      </c>
      <c r="H1724" s="2" t="s">
        <v>21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</row>
    <row r="1725" spans="1:13" ht="18.75">
      <c r="A1725" s="1">
        <v>6</v>
      </c>
      <c r="B1725" s="2">
        <v>0</v>
      </c>
      <c r="C1725" s="2">
        <v>1.4</v>
      </c>
      <c r="D1725" s="2">
        <v>0</v>
      </c>
      <c r="E1725" s="2">
        <v>10.1</v>
      </c>
      <c r="F1725" s="2" t="s">
        <v>21</v>
      </c>
      <c r="G1725" s="2" t="s">
        <v>21</v>
      </c>
      <c r="H1725" s="2" t="s">
        <v>21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</row>
    <row r="1726" spans="1:13" ht="18.75">
      <c r="A1726" s="1">
        <v>7</v>
      </c>
      <c r="B1726" s="2">
        <v>0</v>
      </c>
      <c r="C1726" s="2">
        <v>0</v>
      </c>
      <c r="D1726" s="2">
        <v>2.7</v>
      </c>
      <c r="E1726" s="2">
        <v>6.2</v>
      </c>
      <c r="F1726" s="2" t="s">
        <v>21</v>
      </c>
      <c r="G1726" s="2" t="s">
        <v>21</v>
      </c>
      <c r="H1726" s="2" t="s">
        <v>21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</row>
    <row r="1727" spans="1:13" ht="18.75">
      <c r="A1727" s="1">
        <v>8</v>
      </c>
      <c r="B1727" s="2" t="s">
        <v>441</v>
      </c>
      <c r="C1727" s="2">
        <v>25.1</v>
      </c>
      <c r="D1727" s="2">
        <v>0</v>
      </c>
      <c r="E1727" s="2">
        <v>22.7</v>
      </c>
      <c r="F1727" s="2" t="s">
        <v>21</v>
      </c>
      <c r="G1727" s="2" t="s">
        <v>21</v>
      </c>
      <c r="H1727" s="2" t="s">
        <v>21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</row>
    <row r="1728" spans="1:13" ht="18.75">
      <c r="A1728" s="1">
        <v>9</v>
      </c>
      <c r="B1728" s="2">
        <v>0</v>
      </c>
      <c r="C1728" s="2">
        <v>10.1</v>
      </c>
      <c r="D1728" s="2">
        <v>13</v>
      </c>
      <c r="E1728" s="2">
        <v>0.3</v>
      </c>
      <c r="F1728" s="2" t="s">
        <v>21</v>
      </c>
      <c r="G1728" s="2" t="s">
        <v>21</v>
      </c>
      <c r="H1728" s="2" t="s">
        <v>21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</row>
    <row r="1729" spans="1:13" ht="18.75">
      <c r="A1729" s="1">
        <v>10</v>
      </c>
      <c r="B1729" s="2">
        <v>0</v>
      </c>
      <c r="C1729" s="2">
        <v>0</v>
      </c>
      <c r="D1729" s="2">
        <v>0</v>
      </c>
      <c r="E1729" s="2">
        <v>0</v>
      </c>
      <c r="F1729" s="2" t="s">
        <v>21</v>
      </c>
      <c r="G1729" s="2" t="s">
        <v>21</v>
      </c>
      <c r="H1729" s="2" t="s">
        <v>21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</row>
    <row r="1730" spans="1:13" ht="18.75">
      <c r="A1730" s="1">
        <v>11</v>
      </c>
      <c r="B1730" s="2">
        <v>0</v>
      </c>
      <c r="C1730" s="2">
        <v>6.1</v>
      </c>
      <c r="D1730" s="2">
        <v>51.8</v>
      </c>
      <c r="E1730" s="2">
        <v>0</v>
      </c>
      <c r="F1730" s="2" t="s">
        <v>21</v>
      </c>
      <c r="G1730" s="2" t="s">
        <v>21</v>
      </c>
      <c r="H1730" s="2" t="s">
        <v>21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</row>
    <row r="1731" spans="1:13" ht="18.75">
      <c r="A1731" s="1">
        <v>12</v>
      </c>
      <c r="B1731" s="2">
        <v>0</v>
      </c>
      <c r="C1731" s="2">
        <v>10.5</v>
      </c>
      <c r="D1731" s="2">
        <v>10.1</v>
      </c>
      <c r="E1731" s="2">
        <v>0</v>
      </c>
      <c r="F1731" s="2" t="s">
        <v>21</v>
      </c>
      <c r="G1731" s="2" t="s">
        <v>21</v>
      </c>
      <c r="H1731" s="2" t="s">
        <v>21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</row>
    <row r="1732" spans="1:13" ht="18.75">
      <c r="A1732" s="1">
        <v>13</v>
      </c>
      <c r="B1732" s="2">
        <v>0</v>
      </c>
      <c r="C1732" s="2">
        <v>0.5</v>
      </c>
      <c r="D1732" s="2">
        <v>5.6</v>
      </c>
      <c r="E1732" s="2">
        <v>0</v>
      </c>
      <c r="F1732" s="2" t="s">
        <v>21</v>
      </c>
      <c r="G1732" s="2" t="s">
        <v>21</v>
      </c>
      <c r="H1732" s="2" t="s">
        <v>21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</row>
    <row r="1733" spans="1:13" ht="18.75">
      <c r="A1733" s="1">
        <v>14</v>
      </c>
      <c r="B1733" s="2">
        <v>0</v>
      </c>
      <c r="C1733" s="2">
        <v>21.3</v>
      </c>
      <c r="D1733" s="2">
        <v>3.8</v>
      </c>
      <c r="E1733" s="2">
        <v>5.8</v>
      </c>
      <c r="F1733" s="2" t="s">
        <v>21</v>
      </c>
      <c r="G1733" s="2" t="s">
        <v>21</v>
      </c>
      <c r="H1733" s="2" t="s">
        <v>21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</row>
    <row r="1734" spans="1:13" ht="18.75">
      <c r="A1734" s="1">
        <v>15</v>
      </c>
      <c r="B1734" s="2">
        <v>0</v>
      </c>
      <c r="C1734" s="2">
        <v>1.5</v>
      </c>
      <c r="D1734" s="2">
        <v>0</v>
      </c>
      <c r="E1734" s="2">
        <v>2.9</v>
      </c>
      <c r="F1734" s="2" t="s">
        <v>21</v>
      </c>
      <c r="G1734" s="2" t="s">
        <v>21</v>
      </c>
      <c r="H1734" s="2" t="s">
        <v>21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</row>
    <row r="1735" spans="1:13" ht="18.75">
      <c r="A1735" s="1">
        <v>16</v>
      </c>
      <c r="B1735" s="2">
        <v>0</v>
      </c>
      <c r="C1735" s="2">
        <v>13.9</v>
      </c>
      <c r="D1735" s="2">
        <v>3.4</v>
      </c>
      <c r="E1735" s="2">
        <v>0</v>
      </c>
      <c r="F1735" s="2" t="s">
        <v>21</v>
      </c>
      <c r="G1735" s="2" t="s">
        <v>21</v>
      </c>
      <c r="H1735" s="2" t="s">
        <v>21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</row>
    <row r="1736" spans="1:13" ht="18.75">
      <c r="A1736" s="1">
        <v>17</v>
      </c>
      <c r="B1736" s="2">
        <v>0</v>
      </c>
      <c r="C1736" s="2">
        <v>0.9</v>
      </c>
      <c r="D1736" s="2">
        <v>10</v>
      </c>
      <c r="E1736" s="2">
        <v>0</v>
      </c>
      <c r="F1736" s="2" t="s">
        <v>21</v>
      </c>
      <c r="G1736" s="2" t="s">
        <v>21</v>
      </c>
      <c r="H1736" s="2" t="s">
        <v>21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</row>
    <row r="1737" spans="1:13" ht="18.75">
      <c r="A1737" s="1">
        <v>18</v>
      </c>
      <c r="B1737" s="2">
        <v>0</v>
      </c>
      <c r="C1737" s="2">
        <v>9.3</v>
      </c>
      <c r="D1737" s="2">
        <v>0</v>
      </c>
      <c r="E1737" s="2">
        <v>0</v>
      </c>
      <c r="F1737" s="2" t="s">
        <v>21</v>
      </c>
      <c r="G1737" s="2" t="s">
        <v>21</v>
      </c>
      <c r="H1737" s="2" t="s">
        <v>21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</row>
    <row r="1738" spans="1:13" ht="18.75">
      <c r="A1738" s="1">
        <v>19</v>
      </c>
      <c r="B1738" s="2">
        <v>0</v>
      </c>
      <c r="C1738" s="2">
        <v>0</v>
      </c>
      <c r="D1738" s="2">
        <v>12.8</v>
      </c>
      <c r="E1738" s="2">
        <v>5.1</v>
      </c>
      <c r="F1738" s="2" t="s">
        <v>21</v>
      </c>
      <c r="G1738" s="2" t="s">
        <v>21</v>
      </c>
      <c r="H1738" s="2" t="s">
        <v>21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</row>
    <row r="1739" spans="1:13" ht="18.75">
      <c r="A1739" s="1">
        <v>20</v>
      </c>
      <c r="B1739" s="2">
        <v>0</v>
      </c>
      <c r="C1739" s="2">
        <v>3.9</v>
      </c>
      <c r="D1739" s="2">
        <v>1</v>
      </c>
      <c r="E1739" s="2">
        <v>0.7</v>
      </c>
      <c r="F1739" s="2" t="s">
        <v>21</v>
      </c>
      <c r="G1739" s="2" t="s">
        <v>21</v>
      </c>
      <c r="H1739" s="2" t="s">
        <v>21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</row>
    <row r="1740" spans="1:13" ht="18.75">
      <c r="A1740" s="1">
        <v>21</v>
      </c>
      <c r="B1740" s="2">
        <v>0</v>
      </c>
      <c r="C1740" s="2">
        <v>0</v>
      </c>
      <c r="D1740" s="2">
        <v>0</v>
      </c>
      <c r="E1740" s="2">
        <v>0</v>
      </c>
      <c r="F1740" s="2" t="s">
        <v>21</v>
      </c>
      <c r="G1740" s="2" t="s">
        <v>21</v>
      </c>
      <c r="H1740" s="2" t="s">
        <v>21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</row>
    <row r="1741" spans="1:13" ht="18.75">
      <c r="A1741" s="1">
        <v>22</v>
      </c>
      <c r="B1741" s="2">
        <v>0</v>
      </c>
      <c r="C1741" s="2">
        <v>7.2</v>
      </c>
      <c r="D1741" s="2">
        <v>0</v>
      </c>
      <c r="E1741" s="2">
        <v>44.6</v>
      </c>
      <c r="F1741" s="2" t="s">
        <v>21</v>
      </c>
      <c r="G1741" s="2" t="s">
        <v>21</v>
      </c>
      <c r="H1741" s="2" t="s">
        <v>21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</row>
    <row r="1742" spans="1:13" ht="18.75">
      <c r="A1742" s="1">
        <v>23</v>
      </c>
      <c r="B1742" s="2">
        <v>0</v>
      </c>
      <c r="C1742" s="2">
        <v>0</v>
      </c>
      <c r="D1742" s="2">
        <v>7.6</v>
      </c>
      <c r="E1742" s="2">
        <v>1.5</v>
      </c>
      <c r="F1742" s="2" t="s">
        <v>21</v>
      </c>
      <c r="G1742" s="2" t="s">
        <v>21</v>
      </c>
      <c r="H1742" s="2" t="s">
        <v>21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</row>
    <row r="1743" spans="1:13" ht="18.75">
      <c r="A1743" s="1">
        <v>24</v>
      </c>
      <c r="B1743" s="2">
        <v>3.7</v>
      </c>
      <c r="C1743" s="2">
        <v>0</v>
      </c>
      <c r="D1743" s="2">
        <v>0</v>
      </c>
      <c r="E1743" s="2">
        <v>0.9</v>
      </c>
      <c r="F1743" s="2" t="s">
        <v>21</v>
      </c>
      <c r="G1743" s="2" t="s">
        <v>21</v>
      </c>
      <c r="H1743" s="2" t="s">
        <v>21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</row>
    <row r="1744" spans="1:13" ht="18.75">
      <c r="A1744" s="1">
        <v>25</v>
      </c>
      <c r="B1744" s="2">
        <v>3.7</v>
      </c>
      <c r="C1744" s="2">
        <v>0</v>
      </c>
      <c r="D1744" s="2">
        <v>0</v>
      </c>
      <c r="E1744" s="2">
        <v>0</v>
      </c>
      <c r="F1744" s="2" t="s">
        <v>21</v>
      </c>
      <c r="G1744" s="2" t="s">
        <v>21</v>
      </c>
      <c r="H1744" s="2" t="s">
        <v>21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</row>
    <row r="1745" spans="1:13" ht="18.75">
      <c r="A1745" s="1">
        <v>26</v>
      </c>
      <c r="B1745" s="2">
        <v>2.6</v>
      </c>
      <c r="C1745" s="2">
        <v>0</v>
      </c>
      <c r="D1745" s="2">
        <v>0</v>
      </c>
      <c r="E1745" s="2">
        <v>4.2</v>
      </c>
      <c r="F1745" s="2" t="s">
        <v>21</v>
      </c>
      <c r="G1745" s="2" t="s">
        <v>21</v>
      </c>
      <c r="H1745" s="2" t="s">
        <v>21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</row>
    <row r="1746" spans="1:13" ht="18.75">
      <c r="A1746" s="1">
        <v>27</v>
      </c>
      <c r="B1746" s="2">
        <v>0</v>
      </c>
      <c r="C1746" s="2">
        <v>0</v>
      </c>
      <c r="D1746" s="2">
        <v>0.7</v>
      </c>
      <c r="E1746" s="2">
        <v>8.5</v>
      </c>
      <c r="F1746" s="2" t="s">
        <v>21</v>
      </c>
      <c r="G1746" s="2" t="s">
        <v>21</v>
      </c>
      <c r="H1746" s="2" t="s">
        <v>21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</row>
    <row r="1747" spans="1:13" ht="18.75">
      <c r="A1747" s="1">
        <v>28</v>
      </c>
      <c r="B1747" s="2">
        <v>0</v>
      </c>
      <c r="C1747" s="2">
        <v>34.6</v>
      </c>
      <c r="D1747" s="2">
        <v>0</v>
      </c>
      <c r="E1747" s="2">
        <v>0</v>
      </c>
      <c r="F1747" s="2" t="s">
        <v>21</v>
      </c>
      <c r="G1747" s="2" t="s">
        <v>21</v>
      </c>
      <c r="H1747" s="2" t="s">
        <v>21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</row>
    <row r="1748" spans="1:13" ht="18.75">
      <c r="A1748" s="1">
        <v>29</v>
      </c>
      <c r="B1748" s="2">
        <v>6.6</v>
      </c>
      <c r="C1748" s="2">
        <v>27.6</v>
      </c>
      <c r="D1748" s="2">
        <v>0</v>
      </c>
      <c r="E1748" s="2">
        <v>1.2</v>
      </c>
      <c r="F1748" s="2" t="s">
        <v>21</v>
      </c>
      <c r="G1748" s="2" t="s">
        <v>21</v>
      </c>
      <c r="H1748" s="2" t="s">
        <v>21</v>
      </c>
      <c r="I1748" s="2">
        <v>0</v>
      </c>
      <c r="J1748" s="2">
        <v>0</v>
      </c>
      <c r="K1748" s="2">
        <v>0</v>
      </c>
      <c r="M1748" s="2">
        <v>0</v>
      </c>
    </row>
    <row r="1749" spans="1:13" ht="18.75">
      <c r="A1749" s="1">
        <v>30</v>
      </c>
      <c r="B1749" s="2">
        <v>0.7</v>
      </c>
      <c r="C1749" s="2">
        <v>0.8</v>
      </c>
      <c r="D1749" s="2">
        <v>0</v>
      </c>
      <c r="E1749" s="2">
        <v>0</v>
      </c>
      <c r="F1749" s="2" t="s">
        <v>21</v>
      </c>
      <c r="G1749" s="2" t="s">
        <v>21</v>
      </c>
      <c r="H1749" s="2" t="s">
        <v>21</v>
      </c>
      <c r="I1749" s="2">
        <v>0</v>
      </c>
      <c r="J1749" s="2">
        <v>0</v>
      </c>
      <c r="K1749" s="2">
        <v>0</v>
      </c>
      <c r="M1749" s="2">
        <v>0</v>
      </c>
    </row>
    <row r="1750" spans="1:13" ht="18.75">
      <c r="A1750" s="1">
        <v>31</v>
      </c>
      <c r="C1750" s="2">
        <v>0</v>
      </c>
      <c r="E1750" s="2">
        <v>0</v>
      </c>
      <c r="F1750" s="2" t="s">
        <v>21</v>
      </c>
      <c r="H1750" s="2" t="s">
        <v>21</v>
      </c>
      <c r="J1750" s="2">
        <v>0</v>
      </c>
      <c r="K1750" s="2">
        <v>0</v>
      </c>
      <c r="M1750" s="2">
        <v>0</v>
      </c>
    </row>
    <row r="1751" spans="1:14" ht="18.75">
      <c r="A1751" s="1" t="s">
        <v>43</v>
      </c>
      <c r="B1751" s="2" t="s">
        <v>44</v>
      </c>
      <c r="C1751" s="2" t="s">
        <v>45</v>
      </c>
      <c r="D1751" s="2" t="s">
        <v>46</v>
      </c>
      <c r="E1751" s="2" t="s">
        <v>46</v>
      </c>
      <c r="F1751" s="2" t="s">
        <v>46</v>
      </c>
      <c r="G1751" s="2" t="s">
        <v>47</v>
      </c>
      <c r="H1751" s="2" t="s">
        <v>46</v>
      </c>
      <c r="I1751" s="2" t="s">
        <v>48</v>
      </c>
      <c r="J1751" s="2" t="s">
        <v>46</v>
      </c>
      <c r="K1751" s="2" t="s">
        <v>46</v>
      </c>
      <c r="L1751" s="2" t="s">
        <v>46</v>
      </c>
      <c r="M1751" s="2" t="s">
        <v>49</v>
      </c>
      <c r="N1751" s="1" t="s">
        <v>50</v>
      </c>
    </row>
    <row r="1752" spans="1:15" ht="18.75">
      <c r="A1752" s="1" t="s">
        <v>16</v>
      </c>
      <c r="B1752" s="2">
        <f>SUM(B1720:B1750)</f>
        <v>17.3</v>
      </c>
      <c r="C1752" s="2">
        <f aca="true" t="shared" si="54" ref="C1752:M1752">SUM(C1720:C1750)</f>
        <v>264.6</v>
      </c>
      <c r="D1752" s="2">
        <f t="shared" si="54"/>
        <v>154.9</v>
      </c>
      <c r="E1752" s="2">
        <f t="shared" si="54"/>
        <v>161.79999999999998</v>
      </c>
      <c r="F1752" s="2" t="s">
        <v>21</v>
      </c>
      <c r="G1752" s="2" t="s">
        <v>21</v>
      </c>
      <c r="H1752" s="2" t="s">
        <v>21</v>
      </c>
      <c r="I1752" s="2">
        <f t="shared" si="54"/>
        <v>0</v>
      </c>
      <c r="J1752" s="2">
        <f t="shared" si="54"/>
        <v>0</v>
      </c>
      <c r="K1752" s="2">
        <f t="shared" si="54"/>
        <v>0</v>
      </c>
      <c r="L1752" s="2">
        <f t="shared" si="54"/>
        <v>11.1</v>
      </c>
      <c r="M1752" s="2">
        <f t="shared" si="54"/>
        <v>0</v>
      </c>
      <c r="N1752" s="2">
        <f>SUM(B1752:M1752)</f>
        <v>609.7</v>
      </c>
      <c r="O1752" s="3" t="s">
        <v>17</v>
      </c>
    </row>
    <row r="1753" spans="1:15" ht="18.75">
      <c r="A1753" s="1" t="s">
        <v>18</v>
      </c>
      <c r="B1753" s="2">
        <f>AVERAGE(B1720:B1750)</f>
        <v>0.596551724137931</v>
      </c>
      <c r="C1753" s="2">
        <f>AVERAGE(C1720:C1750)</f>
        <v>8.535483870967743</v>
      </c>
      <c r="D1753" s="2">
        <f>AVERAGE(D1720:D1750)</f>
        <v>5.163333333333333</v>
      </c>
      <c r="E1753" s="2">
        <f aca="true" t="shared" si="55" ref="E1753:M1753">AVERAGE(E1720:E1750)</f>
        <v>5.219354838709677</v>
      </c>
      <c r="F1753" s="2" t="s">
        <v>21</v>
      </c>
      <c r="G1753" s="2" t="s">
        <v>21</v>
      </c>
      <c r="H1753" s="2" t="s">
        <v>21</v>
      </c>
      <c r="I1753" s="2">
        <f t="shared" si="55"/>
        <v>0</v>
      </c>
      <c r="J1753" s="2">
        <f t="shared" si="55"/>
        <v>0</v>
      </c>
      <c r="K1753" s="2">
        <f t="shared" si="55"/>
        <v>0</v>
      </c>
      <c r="L1753" s="2">
        <f t="shared" si="55"/>
        <v>0.3964285714285714</v>
      </c>
      <c r="M1753" s="2">
        <f t="shared" si="55"/>
        <v>0</v>
      </c>
      <c r="N1753" s="2">
        <f>AVERAGE(B1753:M1753)</f>
        <v>2.2123502598419176</v>
      </c>
      <c r="O1753" s="3" t="s">
        <v>19</v>
      </c>
    </row>
    <row r="1754" spans="1:15" ht="18.75">
      <c r="A1754" s="1" t="s">
        <v>209</v>
      </c>
      <c r="B1754" s="4">
        <v>5</v>
      </c>
      <c r="C1754" s="4">
        <v>19</v>
      </c>
      <c r="D1754" s="4">
        <v>15</v>
      </c>
      <c r="E1754" s="4">
        <v>19</v>
      </c>
      <c r="F1754" s="4" t="s">
        <v>21</v>
      </c>
      <c r="G1754" s="4" t="s">
        <v>21</v>
      </c>
      <c r="H1754" s="4" t="s">
        <v>21</v>
      </c>
      <c r="I1754" s="4">
        <v>0</v>
      </c>
      <c r="J1754" s="4">
        <v>0</v>
      </c>
      <c r="K1754" s="4">
        <v>0</v>
      </c>
      <c r="L1754" s="4">
        <v>2</v>
      </c>
      <c r="M1754" s="4">
        <v>0</v>
      </c>
      <c r="N1754" s="4">
        <f>SUM(B1754:M1754)</f>
        <v>60</v>
      </c>
      <c r="O1754" s="1" t="s">
        <v>20</v>
      </c>
    </row>
    <row r="1756" spans="1:5" ht="18.75">
      <c r="A1756" s="1" t="s">
        <v>52</v>
      </c>
      <c r="B1756" s="2">
        <v>125.1</v>
      </c>
      <c r="C1756" s="2" t="s">
        <v>226</v>
      </c>
      <c r="D1756" s="2" t="s">
        <v>442</v>
      </c>
      <c r="E1756" s="2" t="s">
        <v>443</v>
      </c>
    </row>
    <row r="1757" spans="1:5" ht="18.75">
      <c r="A1757" s="1" t="s">
        <v>56</v>
      </c>
      <c r="B1757" s="2">
        <v>135.2</v>
      </c>
      <c r="C1757" s="2" t="s">
        <v>226</v>
      </c>
      <c r="D1757" s="2" t="s">
        <v>444</v>
      </c>
      <c r="E1757" s="2" t="s">
        <v>445</v>
      </c>
    </row>
    <row r="1758" spans="1:5" ht="18.75">
      <c r="A1758" s="1" t="s">
        <v>60</v>
      </c>
      <c r="B1758" s="2">
        <v>214.1</v>
      </c>
      <c r="C1758" s="2" t="s">
        <v>168</v>
      </c>
      <c r="D1758" s="2" t="s">
        <v>446</v>
      </c>
      <c r="E1758" s="2" t="s">
        <v>447</v>
      </c>
    </row>
    <row r="1759" spans="1:5" ht="18.75">
      <c r="A1759" s="1" t="s">
        <v>64</v>
      </c>
      <c r="B1759" s="2">
        <v>224.2</v>
      </c>
      <c r="C1759" s="2" t="s">
        <v>168</v>
      </c>
      <c r="D1759" s="2" t="s">
        <v>448</v>
      </c>
      <c r="E1759" s="2" t="s">
        <v>449</v>
      </c>
    </row>
    <row r="1760" spans="1:5" ht="18.75">
      <c r="A1760" s="1" t="s">
        <v>67</v>
      </c>
      <c r="B1760" s="2">
        <v>240.8</v>
      </c>
      <c r="C1760" s="2" t="s">
        <v>168</v>
      </c>
      <c r="D1760" s="2" t="s">
        <v>450</v>
      </c>
      <c r="E1760" s="2" t="s">
        <v>451</v>
      </c>
    </row>
    <row r="1761" spans="1:5" ht="18.75">
      <c r="A1761" s="1" t="s">
        <v>71</v>
      </c>
      <c r="B1761" s="2">
        <v>278.9</v>
      </c>
      <c r="C1761" s="2" t="s">
        <v>168</v>
      </c>
      <c r="D1761" s="2" t="s">
        <v>452</v>
      </c>
      <c r="E1761" s="2" t="s">
        <v>453</v>
      </c>
    </row>
    <row r="1762" spans="1:4" ht="18.75">
      <c r="A1762" s="1" t="s">
        <v>74</v>
      </c>
      <c r="B1762" s="2">
        <v>373.2</v>
      </c>
      <c r="C1762" s="2" t="s">
        <v>168</v>
      </c>
      <c r="D1762" s="5">
        <v>23498</v>
      </c>
    </row>
    <row r="1772" spans="1:9" ht="18.75">
      <c r="A1772" s="1" t="s">
        <v>34</v>
      </c>
      <c r="I1772" s="2" t="s">
        <v>35</v>
      </c>
    </row>
    <row r="1773" spans="1:5" ht="18.75">
      <c r="A1773" s="1" t="s">
        <v>76</v>
      </c>
      <c r="E1773" s="2" t="s">
        <v>37</v>
      </c>
    </row>
    <row r="1775" spans="6:9" ht="18.75">
      <c r="F1775" s="2" t="s">
        <v>22</v>
      </c>
      <c r="G1775" s="2">
        <v>-1965</v>
      </c>
      <c r="I1775" s="2">
        <v>2508</v>
      </c>
    </row>
    <row r="1776" spans="6:7" ht="18.75">
      <c r="F1776" s="2" t="s">
        <v>38</v>
      </c>
      <c r="G1776" s="2" t="s">
        <v>39</v>
      </c>
    </row>
    <row r="1777" spans="1:14" ht="18.75">
      <c r="A1777" s="1" t="s">
        <v>40</v>
      </c>
      <c r="B1777" s="2" t="s">
        <v>23</v>
      </c>
      <c r="C1777" s="2" t="s">
        <v>24</v>
      </c>
      <c r="D1777" s="2" t="s">
        <v>25</v>
      </c>
      <c r="E1777" s="2" t="s">
        <v>26</v>
      </c>
      <c r="F1777" s="2" t="s">
        <v>27</v>
      </c>
      <c r="G1777" s="2" t="s">
        <v>28</v>
      </c>
      <c r="H1777" s="2" t="s">
        <v>29</v>
      </c>
      <c r="I1777" s="2" t="s">
        <v>30</v>
      </c>
      <c r="J1777" s="2" t="s">
        <v>31</v>
      </c>
      <c r="K1777" s="2" t="s">
        <v>32</v>
      </c>
      <c r="L1777" s="2" t="s">
        <v>33</v>
      </c>
      <c r="M1777" s="2" t="s">
        <v>41</v>
      </c>
      <c r="N1777" s="1" t="s">
        <v>42</v>
      </c>
    </row>
    <row r="1778" spans="1:14" ht="18.75">
      <c r="A1778" s="1" t="s">
        <v>43</v>
      </c>
      <c r="B1778" s="2" t="s">
        <v>44</v>
      </c>
      <c r="C1778" s="2" t="s">
        <v>45</v>
      </c>
      <c r="D1778" s="2" t="s">
        <v>46</v>
      </c>
      <c r="E1778" s="2" t="s">
        <v>46</v>
      </c>
      <c r="F1778" s="2" t="s">
        <v>46</v>
      </c>
      <c r="G1778" s="2" t="s">
        <v>47</v>
      </c>
      <c r="H1778" s="2" t="s">
        <v>46</v>
      </c>
      <c r="I1778" s="2" t="s">
        <v>48</v>
      </c>
      <c r="J1778" s="2" t="s">
        <v>46</v>
      </c>
      <c r="K1778" s="2" t="s">
        <v>46</v>
      </c>
      <c r="L1778" s="2" t="s">
        <v>46</v>
      </c>
      <c r="M1778" s="2" t="s">
        <v>49</v>
      </c>
      <c r="N1778" s="1" t="s">
        <v>50</v>
      </c>
    </row>
    <row r="1779" spans="1:13" ht="18.75">
      <c r="A1779" s="1">
        <v>1</v>
      </c>
      <c r="B1779" s="2">
        <v>0</v>
      </c>
      <c r="C1779" s="2">
        <v>0</v>
      </c>
      <c r="D1779" s="2">
        <v>4.2</v>
      </c>
      <c r="E1779" s="2">
        <v>1.2</v>
      </c>
      <c r="F1779" s="2">
        <v>22.1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</row>
    <row r="1780" spans="1:13" ht="18.75">
      <c r="A1780" s="1">
        <v>2</v>
      </c>
      <c r="B1780" s="2">
        <v>0</v>
      </c>
      <c r="C1780" s="2">
        <v>0</v>
      </c>
      <c r="D1780" s="2">
        <v>3.7</v>
      </c>
      <c r="E1780" s="2">
        <v>0</v>
      </c>
      <c r="F1780" s="2">
        <v>7.2</v>
      </c>
      <c r="G1780" s="2">
        <v>0</v>
      </c>
      <c r="H1780" s="2">
        <v>0</v>
      </c>
      <c r="I1780" s="2">
        <v>0.8</v>
      </c>
      <c r="J1780" s="2">
        <v>0</v>
      </c>
      <c r="K1780" s="2">
        <v>0</v>
      </c>
      <c r="L1780" s="2">
        <v>0</v>
      </c>
      <c r="M1780" s="2">
        <v>0</v>
      </c>
    </row>
    <row r="1781" spans="1:13" ht="18.75">
      <c r="A1781" s="1">
        <v>3</v>
      </c>
      <c r="B1781" s="2">
        <v>0</v>
      </c>
      <c r="C1781" s="2">
        <v>1.2</v>
      </c>
      <c r="D1781" s="2">
        <v>0</v>
      </c>
      <c r="E1781" s="2">
        <v>0</v>
      </c>
      <c r="F1781" s="2">
        <v>1</v>
      </c>
      <c r="G1781" s="2">
        <v>48.5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</row>
    <row r="1782" spans="1:13" ht="18.75">
      <c r="A1782" s="1">
        <v>4</v>
      </c>
      <c r="B1782" s="2">
        <v>0</v>
      </c>
      <c r="C1782" s="2">
        <v>0</v>
      </c>
      <c r="D1782" s="2">
        <v>0</v>
      </c>
      <c r="E1782" s="2">
        <v>0</v>
      </c>
      <c r="F1782" s="2">
        <v>0</v>
      </c>
      <c r="G1782" s="2">
        <v>7.4</v>
      </c>
      <c r="H1782" s="2">
        <v>0</v>
      </c>
      <c r="I1782" s="2">
        <v>7.1</v>
      </c>
      <c r="J1782" s="2">
        <v>0</v>
      </c>
      <c r="K1782" s="2">
        <v>0</v>
      </c>
      <c r="L1782" s="2">
        <v>0</v>
      </c>
      <c r="M1782" s="2">
        <v>0</v>
      </c>
    </row>
    <row r="1783" spans="1:13" ht="18.75">
      <c r="A1783" s="1">
        <v>5</v>
      </c>
      <c r="B1783" s="2">
        <v>0</v>
      </c>
      <c r="C1783" s="2">
        <v>0</v>
      </c>
      <c r="D1783" s="2">
        <v>0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</row>
    <row r="1784" spans="1:13" ht="18.75">
      <c r="A1784" s="1">
        <v>6</v>
      </c>
      <c r="B1784" s="2">
        <v>0</v>
      </c>
      <c r="C1784" s="2">
        <v>9.8</v>
      </c>
      <c r="D1784" s="2">
        <v>0</v>
      </c>
      <c r="E1784" s="2">
        <v>2.1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</row>
    <row r="1785" spans="1:13" ht="18.75">
      <c r="A1785" s="1">
        <v>7</v>
      </c>
      <c r="B1785" s="2">
        <v>0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3.4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</row>
    <row r="1786" spans="1:13" ht="18.75">
      <c r="A1786" s="1">
        <v>8</v>
      </c>
      <c r="B1786" s="2">
        <v>0</v>
      </c>
      <c r="C1786" s="2">
        <v>4.7</v>
      </c>
      <c r="D1786" s="2">
        <v>2.4</v>
      </c>
      <c r="E1786" s="2">
        <v>3.7</v>
      </c>
      <c r="F1786" s="2">
        <v>0</v>
      </c>
      <c r="G1786" s="2">
        <v>0</v>
      </c>
      <c r="H1786" s="2">
        <v>3.4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</row>
    <row r="1787" spans="1:13" ht="18.75">
      <c r="A1787" s="1">
        <v>9</v>
      </c>
      <c r="B1787" s="2">
        <v>0</v>
      </c>
      <c r="C1787" s="2">
        <v>0</v>
      </c>
      <c r="D1787" s="2">
        <v>2.3</v>
      </c>
      <c r="E1787" s="2">
        <v>4.3</v>
      </c>
      <c r="F1787" s="2">
        <v>0</v>
      </c>
      <c r="G1787" s="2">
        <v>4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</row>
    <row r="1788" spans="1:13" ht="18.75">
      <c r="A1788" s="1">
        <v>10</v>
      </c>
      <c r="B1788" s="2">
        <v>0</v>
      </c>
      <c r="C1788" s="2">
        <v>0</v>
      </c>
      <c r="D1788" s="2">
        <v>10.9</v>
      </c>
      <c r="E1788" s="2">
        <v>0</v>
      </c>
      <c r="F1788" s="2">
        <v>0</v>
      </c>
      <c r="G1788" s="2">
        <v>1.2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</row>
    <row r="1789" spans="1:13" ht="18.75">
      <c r="A1789" s="1">
        <v>11</v>
      </c>
      <c r="B1789" s="2">
        <v>0</v>
      </c>
      <c r="C1789" s="2">
        <v>4.2</v>
      </c>
      <c r="D1789" s="2">
        <v>2.4</v>
      </c>
      <c r="E1789" s="2">
        <v>0</v>
      </c>
      <c r="F1789" s="2">
        <v>16.9</v>
      </c>
      <c r="G1789" s="2">
        <v>26</v>
      </c>
      <c r="H1789" s="2">
        <v>2.8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</row>
    <row r="1790" spans="1:13" ht="18.75">
      <c r="A1790" s="1">
        <v>12</v>
      </c>
      <c r="B1790" s="2">
        <v>0.9</v>
      </c>
      <c r="C1790" s="2">
        <v>0</v>
      </c>
      <c r="D1790" s="2">
        <v>31</v>
      </c>
      <c r="E1790" s="2">
        <v>0</v>
      </c>
      <c r="F1790" s="2">
        <v>5.6</v>
      </c>
      <c r="G1790" s="2">
        <v>47.3</v>
      </c>
      <c r="H1790" s="2">
        <v>10.4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</row>
    <row r="1791" spans="1:13" ht="18.75">
      <c r="A1791" s="1">
        <v>13</v>
      </c>
      <c r="B1791" s="2">
        <v>0</v>
      </c>
      <c r="C1791" s="2">
        <v>8.3</v>
      </c>
      <c r="D1791" s="2">
        <v>0</v>
      </c>
      <c r="E1791" s="2">
        <v>0</v>
      </c>
      <c r="F1791" s="2">
        <v>21.8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</row>
    <row r="1792" spans="1:13" ht="18.75">
      <c r="A1792" s="1">
        <v>14</v>
      </c>
      <c r="B1792" s="2">
        <v>0</v>
      </c>
      <c r="C1792" s="2">
        <v>0</v>
      </c>
      <c r="D1792" s="2">
        <v>1.6</v>
      </c>
      <c r="E1792" s="2">
        <v>0</v>
      </c>
      <c r="F1792" s="2">
        <v>29.7</v>
      </c>
      <c r="G1792" s="2">
        <v>6.3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</row>
    <row r="1793" spans="1:13" ht="18.75">
      <c r="A1793" s="1">
        <v>15</v>
      </c>
      <c r="B1793" s="2">
        <v>0</v>
      </c>
      <c r="C1793" s="2">
        <v>0</v>
      </c>
      <c r="D1793" s="2">
        <v>7.6</v>
      </c>
      <c r="E1793" s="2">
        <v>0</v>
      </c>
      <c r="F1793" s="2">
        <v>0</v>
      </c>
      <c r="G1793" s="2">
        <v>27.2</v>
      </c>
      <c r="H1793" s="2">
        <v>4.5</v>
      </c>
      <c r="I1793" s="2">
        <v>0</v>
      </c>
      <c r="J1793" s="2">
        <v>0</v>
      </c>
      <c r="K1793" s="2">
        <v>8</v>
      </c>
      <c r="L1793" s="2">
        <v>0</v>
      </c>
      <c r="M1793" s="2">
        <v>0</v>
      </c>
    </row>
    <row r="1794" spans="1:13" ht="18.75">
      <c r="A1794" s="1">
        <v>16</v>
      </c>
      <c r="B1794" s="2">
        <v>0</v>
      </c>
      <c r="C1794" s="2">
        <v>0</v>
      </c>
      <c r="D1794" s="2">
        <v>0</v>
      </c>
      <c r="E1794" s="2">
        <v>0</v>
      </c>
      <c r="F1794" s="2">
        <v>23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</row>
    <row r="1795" spans="1:13" ht="18.75">
      <c r="A1795" s="1">
        <v>17</v>
      </c>
      <c r="B1795" s="2">
        <v>0</v>
      </c>
      <c r="C1795" s="2">
        <v>0</v>
      </c>
      <c r="D1795" s="2">
        <v>11.3</v>
      </c>
      <c r="E1795" s="2">
        <v>0</v>
      </c>
      <c r="F1795" s="2">
        <v>0</v>
      </c>
      <c r="G1795" s="2">
        <v>0</v>
      </c>
      <c r="H1795" s="2">
        <v>1.9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</row>
    <row r="1796" spans="1:13" ht="18.75">
      <c r="A1796" s="1">
        <v>18</v>
      </c>
      <c r="B1796" s="2">
        <v>0</v>
      </c>
      <c r="C1796" s="2">
        <v>0</v>
      </c>
      <c r="D1796" s="2">
        <v>2.3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</row>
    <row r="1797" spans="1:13" ht="18.75">
      <c r="A1797" s="1">
        <v>19</v>
      </c>
      <c r="B1797" s="2">
        <v>0</v>
      </c>
      <c r="C1797" s="2">
        <v>21.4</v>
      </c>
      <c r="D1797" s="2">
        <v>5.2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</row>
    <row r="1798" spans="1:13" ht="18.75">
      <c r="A1798" s="1">
        <v>20</v>
      </c>
      <c r="B1798" s="2">
        <v>1.2</v>
      </c>
      <c r="C1798" s="2">
        <v>0</v>
      </c>
      <c r="D1798" s="2">
        <v>0.7</v>
      </c>
      <c r="E1798" s="2">
        <v>0</v>
      </c>
      <c r="F1798" s="2">
        <v>9.8</v>
      </c>
      <c r="G1798" s="2">
        <v>0</v>
      </c>
      <c r="H1798" s="2">
        <v>0</v>
      </c>
      <c r="I1798" s="2">
        <v>0</v>
      </c>
      <c r="J1798" s="2">
        <v>0</v>
      </c>
      <c r="K1798" s="2">
        <v>14.5</v>
      </c>
      <c r="L1798" s="2">
        <v>0</v>
      </c>
      <c r="M1798" s="2">
        <v>0</v>
      </c>
    </row>
    <row r="1799" spans="1:13" ht="18.75">
      <c r="A1799" s="1">
        <v>21</v>
      </c>
      <c r="B1799" s="2">
        <v>0</v>
      </c>
      <c r="C1799" s="2">
        <v>8.6</v>
      </c>
      <c r="D1799" s="2">
        <v>5.9</v>
      </c>
      <c r="E1799" s="2">
        <v>0</v>
      </c>
      <c r="F1799" s="2">
        <v>39.2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</row>
    <row r="1800" spans="1:13" ht="18.75">
      <c r="A1800" s="1">
        <v>22</v>
      </c>
      <c r="B1800" s="2">
        <v>7.6</v>
      </c>
      <c r="C1800" s="2">
        <v>0</v>
      </c>
      <c r="D1800" s="2">
        <v>1.4</v>
      </c>
      <c r="E1800" s="2">
        <v>0</v>
      </c>
      <c r="F1800" s="2">
        <v>11.9</v>
      </c>
      <c r="G1800" s="2">
        <v>8.2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</row>
    <row r="1801" spans="1:13" ht="18.75">
      <c r="A1801" s="1">
        <v>23</v>
      </c>
      <c r="B1801" s="2">
        <v>1.3</v>
      </c>
      <c r="C1801" s="2">
        <v>0</v>
      </c>
      <c r="D1801" s="2">
        <v>0.7</v>
      </c>
      <c r="E1801" s="2">
        <v>0</v>
      </c>
      <c r="F1801" s="2">
        <v>0</v>
      </c>
      <c r="G1801" s="2">
        <v>0</v>
      </c>
      <c r="H1801" s="2">
        <v>3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</row>
    <row r="1802" spans="1:13" ht="18.75">
      <c r="A1802" s="1">
        <v>24</v>
      </c>
      <c r="B1802" s="2">
        <v>0</v>
      </c>
      <c r="C1802" s="2">
        <v>0</v>
      </c>
      <c r="D1802" s="2">
        <v>9.7</v>
      </c>
      <c r="E1802" s="2">
        <v>65.1</v>
      </c>
      <c r="F1802" s="2">
        <v>0</v>
      </c>
      <c r="G1802" s="2">
        <v>19.6</v>
      </c>
      <c r="H1802" s="2">
        <v>39.7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</row>
    <row r="1803" spans="1:13" ht="18.75">
      <c r="A1803" s="1">
        <v>25</v>
      </c>
      <c r="B1803" s="2">
        <v>0</v>
      </c>
      <c r="C1803" s="2">
        <v>0</v>
      </c>
      <c r="D1803" s="2">
        <v>0</v>
      </c>
      <c r="E1803" s="2">
        <v>13.3</v>
      </c>
      <c r="F1803" s="2">
        <v>0</v>
      </c>
      <c r="G1803" s="2">
        <v>0</v>
      </c>
      <c r="H1803" s="2">
        <v>19.3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</row>
    <row r="1804" spans="1:13" ht="18.75">
      <c r="A1804" s="1">
        <v>26</v>
      </c>
      <c r="B1804" s="2">
        <v>4.6</v>
      </c>
      <c r="C1804" s="2">
        <v>0</v>
      </c>
      <c r="D1804" s="2">
        <v>0.4</v>
      </c>
      <c r="E1804" s="2">
        <v>9.6</v>
      </c>
      <c r="F1804" s="2">
        <v>4.9</v>
      </c>
      <c r="G1804" s="2">
        <v>0</v>
      </c>
      <c r="H1804" s="2">
        <v>10.8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</row>
    <row r="1805" spans="1:13" ht="18.75">
      <c r="A1805" s="1">
        <v>27</v>
      </c>
      <c r="B1805" s="2">
        <v>0</v>
      </c>
      <c r="C1805" s="2">
        <v>2.5</v>
      </c>
      <c r="D1805" s="2">
        <v>11.3</v>
      </c>
      <c r="E1805" s="2">
        <v>10.1</v>
      </c>
      <c r="F1805" s="2">
        <v>0</v>
      </c>
      <c r="G1805" s="2">
        <v>0</v>
      </c>
      <c r="H1805" s="2">
        <v>62.8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</row>
    <row r="1806" spans="1:13" ht="18.75">
      <c r="A1806" s="1">
        <v>28</v>
      </c>
      <c r="B1806" s="2">
        <v>0</v>
      </c>
      <c r="C1806" s="2">
        <v>21.9</v>
      </c>
      <c r="D1806" s="2">
        <v>2</v>
      </c>
      <c r="E1806" s="2">
        <v>2.1</v>
      </c>
      <c r="F1806" s="2">
        <v>8.4</v>
      </c>
      <c r="G1806" s="2">
        <v>0</v>
      </c>
      <c r="H1806" s="2">
        <v>36.6</v>
      </c>
      <c r="I1806" s="2">
        <v>0</v>
      </c>
      <c r="J1806" s="2">
        <v>0</v>
      </c>
      <c r="K1806" s="2">
        <v>1.8</v>
      </c>
      <c r="L1806" s="2">
        <v>0</v>
      </c>
      <c r="M1806" s="2">
        <v>0</v>
      </c>
    </row>
    <row r="1807" spans="1:13" ht="18.75">
      <c r="A1807" s="1">
        <v>29</v>
      </c>
      <c r="B1807" s="2">
        <v>0</v>
      </c>
      <c r="C1807" s="2">
        <v>8.6</v>
      </c>
      <c r="D1807" s="2">
        <v>0</v>
      </c>
      <c r="E1807" s="2">
        <v>0</v>
      </c>
      <c r="F1807" s="2">
        <v>6.1</v>
      </c>
      <c r="G1807" s="2">
        <v>5.5</v>
      </c>
      <c r="H1807" s="2">
        <v>0.8</v>
      </c>
      <c r="I1807" s="2">
        <v>0</v>
      </c>
      <c r="J1807" s="2">
        <v>0</v>
      </c>
      <c r="K1807" s="2">
        <v>0</v>
      </c>
      <c r="M1807" s="2">
        <v>0</v>
      </c>
    </row>
    <row r="1808" spans="1:13" ht="18.75">
      <c r="A1808" s="1">
        <v>30</v>
      </c>
      <c r="B1808" s="2">
        <v>0</v>
      </c>
      <c r="C1808" s="2">
        <v>43.4</v>
      </c>
      <c r="D1808" s="2">
        <v>2.5</v>
      </c>
      <c r="E1808" s="2">
        <v>12.8</v>
      </c>
      <c r="F1808" s="2">
        <v>2</v>
      </c>
      <c r="G1808" s="2">
        <v>9.1</v>
      </c>
      <c r="H1808" s="2">
        <v>0</v>
      </c>
      <c r="I1808" s="2">
        <v>0</v>
      </c>
      <c r="J1808" s="2">
        <v>0</v>
      </c>
      <c r="K1808" s="2">
        <v>0</v>
      </c>
      <c r="M1808" s="2">
        <v>0</v>
      </c>
    </row>
    <row r="1809" spans="1:13" ht="18.75">
      <c r="A1809" s="1">
        <v>31</v>
      </c>
      <c r="C1809" s="2">
        <v>10.2</v>
      </c>
      <c r="E1809" s="2">
        <v>13</v>
      </c>
      <c r="F1809" s="2">
        <v>0.8</v>
      </c>
      <c r="H1809" s="2">
        <v>0</v>
      </c>
      <c r="J1809" s="2">
        <v>0</v>
      </c>
      <c r="K1809" s="2">
        <v>0</v>
      </c>
      <c r="M1809" s="2">
        <v>0</v>
      </c>
    </row>
    <row r="1810" spans="1:14" ht="18.75">
      <c r="A1810" s="1" t="s">
        <v>43</v>
      </c>
      <c r="B1810" s="2" t="s">
        <v>44</v>
      </c>
      <c r="C1810" s="2" t="s">
        <v>45</v>
      </c>
      <c r="D1810" s="2" t="s">
        <v>46</v>
      </c>
      <c r="E1810" s="2" t="s">
        <v>46</v>
      </c>
      <c r="F1810" s="2" t="s">
        <v>46</v>
      </c>
      <c r="G1810" s="2" t="s">
        <v>47</v>
      </c>
      <c r="H1810" s="2" t="s">
        <v>46</v>
      </c>
      <c r="I1810" s="2" t="s">
        <v>48</v>
      </c>
      <c r="J1810" s="2" t="s">
        <v>46</v>
      </c>
      <c r="K1810" s="2" t="s">
        <v>46</v>
      </c>
      <c r="L1810" s="2" t="s">
        <v>46</v>
      </c>
      <c r="M1810" s="2" t="s">
        <v>49</v>
      </c>
      <c r="N1810" s="1" t="s">
        <v>50</v>
      </c>
    </row>
    <row r="1811" spans="1:15" ht="18.75">
      <c r="A1811" s="1" t="s">
        <v>16</v>
      </c>
      <c r="B1811" s="2">
        <f>SUM(B1779:B1809)</f>
        <v>15.6</v>
      </c>
      <c r="C1811" s="2">
        <f aca="true" t="shared" si="56" ref="C1811:M1811">SUM(C1779:C1809)</f>
        <v>144.79999999999998</v>
      </c>
      <c r="D1811" s="2">
        <f t="shared" si="56"/>
        <v>119.50000000000001</v>
      </c>
      <c r="E1811" s="2">
        <f t="shared" si="56"/>
        <v>137.29999999999995</v>
      </c>
      <c r="F1811" s="2">
        <f t="shared" si="56"/>
        <v>210.40000000000003</v>
      </c>
      <c r="G1811" s="2">
        <f t="shared" si="56"/>
        <v>210.29999999999995</v>
      </c>
      <c r="H1811" s="2">
        <f t="shared" si="56"/>
        <v>199.4</v>
      </c>
      <c r="I1811" s="2">
        <f t="shared" si="56"/>
        <v>7.8999999999999995</v>
      </c>
      <c r="J1811" s="2">
        <f t="shared" si="56"/>
        <v>0</v>
      </c>
      <c r="K1811" s="2">
        <f t="shared" si="56"/>
        <v>24.3</v>
      </c>
      <c r="L1811" s="2">
        <f t="shared" si="56"/>
        <v>0</v>
      </c>
      <c r="M1811" s="2">
        <f t="shared" si="56"/>
        <v>0</v>
      </c>
      <c r="N1811" s="2">
        <f>SUM(B1811:M1811)</f>
        <v>1069.5</v>
      </c>
      <c r="O1811" s="3" t="s">
        <v>17</v>
      </c>
    </row>
    <row r="1812" spans="1:15" ht="18.75">
      <c r="A1812" s="1" t="s">
        <v>18</v>
      </c>
      <c r="B1812" s="2">
        <f>AVERAGE(B1779:B1809)</f>
        <v>0.52</v>
      </c>
      <c r="C1812" s="2">
        <f>AVERAGE(C1779:C1809)</f>
        <v>4.670967741935483</v>
      </c>
      <c r="D1812" s="2">
        <f>AVERAGE(D1779:D1809)</f>
        <v>3.983333333333334</v>
      </c>
      <c r="E1812" s="2">
        <f aca="true" t="shared" si="57" ref="E1812:M1812">AVERAGE(E1779:E1809)</f>
        <v>4.429032258064515</v>
      </c>
      <c r="F1812" s="2">
        <f t="shared" si="57"/>
        <v>6.787096774193549</v>
      </c>
      <c r="G1812" s="2">
        <f t="shared" si="57"/>
        <v>7.009999999999999</v>
      </c>
      <c r="H1812" s="2">
        <f t="shared" si="57"/>
        <v>6.432258064516129</v>
      </c>
      <c r="I1812" s="2">
        <f t="shared" si="57"/>
        <v>0.2633333333333333</v>
      </c>
      <c r="J1812" s="2">
        <f t="shared" si="57"/>
        <v>0</v>
      </c>
      <c r="K1812" s="2">
        <f t="shared" si="57"/>
        <v>0.7838709677419355</v>
      </c>
      <c r="L1812" s="2">
        <f t="shared" si="57"/>
        <v>0</v>
      </c>
      <c r="M1812" s="2">
        <f t="shared" si="57"/>
        <v>0</v>
      </c>
      <c r="N1812" s="2">
        <f>AVERAGE(B1812:M1812)</f>
        <v>2.9066577060931897</v>
      </c>
      <c r="O1812" s="3" t="s">
        <v>19</v>
      </c>
    </row>
    <row r="1813" spans="1:15" ht="18.75">
      <c r="A1813" s="1" t="s">
        <v>209</v>
      </c>
      <c r="B1813" s="4">
        <v>5</v>
      </c>
      <c r="C1813" s="4">
        <v>12</v>
      </c>
      <c r="D1813" s="4">
        <v>21</v>
      </c>
      <c r="E1813" s="4">
        <v>11</v>
      </c>
      <c r="F1813" s="4">
        <v>16</v>
      </c>
      <c r="G1813" s="4">
        <v>12</v>
      </c>
      <c r="H1813" s="4">
        <v>13</v>
      </c>
      <c r="I1813" s="4">
        <v>2</v>
      </c>
      <c r="J1813" s="4">
        <v>0</v>
      </c>
      <c r="K1813" s="4">
        <v>3</v>
      </c>
      <c r="L1813" s="4">
        <v>0</v>
      </c>
      <c r="M1813" s="4">
        <v>0</v>
      </c>
      <c r="N1813" s="4">
        <f>SUM(B1813:M1813)</f>
        <v>95</v>
      </c>
      <c r="O1813" s="1" t="s">
        <v>20</v>
      </c>
    </row>
    <row r="1815" spans="1:5" ht="18.75">
      <c r="A1815" s="1" t="s">
        <v>52</v>
      </c>
      <c r="B1815" s="2">
        <v>65.1</v>
      </c>
      <c r="C1815" s="2" t="s">
        <v>374</v>
      </c>
      <c r="D1815" s="2" t="s">
        <v>454</v>
      </c>
      <c r="E1815" s="2" t="s">
        <v>455</v>
      </c>
    </row>
    <row r="1816" spans="1:5" ht="18.75">
      <c r="A1816" s="1" t="s">
        <v>56</v>
      </c>
      <c r="B1816" s="2">
        <v>110.2</v>
      </c>
      <c r="C1816" s="2" t="s">
        <v>109</v>
      </c>
      <c r="D1816" s="2" t="s">
        <v>456</v>
      </c>
      <c r="E1816" s="2" t="s">
        <v>457</v>
      </c>
    </row>
    <row r="1817" spans="1:5" ht="18.75">
      <c r="A1817" s="1" t="s">
        <v>60</v>
      </c>
      <c r="B1817" s="2">
        <v>169.2</v>
      </c>
      <c r="C1817" s="2" t="s">
        <v>374</v>
      </c>
      <c r="D1817" s="2" t="s">
        <v>458</v>
      </c>
      <c r="E1817" s="2" t="s">
        <v>459</v>
      </c>
    </row>
    <row r="1818" spans="1:5" ht="18.75">
      <c r="A1818" s="1" t="s">
        <v>64</v>
      </c>
      <c r="B1818" s="2">
        <v>173</v>
      </c>
      <c r="C1818" s="2" t="s">
        <v>343</v>
      </c>
      <c r="D1818" s="2" t="s">
        <v>460</v>
      </c>
      <c r="E1818" s="2" t="s">
        <v>461</v>
      </c>
    </row>
    <row r="1819" spans="1:5" ht="18.75">
      <c r="A1819" s="1" t="s">
        <v>67</v>
      </c>
      <c r="B1819" s="2">
        <v>173</v>
      </c>
      <c r="C1819" s="2" t="s">
        <v>343</v>
      </c>
      <c r="D1819" s="2" t="s">
        <v>462</v>
      </c>
      <c r="E1819" s="2" t="s">
        <v>461</v>
      </c>
    </row>
    <row r="1820" spans="1:5" ht="18.75">
      <c r="A1820" s="1" t="s">
        <v>71</v>
      </c>
      <c r="B1820" s="2">
        <v>180.9</v>
      </c>
      <c r="C1820" s="2" t="s">
        <v>343</v>
      </c>
      <c r="D1820" s="2" t="s">
        <v>463</v>
      </c>
      <c r="E1820" s="2" t="s">
        <v>464</v>
      </c>
    </row>
    <row r="1821" spans="1:4" ht="18.75">
      <c r="A1821" s="1" t="s">
        <v>74</v>
      </c>
      <c r="B1821" s="2">
        <v>314.2</v>
      </c>
      <c r="C1821" s="2" t="s">
        <v>374</v>
      </c>
      <c r="D1821" s="5">
        <v>23924</v>
      </c>
    </row>
    <row r="1831" spans="1:9" ht="18.75">
      <c r="A1831" s="1" t="s">
        <v>34</v>
      </c>
      <c r="I1831" s="2" t="s">
        <v>35</v>
      </c>
    </row>
    <row r="1832" spans="1:5" ht="18.75">
      <c r="A1832" s="1" t="s">
        <v>76</v>
      </c>
      <c r="E1832" s="2" t="s">
        <v>37</v>
      </c>
    </row>
    <row r="1834" spans="6:9" ht="18.75">
      <c r="F1834" s="2" t="s">
        <v>22</v>
      </c>
      <c r="G1834" s="2">
        <v>-1966</v>
      </c>
      <c r="I1834" s="2">
        <v>2509</v>
      </c>
    </row>
    <row r="1835" spans="6:7" ht="18.75">
      <c r="F1835" s="2" t="s">
        <v>38</v>
      </c>
      <c r="G1835" s="2" t="s">
        <v>39</v>
      </c>
    </row>
    <row r="1836" spans="1:14" ht="18.75">
      <c r="A1836" s="1" t="s">
        <v>40</v>
      </c>
      <c r="B1836" s="2" t="s">
        <v>23</v>
      </c>
      <c r="C1836" s="2" t="s">
        <v>24</v>
      </c>
      <c r="D1836" s="2" t="s">
        <v>25</v>
      </c>
      <c r="E1836" s="2" t="s">
        <v>26</v>
      </c>
      <c r="F1836" s="2" t="s">
        <v>27</v>
      </c>
      <c r="G1836" s="2" t="s">
        <v>28</v>
      </c>
      <c r="H1836" s="2" t="s">
        <v>29</v>
      </c>
      <c r="I1836" s="2" t="s">
        <v>30</v>
      </c>
      <c r="J1836" s="2" t="s">
        <v>31</v>
      </c>
      <c r="K1836" s="2" t="s">
        <v>32</v>
      </c>
      <c r="L1836" s="2" t="s">
        <v>33</v>
      </c>
      <c r="M1836" s="2" t="s">
        <v>41</v>
      </c>
      <c r="N1836" s="1" t="s">
        <v>42</v>
      </c>
    </row>
    <row r="1837" spans="1:14" ht="18.75">
      <c r="A1837" s="1" t="s">
        <v>43</v>
      </c>
      <c r="B1837" s="2" t="s">
        <v>44</v>
      </c>
      <c r="C1837" s="2" t="s">
        <v>45</v>
      </c>
      <c r="D1837" s="2" t="s">
        <v>46</v>
      </c>
      <c r="E1837" s="2" t="s">
        <v>46</v>
      </c>
      <c r="F1837" s="2" t="s">
        <v>46</v>
      </c>
      <c r="G1837" s="2" t="s">
        <v>47</v>
      </c>
      <c r="H1837" s="2" t="s">
        <v>46</v>
      </c>
      <c r="I1837" s="2" t="s">
        <v>48</v>
      </c>
      <c r="J1837" s="2" t="s">
        <v>46</v>
      </c>
      <c r="K1837" s="2" t="s">
        <v>46</v>
      </c>
      <c r="L1837" s="2" t="s">
        <v>46</v>
      </c>
      <c r="M1837" s="2" t="s">
        <v>49</v>
      </c>
      <c r="N1837" s="1" t="s">
        <v>50</v>
      </c>
    </row>
    <row r="1838" spans="1:13" ht="18.75">
      <c r="A1838" s="1">
        <v>1</v>
      </c>
      <c r="B1838" s="2">
        <v>0</v>
      </c>
      <c r="C1838" s="2">
        <v>0</v>
      </c>
      <c r="D1838" s="2">
        <v>0</v>
      </c>
      <c r="E1838" s="2">
        <v>0</v>
      </c>
      <c r="F1838" s="2">
        <v>0</v>
      </c>
      <c r="G1838" s="2">
        <v>32.9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</row>
    <row r="1839" spans="1:13" ht="18.75">
      <c r="A1839" s="1">
        <v>2</v>
      </c>
      <c r="B1839" s="2">
        <v>0</v>
      </c>
      <c r="C1839" s="2">
        <v>0</v>
      </c>
      <c r="D1839" s="2">
        <v>36.2</v>
      </c>
      <c r="E1839" s="2">
        <v>0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</row>
    <row r="1840" spans="1:13" ht="18.75">
      <c r="A1840" s="1">
        <v>3</v>
      </c>
      <c r="B1840" s="2">
        <v>0</v>
      </c>
      <c r="C1840" s="2">
        <v>0</v>
      </c>
      <c r="D1840" s="2">
        <v>13.1</v>
      </c>
      <c r="E1840" s="2">
        <v>12.9</v>
      </c>
      <c r="F1840" s="2">
        <v>0</v>
      </c>
      <c r="G1840" s="2">
        <v>0</v>
      </c>
      <c r="H1840" s="2">
        <v>3.1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</row>
    <row r="1841" spans="1:13" ht="18.75">
      <c r="A1841" s="1">
        <v>4</v>
      </c>
      <c r="B1841" s="2">
        <v>0</v>
      </c>
      <c r="C1841" s="2">
        <v>6.3</v>
      </c>
      <c r="D1841" s="2">
        <v>0</v>
      </c>
      <c r="E1841" s="2">
        <v>3.5</v>
      </c>
      <c r="F1841" s="2">
        <v>18</v>
      </c>
      <c r="G1841" s="2">
        <v>3.2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</row>
    <row r="1842" spans="1:13" ht="18.75">
      <c r="A1842" s="1">
        <v>5</v>
      </c>
      <c r="B1842" s="2">
        <v>0</v>
      </c>
      <c r="C1842" s="2">
        <v>0</v>
      </c>
      <c r="D1842" s="2">
        <v>0</v>
      </c>
      <c r="E1842" s="2">
        <v>2.9</v>
      </c>
      <c r="F1842" s="2">
        <v>12.1</v>
      </c>
      <c r="G1842" s="2">
        <v>0.7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</row>
    <row r="1843" spans="1:13" ht="18.75">
      <c r="A1843" s="1">
        <v>6</v>
      </c>
      <c r="B1843" s="2">
        <v>0</v>
      </c>
      <c r="C1843" s="2">
        <v>27.6</v>
      </c>
      <c r="D1843" s="2">
        <v>14.2</v>
      </c>
      <c r="E1843" s="2">
        <v>0</v>
      </c>
      <c r="F1843" s="2">
        <v>9.7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</row>
    <row r="1844" spans="1:13" ht="18.75">
      <c r="A1844" s="1">
        <v>7</v>
      </c>
      <c r="B1844" s="2">
        <v>0</v>
      </c>
      <c r="C1844" s="2">
        <v>0</v>
      </c>
      <c r="D1844" s="2">
        <v>9.1</v>
      </c>
      <c r="E1844" s="2">
        <v>0</v>
      </c>
      <c r="F1844" s="2">
        <v>4.6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</row>
    <row r="1845" spans="1:13" ht="18.75">
      <c r="A1845" s="1">
        <v>8</v>
      </c>
      <c r="B1845" s="2">
        <v>0</v>
      </c>
      <c r="C1845" s="2">
        <v>0</v>
      </c>
      <c r="D1845" s="2">
        <v>3.2</v>
      </c>
      <c r="E1845" s="2">
        <v>0</v>
      </c>
      <c r="F1845" s="2">
        <v>11.3</v>
      </c>
      <c r="G1845" s="2">
        <v>21.1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</row>
    <row r="1846" spans="1:13" ht="18.75">
      <c r="A1846" s="1">
        <v>9</v>
      </c>
      <c r="B1846" s="2">
        <v>0</v>
      </c>
      <c r="C1846" s="2">
        <v>0</v>
      </c>
      <c r="D1846" s="2">
        <v>0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</row>
    <row r="1847" spans="1:13" ht="18.75">
      <c r="A1847" s="1">
        <v>10</v>
      </c>
      <c r="B1847" s="2">
        <v>0</v>
      </c>
      <c r="C1847" s="2">
        <v>2.8</v>
      </c>
      <c r="D1847" s="2">
        <v>0</v>
      </c>
      <c r="E1847" s="2">
        <v>0</v>
      </c>
      <c r="F1847" s="2">
        <v>25.5</v>
      </c>
      <c r="G1847" s="2">
        <v>0</v>
      </c>
      <c r="H1847" s="2">
        <v>4.8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</row>
    <row r="1848" spans="1:13" ht="18.75">
      <c r="A1848" s="1">
        <v>11</v>
      </c>
      <c r="B1848" s="2">
        <v>0</v>
      </c>
      <c r="C1848" s="2">
        <v>0</v>
      </c>
      <c r="D1848" s="2">
        <v>0</v>
      </c>
      <c r="E1848" s="2">
        <v>0.4</v>
      </c>
      <c r="F1848" s="2">
        <v>1.7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</row>
    <row r="1849" spans="1:13" ht="18.75">
      <c r="A1849" s="1">
        <v>12</v>
      </c>
      <c r="B1849" s="2">
        <v>0</v>
      </c>
      <c r="C1849" s="2">
        <v>0</v>
      </c>
      <c r="D1849" s="2">
        <v>0</v>
      </c>
      <c r="E1849" s="2">
        <v>2.5</v>
      </c>
      <c r="F1849" s="2">
        <v>1.7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</row>
    <row r="1850" spans="1:13" ht="18.75">
      <c r="A1850" s="1">
        <v>13</v>
      </c>
      <c r="B1850" s="2">
        <v>0</v>
      </c>
      <c r="C1850" s="2">
        <v>0</v>
      </c>
      <c r="D1850" s="2">
        <v>0</v>
      </c>
      <c r="E1850" s="2">
        <v>22.8</v>
      </c>
      <c r="F1850" s="2">
        <v>0</v>
      </c>
      <c r="G1850" s="2">
        <v>1.9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</row>
    <row r="1851" spans="1:13" ht="18.75">
      <c r="A1851" s="1">
        <v>14</v>
      </c>
      <c r="B1851" s="2">
        <v>0</v>
      </c>
      <c r="C1851" s="2">
        <v>0</v>
      </c>
      <c r="D1851" s="2">
        <v>0</v>
      </c>
      <c r="E1851" s="2">
        <v>0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</row>
    <row r="1852" spans="1:13" ht="18.75">
      <c r="A1852" s="1">
        <v>15</v>
      </c>
      <c r="B1852" s="2">
        <v>0</v>
      </c>
      <c r="C1852" s="2">
        <v>0</v>
      </c>
      <c r="D1852" s="2">
        <v>0</v>
      </c>
      <c r="E1852" s="2">
        <v>0</v>
      </c>
      <c r="F1852" s="2">
        <v>0</v>
      </c>
      <c r="G1852" s="2">
        <v>2.2</v>
      </c>
      <c r="H1852" s="2">
        <v>0</v>
      </c>
      <c r="I1852" s="2">
        <v>0</v>
      </c>
      <c r="J1852" s="2">
        <v>0</v>
      </c>
      <c r="K1852" s="2">
        <v>9</v>
      </c>
      <c r="L1852" s="2">
        <v>0</v>
      </c>
      <c r="M1852" s="2">
        <v>0</v>
      </c>
    </row>
    <row r="1853" spans="1:13" ht="18.75">
      <c r="A1853" s="1">
        <v>16</v>
      </c>
      <c r="B1853" s="2">
        <v>0</v>
      </c>
      <c r="C1853" s="2">
        <v>0</v>
      </c>
      <c r="D1853" s="2">
        <v>0</v>
      </c>
      <c r="E1853" s="2">
        <v>0</v>
      </c>
      <c r="F1853" s="2">
        <v>12.1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</row>
    <row r="1854" spans="1:13" ht="18.75">
      <c r="A1854" s="1">
        <v>17</v>
      </c>
      <c r="B1854" s="2">
        <v>0</v>
      </c>
      <c r="C1854" s="2">
        <v>8.3</v>
      </c>
      <c r="D1854" s="2">
        <v>1.9</v>
      </c>
      <c r="E1854" s="2">
        <v>0</v>
      </c>
      <c r="F1854" s="2">
        <v>2.6</v>
      </c>
      <c r="G1854" s="2">
        <v>55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</row>
    <row r="1855" spans="1:13" ht="18.75">
      <c r="A1855" s="1">
        <v>18</v>
      </c>
      <c r="B1855" s="2">
        <v>2</v>
      </c>
      <c r="C1855" s="2">
        <v>13.9</v>
      </c>
      <c r="D1855" s="2">
        <v>0</v>
      </c>
      <c r="E1855" s="2">
        <v>3.4</v>
      </c>
      <c r="F1855" s="2">
        <v>2.7</v>
      </c>
      <c r="G1855" s="2">
        <v>6.5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</row>
    <row r="1856" spans="1:13" ht="18.75">
      <c r="A1856" s="1">
        <v>19</v>
      </c>
      <c r="B1856" s="2">
        <v>3</v>
      </c>
      <c r="C1856" s="2">
        <v>0</v>
      </c>
      <c r="D1856" s="2">
        <v>0</v>
      </c>
      <c r="E1856" s="2">
        <v>7.5</v>
      </c>
      <c r="F1856" s="2">
        <v>11.2</v>
      </c>
      <c r="G1856" s="2">
        <v>0.9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</row>
    <row r="1857" spans="1:13" ht="18.75">
      <c r="A1857" s="1">
        <v>20</v>
      </c>
      <c r="B1857" s="2">
        <v>0</v>
      </c>
      <c r="C1857" s="2">
        <v>1.9</v>
      </c>
      <c r="D1857" s="2">
        <v>37.6</v>
      </c>
      <c r="E1857" s="2">
        <v>0</v>
      </c>
      <c r="F1857" s="2">
        <v>2.2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</row>
    <row r="1858" spans="1:13" ht="18.75">
      <c r="A1858" s="1">
        <v>21</v>
      </c>
      <c r="B1858" s="2">
        <v>0</v>
      </c>
      <c r="C1858" s="2">
        <v>1.5</v>
      </c>
      <c r="D1858" s="2">
        <v>1.3</v>
      </c>
      <c r="E1858" s="2">
        <v>0</v>
      </c>
      <c r="F1858" s="2">
        <v>4.2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</row>
    <row r="1859" spans="1:13" ht="18.75">
      <c r="A1859" s="1">
        <v>22</v>
      </c>
      <c r="B1859" s="2">
        <v>0</v>
      </c>
      <c r="C1859" s="2">
        <v>47.9</v>
      </c>
      <c r="D1859" s="2">
        <v>0</v>
      </c>
      <c r="E1859" s="2">
        <v>73.9</v>
      </c>
      <c r="F1859" s="2">
        <v>22.4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</row>
    <row r="1860" spans="1:13" ht="18.75">
      <c r="A1860" s="1">
        <v>23</v>
      </c>
      <c r="B1860" s="2">
        <v>0</v>
      </c>
      <c r="C1860" s="2">
        <v>0</v>
      </c>
      <c r="D1860" s="2">
        <v>0</v>
      </c>
      <c r="E1860" s="2">
        <v>0</v>
      </c>
      <c r="F1860" s="2">
        <v>4.4</v>
      </c>
      <c r="G1860" s="2">
        <v>3.3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</row>
    <row r="1861" spans="1:13" ht="18.75">
      <c r="A1861" s="1">
        <v>24</v>
      </c>
      <c r="B1861" s="2">
        <v>0</v>
      </c>
      <c r="C1861" s="2">
        <v>0</v>
      </c>
      <c r="D1861" s="2">
        <v>0</v>
      </c>
      <c r="E1861" s="2">
        <v>0</v>
      </c>
      <c r="F1861" s="2">
        <v>4.9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</row>
    <row r="1862" spans="1:13" ht="18.75">
      <c r="A1862" s="1">
        <v>25</v>
      </c>
      <c r="B1862" s="2">
        <v>0</v>
      </c>
      <c r="C1862" s="2">
        <v>0</v>
      </c>
      <c r="D1862" s="2">
        <v>0</v>
      </c>
      <c r="E1862" s="2">
        <v>14.5</v>
      </c>
      <c r="F1862" s="2">
        <v>2.4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</row>
    <row r="1863" spans="1:13" ht="18.75">
      <c r="A1863" s="1">
        <v>26</v>
      </c>
      <c r="B1863" s="2">
        <v>0</v>
      </c>
      <c r="C1863" s="2">
        <v>2.2</v>
      </c>
      <c r="D1863" s="2">
        <v>0</v>
      </c>
      <c r="E1863" s="2">
        <v>0</v>
      </c>
      <c r="F1863" s="2">
        <v>4.1</v>
      </c>
      <c r="G1863" s="2">
        <v>8.8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</row>
    <row r="1864" spans="1:13" ht="18.75">
      <c r="A1864" s="1">
        <v>27</v>
      </c>
      <c r="B1864" s="2">
        <v>0</v>
      </c>
      <c r="C1864" s="2">
        <v>2</v>
      </c>
      <c r="D1864" s="2">
        <v>0</v>
      </c>
      <c r="E1864" s="2">
        <v>0</v>
      </c>
      <c r="F1864" s="2">
        <v>3.4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</row>
    <row r="1865" spans="1:13" ht="18.75">
      <c r="A1865" s="1">
        <v>28</v>
      </c>
      <c r="B1865" s="2">
        <v>0</v>
      </c>
      <c r="C1865" s="2">
        <v>0</v>
      </c>
      <c r="D1865" s="2">
        <v>0</v>
      </c>
      <c r="E1865" s="2">
        <v>0</v>
      </c>
      <c r="F1865" s="2">
        <v>9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</row>
    <row r="1866" spans="1:13" ht="18.75">
      <c r="A1866" s="1">
        <v>29</v>
      </c>
      <c r="B1866" s="2">
        <v>0</v>
      </c>
      <c r="C1866" s="2">
        <v>0</v>
      </c>
      <c r="D1866" s="2">
        <v>0</v>
      </c>
      <c r="E1866" s="2">
        <v>11.2</v>
      </c>
      <c r="F1866" s="2">
        <v>19.8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M1866" s="2">
        <v>0</v>
      </c>
    </row>
    <row r="1867" spans="1:13" ht="18.75">
      <c r="A1867" s="1">
        <v>30</v>
      </c>
      <c r="B1867" s="2">
        <v>0</v>
      </c>
      <c r="C1867" s="2">
        <v>0</v>
      </c>
      <c r="D1867" s="2">
        <v>0</v>
      </c>
      <c r="E1867" s="2">
        <v>6.4</v>
      </c>
      <c r="F1867" s="2">
        <v>23.7</v>
      </c>
      <c r="G1867" s="2">
        <v>39.1</v>
      </c>
      <c r="H1867" s="2">
        <v>0</v>
      </c>
      <c r="I1867" s="2">
        <v>0</v>
      </c>
      <c r="J1867" s="2">
        <v>0</v>
      </c>
      <c r="K1867" s="2">
        <v>0</v>
      </c>
      <c r="M1867" s="2">
        <v>0</v>
      </c>
    </row>
    <row r="1868" spans="1:13" ht="18.75">
      <c r="A1868" s="1">
        <v>31</v>
      </c>
      <c r="C1868" s="2">
        <v>0</v>
      </c>
      <c r="E1868" s="2">
        <v>4.9</v>
      </c>
      <c r="F1868" s="2">
        <v>7.5</v>
      </c>
      <c r="H1868" s="2">
        <v>0</v>
      </c>
      <c r="J1868" s="2">
        <v>0</v>
      </c>
      <c r="K1868" s="2">
        <v>0</v>
      </c>
      <c r="M1868" s="2">
        <v>0</v>
      </c>
    </row>
    <row r="1869" spans="1:14" ht="18.75">
      <c r="A1869" s="1" t="s">
        <v>43</v>
      </c>
      <c r="B1869" s="2" t="s">
        <v>44</v>
      </c>
      <c r="C1869" s="2" t="s">
        <v>45</v>
      </c>
      <c r="D1869" s="2" t="s">
        <v>46</v>
      </c>
      <c r="E1869" s="2" t="s">
        <v>46</v>
      </c>
      <c r="F1869" s="2" t="s">
        <v>46</v>
      </c>
      <c r="G1869" s="2" t="s">
        <v>47</v>
      </c>
      <c r="H1869" s="2" t="s">
        <v>46</v>
      </c>
      <c r="I1869" s="2" t="s">
        <v>48</v>
      </c>
      <c r="J1869" s="2" t="s">
        <v>46</v>
      </c>
      <c r="K1869" s="2" t="s">
        <v>46</v>
      </c>
      <c r="L1869" s="2" t="s">
        <v>46</v>
      </c>
      <c r="M1869" s="2" t="s">
        <v>49</v>
      </c>
      <c r="N1869" s="1" t="s">
        <v>50</v>
      </c>
    </row>
    <row r="1870" spans="1:15" ht="18.75">
      <c r="A1870" s="1" t="s">
        <v>16</v>
      </c>
      <c r="B1870" s="2">
        <f>SUM(B1838:B1868)</f>
        <v>5</v>
      </c>
      <c r="C1870" s="2">
        <f aca="true" t="shared" si="58" ref="C1870:M1870">SUM(C1838:C1868)</f>
        <v>114.39999999999999</v>
      </c>
      <c r="D1870" s="2">
        <f t="shared" si="58"/>
        <v>116.60000000000001</v>
      </c>
      <c r="E1870" s="2">
        <f t="shared" si="58"/>
        <v>166.8</v>
      </c>
      <c r="F1870" s="2">
        <f t="shared" si="58"/>
        <v>221.20000000000002</v>
      </c>
      <c r="G1870" s="2">
        <f t="shared" si="58"/>
        <v>175.6</v>
      </c>
      <c r="H1870" s="2">
        <f t="shared" si="58"/>
        <v>7.9</v>
      </c>
      <c r="I1870" s="2">
        <f t="shared" si="58"/>
        <v>0</v>
      </c>
      <c r="J1870" s="2">
        <f t="shared" si="58"/>
        <v>0</v>
      </c>
      <c r="K1870" s="2">
        <f t="shared" si="58"/>
        <v>9</v>
      </c>
      <c r="L1870" s="2">
        <f t="shared" si="58"/>
        <v>0</v>
      </c>
      <c r="M1870" s="2">
        <f t="shared" si="58"/>
        <v>0</v>
      </c>
      <c r="N1870" s="2">
        <f>SUM(B1870:M1870)</f>
        <v>816.5</v>
      </c>
      <c r="O1870" s="3" t="s">
        <v>17</v>
      </c>
    </row>
    <row r="1871" spans="1:15" ht="18.75">
      <c r="A1871" s="1" t="s">
        <v>18</v>
      </c>
      <c r="B1871" s="2">
        <f>AVERAGE(B1838:B1868)</f>
        <v>0.16666666666666666</v>
      </c>
      <c r="C1871" s="2">
        <f aca="true" t="shared" si="59" ref="C1871:M1871">AVERAGE(C1838:C1868)</f>
        <v>3.690322580645161</v>
      </c>
      <c r="D1871" s="2">
        <f t="shared" si="59"/>
        <v>3.886666666666667</v>
      </c>
      <c r="E1871" s="2">
        <f t="shared" si="59"/>
        <v>5.380645161290323</v>
      </c>
      <c r="F1871" s="2">
        <f t="shared" si="59"/>
        <v>7.135483870967742</v>
      </c>
      <c r="G1871" s="2">
        <f t="shared" si="59"/>
        <v>5.8533333333333335</v>
      </c>
      <c r="H1871" s="2">
        <f t="shared" si="59"/>
        <v>0.25483870967741934</v>
      </c>
      <c r="I1871" s="2">
        <f t="shared" si="59"/>
        <v>0</v>
      </c>
      <c r="J1871" s="2">
        <f t="shared" si="59"/>
        <v>0</v>
      </c>
      <c r="K1871" s="2">
        <f t="shared" si="59"/>
        <v>0.2903225806451613</v>
      </c>
      <c r="L1871" s="2">
        <f t="shared" si="59"/>
        <v>0</v>
      </c>
      <c r="M1871" s="2">
        <f t="shared" si="59"/>
        <v>0</v>
      </c>
      <c r="N1871" s="2">
        <f>AVERAGE(B1871:M1871)</f>
        <v>2.2215232974910397</v>
      </c>
      <c r="O1871" s="3" t="s">
        <v>19</v>
      </c>
    </row>
    <row r="1872" spans="1:15" ht="18.75">
      <c r="A1872" s="1" t="s">
        <v>382</v>
      </c>
      <c r="B1872" s="4">
        <v>2</v>
      </c>
      <c r="C1872" s="4">
        <v>10</v>
      </c>
      <c r="D1872" s="4">
        <v>8</v>
      </c>
      <c r="E1872" s="4">
        <v>13</v>
      </c>
      <c r="F1872" s="4">
        <v>24</v>
      </c>
      <c r="G1872" s="4">
        <v>12</v>
      </c>
      <c r="H1872" s="4">
        <v>2</v>
      </c>
      <c r="I1872" s="4">
        <v>0</v>
      </c>
      <c r="J1872" s="4">
        <v>0</v>
      </c>
      <c r="K1872" s="4">
        <v>1</v>
      </c>
      <c r="L1872" s="4">
        <v>0</v>
      </c>
      <c r="M1872" s="4">
        <v>0</v>
      </c>
      <c r="N1872" s="4">
        <f>SUM(B1872:M1872)</f>
        <v>72</v>
      </c>
      <c r="O1872" s="1" t="s">
        <v>20</v>
      </c>
    </row>
    <row r="1874" spans="1:5" ht="18.75">
      <c r="A1874" s="1" t="s">
        <v>52</v>
      </c>
      <c r="B1874" s="2">
        <v>73.9</v>
      </c>
      <c r="C1874" s="2" t="s">
        <v>142</v>
      </c>
      <c r="D1874" s="2" t="s">
        <v>465</v>
      </c>
      <c r="E1874" s="2" t="s">
        <v>466</v>
      </c>
    </row>
    <row r="1875" spans="1:5" ht="18.75">
      <c r="A1875" s="1" t="s">
        <v>56</v>
      </c>
      <c r="B1875" s="2">
        <v>73.9</v>
      </c>
      <c r="C1875" s="2" t="s">
        <v>142</v>
      </c>
      <c r="D1875" s="2" t="s">
        <v>467</v>
      </c>
      <c r="E1875" s="2" t="s">
        <v>468</v>
      </c>
    </row>
    <row r="1876" spans="1:5" ht="18.75">
      <c r="A1876" s="1" t="s">
        <v>60</v>
      </c>
      <c r="B1876" s="2">
        <v>92.9</v>
      </c>
      <c r="C1876" s="2" t="s">
        <v>75</v>
      </c>
      <c r="D1876" s="2" t="s">
        <v>469</v>
      </c>
      <c r="E1876" s="2" t="s">
        <v>470</v>
      </c>
    </row>
    <row r="1877" spans="1:5" ht="18.75">
      <c r="A1877" s="1" t="s">
        <v>64</v>
      </c>
      <c r="B1877" s="2">
        <v>100.4</v>
      </c>
      <c r="C1877" s="2" t="s">
        <v>109</v>
      </c>
      <c r="D1877" s="2" t="s">
        <v>471</v>
      </c>
      <c r="E1877" s="2" t="s">
        <v>472</v>
      </c>
    </row>
    <row r="1878" spans="1:5" ht="18.75">
      <c r="A1878" s="1" t="s">
        <v>67</v>
      </c>
      <c r="B1878" s="2">
        <v>107.7</v>
      </c>
      <c r="C1878" s="2" t="s">
        <v>374</v>
      </c>
      <c r="D1878" s="2" t="s">
        <v>473</v>
      </c>
      <c r="E1878" s="2" t="s">
        <v>474</v>
      </c>
    </row>
    <row r="1879" spans="1:5" ht="18.75">
      <c r="A1879" s="1" t="s">
        <v>71</v>
      </c>
      <c r="B1879" s="2">
        <v>152.1</v>
      </c>
      <c r="C1879" s="2" t="s">
        <v>118</v>
      </c>
      <c r="D1879" s="2" t="s">
        <v>475</v>
      </c>
      <c r="E1879" s="2" t="s">
        <v>476</v>
      </c>
    </row>
    <row r="1880" spans="1:4" ht="18.75">
      <c r="A1880" s="1" t="s">
        <v>74</v>
      </c>
      <c r="B1880" s="2">
        <v>254.1</v>
      </c>
      <c r="C1880" s="2" t="s">
        <v>168</v>
      </c>
      <c r="D1880" s="5">
        <v>24320</v>
      </c>
    </row>
    <row r="1890" spans="1:9" ht="18.75">
      <c r="A1890" s="1" t="s">
        <v>34</v>
      </c>
      <c r="I1890" s="2" t="s">
        <v>35</v>
      </c>
    </row>
    <row r="1891" spans="1:5" ht="18.75">
      <c r="A1891" s="1" t="s">
        <v>76</v>
      </c>
      <c r="E1891" s="2" t="s">
        <v>37</v>
      </c>
    </row>
    <row r="1893" spans="6:9" ht="18.75">
      <c r="F1893" s="2" t="s">
        <v>22</v>
      </c>
      <c r="G1893" s="2">
        <v>-1967</v>
      </c>
      <c r="I1893" s="2">
        <v>2510</v>
      </c>
    </row>
    <row r="1894" spans="6:7" ht="18.75">
      <c r="F1894" s="2" t="s">
        <v>38</v>
      </c>
      <c r="G1894" s="2" t="s">
        <v>39</v>
      </c>
    </row>
    <row r="1895" spans="1:14" ht="18.75">
      <c r="A1895" s="1" t="s">
        <v>40</v>
      </c>
      <c r="B1895" s="2" t="s">
        <v>23</v>
      </c>
      <c r="C1895" s="2" t="s">
        <v>24</v>
      </c>
      <c r="D1895" s="2" t="s">
        <v>25</v>
      </c>
      <c r="E1895" s="2" t="s">
        <v>26</v>
      </c>
      <c r="F1895" s="2" t="s">
        <v>27</v>
      </c>
      <c r="G1895" s="2" t="s">
        <v>28</v>
      </c>
      <c r="H1895" s="2" t="s">
        <v>29</v>
      </c>
      <c r="I1895" s="2" t="s">
        <v>30</v>
      </c>
      <c r="J1895" s="2" t="s">
        <v>31</v>
      </c>
      <c r="K1895" s="2" t="s">
        <v>32</v>
      </c>
      <c r="L1895" s="2" t="s">
        <v>33</v>
      </c>
      <c r="M1895" s="2" t="s">
        <v>41</v>
      </c>
      <c r="N1895" s="1" t="s">
        <v>42</v>
      </c>
    </row>
    <row r="1896" spans="1:14" ht="18.75">
      <c r="A1896" s="1" t="s">
        <v>43</v>
      </c>
      <c r="B1896" s="2" t="s">
        <v>44</v>
      </c>
      <c r="C1896" s="2" t="s">
        <v>45</v>
      </c>
      <c r="D1896" s="2" t="s">
        <v>46</v>
      </c>
      <c r="E1896" s="2" t="s">
        <v>46</v>
      </c>
      <c r="F1896" s="2" t="s">
        <v>46</v>
      </c>
      <c r="G1896" s="2" t="s">
        <v>47</v>
      </c>
      <c r="H1896" s="2" t="s">
        <v>46</v>
      </c>
      <c r="I1896" s="2" t="s">
        <v>48</v>
      </c>
      <c r="J1896" s="2" t="s">
        <v>46</v>
      </c>
      <c r="K1896" s="2" t="s">
        <v>46</v>
      </c>
      <c r="L1896" s="2" t="s">
        <v>46</v>
      </c>
      <c r="M1896" s="2" t="s">
        <v>49</v>
      </c>
      <c r="N1896" s="1" t="s">
        <v>50</v>
      </c>
    </row>
    <row r="1897" spans="1:13" ht="18.75">
      <c r="A1897" s="1">
        <v>1</v>
      </c>
      <c r="B1897" s="2">
        <v>0</v>
      </c>
      <c r="C1897" s="2">
        <v>0</v>
      </c>
      <c r="D1897" s="2">
        <v>0</v>
      </c>
      <c r="E1897" s="2">
        <v>0</v>
      </c>
      <c r="F1897" s="2">
        <v>10.5</v>
      </c>
      <c r="G1897" s="2">
        <v>14.4</v>
      </c>
      <c r="H1897" s="2">
        <v>1</v>
      </c>
      <c r="I1897" s="2">
        <v>0</v>
      </c>
      <c r="J1897" s="2">
        <v>3.1</v>
      </c>
      <c r="K1897" s="2">
        <v>0</v>
      </c>
      <c r="L1897" s="2">
        <v>0</v>
      </c>
      <c r="M1897" s="2">
        <v>0</v>
      </c>
    </row>
    <row r="1898" spans="1:13" ht="18.75">
      <c r="A1898" s="1">
        <v>2</v>
      </c>
      <c r="B1898" s="2">
        <v>0</v>
      </c>
      <c r="C1898" s="2">
        <v>0</v>
      </c>
      <c r="D1898" s="2">
        <v>0</v>
      </c>
      <c r="E1898" s="2">
        <v>10.1</v>
      </c>
      <c r="F1898" s="2">
        <v>8</v>
      </c>
      <c r="G1898" s="2">
        <v>0</v>
      </c>
      <c r="H1898" s="2">
        <v>1.6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</row>
    <row r="1899" spans="1:13" ht="18.75">
      <c r="A1899" s="1">
        <v>3</v>
      </c>
      <c r="B1899" s="2">
        <v>0</v>
      </c>
      <c r="C1899" s="2">
        <v>0</v>
      </c>
      <c r="D1899" s="2">
        <v>26.5</v>
      </c>
      <c r="E1899" s="2">
        <v>21.6</v>
      </c>
      <c r="F1899" s="2">
        <v>0</v>
      </c>
      <c r="G1899" s="2">
        <v>5.5</v>
      </c>
      <c r="H1899" s="2">
        <v>2.9</v>
      </c>
      <c r="I1899" s="2">
        <v>4.8</v>
      </c>
      <c r="J1899" s="2">
        <v>0</v>
      </c>
      <c r="K1899" s="2">
        <v>0</v>
      </c>
      <c r="L1899" s="2">
        <v>0</v>
      </c>
      <c r="M1899" s="2">
        <v>0</v>
      </c>
    </row>
    <row r="1900" spans="1:13" ht="18.75">
      <c r="A1900" s="1">
        <v>4</v>
      </c>
      <c r="B1900" s="2">
        <v>0</v>
      </c>
      <c r="C1900" s="2">
        <v>0</v>
      </c>
      <c r="D1900" s="2">
        <v>21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</row>
    <row r="1901" spans="1:13" ht="18.75">
      <c r="A1901" s="1">
        <v>5</v>
      </c>
      <c r="B1901" s="2">
        <v>0</v>
      </c>
      <c r="C1901" s="2">
        <v>0</v>
      </c>
      <c r="D1901" s="2">
        <v>9.3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</row>
    <row r="1902" spans="1:13" ht="18.75">
      <c r="A1902" s="1">
        <v>6</v>
      </c>
      <c r="B1902" s="2">
        <v>2.5</v>
      </c>
      <c r="C1902" s="2">
        <v>0</v>
      </c>
      <c r="D1902" s="2">
        <v>0</v>
      </c>
      <c r="E1902" s="2">
        <v>0</v>
      </c>
      <c r="F1902" s="2">
        <v>0</v>
      </c>
      <c r="G1902" s="2">
        <v>79.9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</row>
    <row r="1903" spans="1:13" ht="18.75">
      <c r="A1903" s="1">
        <v>7</v>
      </c>
      <c r="B1903" s="2">
        <v>0</v>
      </c>
      <c r="C1903" s="2">
        <v>3.9</v>
      </c>
      <c r="D1903" s="2">
        <v>10</v>
      </c>
      <c r="E1903" s="2">
        <v>0</v>
      </c>
      <c r="F1903" s="2">
        <v>7.7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</row>
    <row r="1904" spans="1:13" ht="18.75">
      <c r="A1904" s="1">
        <v>8</v>
      </c>
      <c r="B1904" s="2">
        <v>0</v>
      </c>
      <c r="C1904" s="2">
        <v>0</v>
      </c>
      <c r="D1904" s="2">
        <v>22.9</v>
      </c>
      <c r="E1904" s="2">
        <v>0</v>
      </c>
      <c r="F1904" s="2">
        <v>15.1</v>
      </c>
      <c r="G1904" s="2">
        <v>2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</row>
    <row r="1905" spans="1:13" ht="18.75">
      <c r="A1905" s="1">
        <v>9</v>
      </c>
      <c r="B1905" s="2">
        <v>0</v>
      </c>
      <c r="C1905" s="2">
        <v>18.5</v>
      </c>
      <c r="D1905" s="2">
        <v>12.5</v>
      </c>
      <c r="E1905" s="2">
        <v>0</v>
      </c>
      <c r="F1905" s="2">
        <v>15</v>
      </c>
      <c r="G1905" s="2">
        <v>6.2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</row>
    <row r="1906" spans="1:13" ht="18.75">
      <c r="A1906" s="1">
        <v>10</v>
      </c>
      <c r="B1906" s="2">
        <v>0</v>
      </c>
      <c r="C1906" s="2">
        <v>15.4</v>
      </c>
      <c r="D1906" s="2">
        <v>5.9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</row>
    <row r="1907" spans="1:13" ht="18.75">
      <c r="A1907" s="1">
        <v>11</v>
      </c>
      <c r="B1907" s="2">
        <v>0</v>
      </c>
      <c r="C1907" s="2">
        <v>7.8</v>
      </c>
      <c r="D1907" s="2">
        <v>9.2</v>
      </c>
      <c r="E1907" s="2">
        <v>0</v>
      </c>
      <c r="F1907" s="2">
        <v>0</v>
      </c>
      <c r="G1907" s="2">
        <v>1.2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</row>
    <row r="1908" spans="1:13" ht="18.75">
      <c r="A1908" s="1">
        <v>12</v>
      </c>
      <c r="B1908" s="2">
        <v>7.9</v>
      </c>
      <c r="C1908" s="2">
        <v>14.7</v>
      </c>
      <c r="D1908" s="2">
        <v>10.7</v>
      </c>
      <c r="E1908" s="2">
        <v>0</v>
      </c>
      <c r="F1908" s="2">
        <v>1.8</v>
      </c>
      <c r="G1908" s="2">
        <v>7</v>
      </c>
      <c r="H1908" s="2">
        <v>0</v>
      </c>
      <c r="I1908" s="2">
        <v>1.8</v>
      </c>
      <c r="J1908" s="2">
        <v>0</v>
      </c>
      <c r="K1908" s="2">
        <v>0</v>
      </c>
      <c r="L1908" s="2">
        <v>0</v>
      </c>
      <c r="M1908" s="2">
        <v>0</v>
      </c>
    </row>
    <row r="1909" spans="1:13" ht="18.75">
      <c r="A1909" s="1">
        <v>13</v>
      </c>
      <c r="B1909" s="2">
        <v>0</v>
      </c>
      <c r="C1909" s="2">
        <v>0</v>
      </c>
      <c r="D1909" s="2">
        <v>0</v>
      </c>
      <c r="E1909" s="2">
        <v>0</v>
      </c>
      <c r="F1909" s="2">
        <v>9.8</v>
      </c>
      <c r="G1909" s="2">
        <v>0</v>
      </c>
      <c r="H1909" s="2">
        <v>0</v>
      </c>
      <c r="I1909" s="2">
        <v>8</v>
      </c>
      <c r="J1909" s="2">
        <v>0</v>
      </c>
      <c r="K1909" s="2">
        <v>0</v>
      </c>
      <c r="L1909" s="2">
        <v>0</v>
      </c>
      <c r="M1909" s="2">
        <v>0</v>
      </c>
    </row>
    <row r="1910" spans="1:13" ht="18.75">
      <c r="A1910" s="1">
        <v>14</v>
      </c>
      <c r="B1910" s="2">
        <v>0</v>
      </c>
      <c r="C1910" s="2">
        <v>0</v>
      </c>
      <c r="D1910" s="2">
        <v>0</v>
      </c>
      <c r="E1910" s="2">
        <v>0</v>
      </c>
      <c r="F1910" s="2">
        <v>0</v>
      </c>
      <c r="G1910" s="2">
        <v>5.4</v>
      </c>
      <c r="H1910" s="2">
        <v>7</v>
      </c>
      <c r="I1910" s="2">
        <v>17.2</v>
      </c>
      <c r="J1910" s="2">
        <v>0</v>
      </c>
      <c r="K1910" s="2">
        <v>0</v>
      </c>
      <c r="L1910" s="2">
        <v>0</v>
      </c>
      <c r="M1910" s="2">
        <v>0</v>
      </c>
    </row>
    <row r="1911" spans="1:13" ht="18.75">
      <c r="A1911" s="1">
        <v>15</v>
      </c>
      <c r="B1911" s="2">
        <v>0</v>
      </c>
      <c r="C1911" s="2">
        <v>0</v>
      </c>
      <c r="D1911" s="2">
        <v>2.1</v>
      </c>
      <c r="E1911" s="2">
        <v>8.2</v>
      </c>
      <c r="F1911" s="2">
        <v>0</v>
      </c>
      <c r="G1911" s="2">
        <v>37.5</v>
      </c>
      <c r="H1911" s="2">
        <v>0</v>
      </c>
      <c r="I1911" s="2">
        <v>6.1</v>
      </c>
      <c r="J1911" s="2">
        <v>0</v>
      </c>
      <c r="K1911" s="2">
        <v>0</v>
      </c>
      <c r="L1911" s="2">
        <v>0</v>
      </c>
      <c r="M1911" s="2">
        <v>0</v>
      </c>
    </row>
    <row r="1912" spans="1:13" ht="18.75">
      <c r="A1912" s="1">
        <v>16</v>
      </c>
      <c r="B1912" s="2">
        <v>0</v>
      </c>
      <c r="C1912" s="2">
        <v>0</v>
      </c>
      <c r="D1912" s="2">
        <v>0</v>
      </c>
      <c r="E1912" s="2">
        <v>89.3</v>
      </c>
      <c r="F1912" s="2">
        <v>14.5</v>
      </c>
      <c r="G1912" s="2">
        <v>7.2</v>
      </c>
      <c r="H1912" s="2">
        <v>0</v>
      </c>
      <c r="I1912" s="2">
        <v>3.6</v>
      </c>
      <c r="J1912" s="2">
        <v>0</v>
      </c>
      <c r="K1912" s="2">
        <v>0</v>
      </c>
      <c r="L1912" s="2">
        <v>0</v>
      </c>
      <c r="M1912" s="2">
        <v>0</v>
      </c>
    </row>
    <row r="1913" spans="1:13" ht="18.75">
      <c r="A1913" s="1">
        <v>17</v>
      </c>
      <c r="B1913" s="2">
        <v>0</v>
      </c>
      <c r="C1913" s="2">
        <v>19.5</v>
      </c>
      <c r="D1913" s="2">
        <v>5.9</v>
      </c>
      <c r="E1913" s="2">
        <v>9.2</v>
      </c>
      <c r="F1913" s="2">
        <v>44.2</v>
      </c>
      <c r="G1913" s="2">
        <v>19.3</v>
      </c>
      <c r="H1913" s="2">
        <v>4.3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</row>
    <row r="1914" spans="1:13" ht="18.75">
      <c r="A1914" s="1">
        <v>18</v>
      </c>
      <c r="B1914" s="2">
        <v>0</v>
      </c>
      <c r="C1914" s="2">
        <v>30</v>
      </c>
      <c r="D1914" s="2">
        <v>2.6</v>
      </c>
      <c r="E1914" s="2">
        <v>0</v>
      </c>
      <c r="F1914" s="2">
        <v>0</v>
      </c>
      <c r="G1914" s="2">
        <v>13.5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</row>
    <row r="1915" spans="1:13" ht="18.75">
      <c r="A1915" s="1">
        <v>19</v>
      </c>
      <c r="B1915" s="2">
        <v>19</v>
      </c>
      <c r="C1915" s="2">
        <v>2.2</v>
      </c>
      <c r="D1915" s="2">
        <v>0</v>
      </c>
      <c r="E1915" s="2">
        <v>0</v>
      </c>
      <c r="F1915" s="2">
        <v>0</v>
      </c>
      <c r="G1915" s="2">
        <v>0</v>
      </c>
      <c r="H1915" s="2">
        <v>0</v>
      </c>
      <c r="I1915" s="2">
        <v>3.2</v>
      </c>
      <c r="J1915" s="2">
        <v>0</v>
      </c>
      <c r="K1915" s="2">
        <v>0</v>
      </c>
      <c r="L1915" s="2">
        <v>0</v>
      </c>
      <c r="M1915" s="2">
        <v>0</v>
      </c>
    </row>
    <row r="1916" spans="1:13" ht="18.75">
      <c r="A1916" s="1">
        <v>20</v>
      </c>
      <c r="B1916" s="2">
        <v>0</v>
      </c>
      <c r="C1916" s="2">
        <v>7.5</v>
      </c>
      <c r="D1916" s="2">
        <v>0</v>
      </c>
      <c r="E1916" s="2">
        <v>0</v>
      </c>
      <c r="F1916" s="2">
        <v>14.8</v>
      </c>
      <c r="G1916" s="2">
        <v>0.8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</row>
    <row r="1917" spans="1:13" ht="18.75">
      <c r="A1917" s="1">
        <v>21</v>
      </c>
      <c r="B1917" s="2">
        <v>2</v>
      </c>
      <c r="C1917" s="2">
        <v>5.7</v>
      </c>
      <c r="D1917" s="2">
        <v>0</v>
      </c>
      <c r="E1917" s="2">
        <v>0</v>
      </c>
      <c r="F1917" s="2">
        <v>14.1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</row>
    <row r="1918" spans="1:13" ht="18.75">
      <c r="A1918" s="1">
        <v>22</v>
      </c>
      <c r="B1918" s="2">
        <v>0</v>
      </c>
      <c r="C1918" s="2">
        <v>8.4</v>
      </c>
      <c r="D1918" s="2">
        <v>0</v>
      </c>
      <c r="E1918" s="2">
        <v>0</v>
      </c>
      <c r="F1918" s="2">
        <v>0</v>
      </c>
      <c r="G1918" s="2">
        <v>2.2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</row>
    <row r="1919" spans="1:13" ht="18.75">
      <c r="A1919" s="1">
        <v>23</v>
      </c>
      <c r="B1919" s="2">
        <v>1</v>
      </c>
      <c r="C1919" s="2">
        <v>0</v>
      </c>
      <c r="D1919" s="2">
        <v>0</v>
      </c>
      <c r="E1919" s="2">
        <v>4.5</v>
      </c>
      <c r="F1919" s="2">
        <v>8.9</v>
      </c>
      <c r="G1919" s="2">
        <v>16.6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</row>
    <row r="1920" spans="1:13" ht="18.75">
      <c r="A1920" s="1">
        <v>24</v>
      </c>
      <c r="B1920" s="2">
        <v>0</v>
      </c>
      <c r="C1920" s="2">
        <v>15.3</v>
      </c>
      <c r="D1920" s="2">
        <v>0</v>
      </c>
      <c r="E1920" s="2">
        <v>0</v>
      </c>
      <c r="F1920" s="2">
        <v>0</v>
      </c>
      <c r="G1920" s="2">
        <v>49.4</v>
      </c>
      <c r="H1920" s="2">
        <v>17.1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</row>
    <row r="1921" spans="1:13" ht="18.75">
      <c r="A1921" s="1">
        <v>25</v>
      </c>
      <c r="B1921" s="2">
        <v>21.5</v>
      </c>
      <c r="C1921" s="2">
        <v>3.1</v>
      </c>
      <c r="D1921" s="2">
        <v>0</v>
      </c>
      <c r="E1921" s="2">
        <v>5.2</v>
      </c>
      <c r="F1921" s="2">
        <v>0</v>
      </c>
      <c r="G1921" s="2">
        <v>46.1</v>
      </c>
      <c r="H1921" s="2">
        <v>1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</row>
    <row r="1922" spans="1:13" ht="18.75">
      <c r="A1922" s="1">
        <v>26</v>
      </c>
      <c r="B1922" s="2">
        <v>1.3</v>
      </c>
      <c r="C1922" s="2">
        <v>0</v>
      </c>
      <c r="D1922" s="2">
        <v>0</v>
      </c>
      <c r="E1922" s="2">
        <v>44.2</v>
      </c>
      <c r="F1922" s="2">
        <v>11.4</v>
      </c>
      <c r="G1922" s="2">
        <v>27.8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</row>
    <row r="1923" spans="1:13" ht="18.75">
      <c r="A1923" s="1">
        <v>27</v>
      </c>
      <c r="B1923" s="2">
        <v>1.4</v>
      </c>
      <c r="C1923" s="2">
        <v>15.6</v>
      </c>
      <c r="D1923" s="2">
        <v>0</v>
      </c>
      <c r="E1923" s="2">
        <v>14.4</v>
      </c>
      <c r="F1923" s="2">
        <v>61.1</v>
      </c>
      <c r="G1923" s="2">
        <v>54.5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</row>
    <row r="1924" spans="1:13" ht="18.75">
      <c r="A1924" s="1">
        <v>28</v>
      </c>
      <c r="B1924" s="2">
        <v>0</v>
      </c>
      <c r="C1924" s="2">
        <v>0</v>
      </c>
      <c r="D1924" s="2">
        <v>1.4</v>
      </c>
      <c r="E1924" s="2">
        <v>1.3</v>
      </c>
      <c r="F1924" s="2">
        <v>11</v>
      </c>
      <c r="G1924" s="2">
        <v>27.5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</row>
    <row r="1925" spans="1:13" ht="18.75">
      <c r="A1925" s="1">
        <v>29</v>
      </c>
      <c r="B1925" s="2">
        <v>0</v>
      </c>
      <c r="C1925" s="2">
        <v>0</v>
      </c>
      <c r="D1925" s="2">
        <v>0</v>
      </c>
      <c r="E1925" s="2">
        <v>0</v>
      </c>
      <c r="F1925" s="2">
        <v>3.4</v>
      </c>
      <c r="G1925" s="2">
        <v>2.6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</row>
    <row r="1926" spans="1:13" ht="18.75">
      <c r="A1926" s="1">
        <v>30</v>
      </c>
      <c r="B1926" s="2">
        <v>0</v>
      </c>
      <c r="C1926" s="2">
        <v>0</v>
      </c>
      <c r="D1926" s="2">
        <v>0</v>
      </c>
      <c r="E1926" s="2">
        <v>4.2</v>
      </c>
      <c r="F1926" s="2">
        <v>8.3</v>
      </c>
      <c r="G1926" s="2">
        <v>0</v>
      </c>
      <c r="H1926" s="2">
        <v>0</v>
      </c>
      <c r="I1926" s="2">
        <v>0</v>
      </c>
      <c r="J1926" s="2">
        <v>0</v>
      </c>
      <c r="K1926" s="2">
        <v>0</v>
      </c>
      <c r="M1926" s="2">
        <v>0</v>
      </c>
    </row>
    <row r="1927" spans="1:13" ht="18.75">
      <c r="A1927" s="1">
        <v>31</v>
      </c>
      <c r="C1927" s="2">
        <v>0</v>
      </c>
      <c r="E1927" s="2">
        <v>30.7</v>
      </c>
      <c r="F1927" s="2">
        <v>5.5</v>
      </c>
      <c r="H1927" s="2">
        <v>0</v>
      </c>
      <c r="J1927" s="2">
        <v>0</v>
      </c>
      <c r="K1927" s="2">
        <v>0</v>
      </c>
      <c r="M1927" s="2">
        <v>0</v>
      </c>
    </row>
    <row r="1928" spans="1:14" ht="18.75">
      <c r="A1928" s="1" t="s">
        <v>43</v>
      </c>
      <c r="B1928" s="2" t="s">
        <v>44</v>
      </c>
      <c r="C1928" s="2" t="s">
        <v>45</v>
      </c>
      <c r="D1928" s="2" t="s">
        <v>46</v>
      </c>
      <c r="E1928" s="2" t="s">
        <v>46</v>
      </c>
      <c r="F1928" s="2" t="s">
        <v>46</v>
      </c>
      <c r="G1928" s="2" t="s">
        <v>47</v>
      </c>
      <c r="H1928" s="2" t="s">
        <v>46</v>
      </c>
      <c r="I1928" s="2" t="s">
        <v>48</v>
      </c>
      <c r="J1928" s="2" t="s">
        <v>46</v>
      </c>
      <c r="K1928" s="2" t="s">
        <v>46</v>
      </c>
      <c r="L1928" s="2" t="s">
        <v>46</v>
      </c>
      <c r="M1928" s="2" t="s">
        <v>49</v>
      </c>
      <c r="N1928" s="1" t="s">
        <v>50</v>
      </c>
    </row>
    <row r="1929" spans="1:15" ht="18.75">
      <c r="A1929" s="1" t="s">
        <v>16</v>
      </c>
      <c r="B1929" s="2">
        <f>SUM(B1897:B1927)</f>
        <v>56.599999999999994</v>
      </c>
      <c r="C1929" s="2">
        <f aca="true" t="shared" si="60" ref="C1929:M1929">SUM(C1897:C1927)</f>
        <v>167.6</v>
      </c>
      <c r="D1929" s="2">
        <f t="shared" si="60"/>
        <v>140</v>
      </c>
      <c r="E1929" s="2">
        <f t="shared" si="60"/>
        <v>242.89999999999995</v>
      </c>
      <c r="F1929" s="2">
        <f t="shared" si="60"/>
        <v>265.1</v>
      </c>
      <c r="G1929" s="2">
        <f t="shared" si="60"/>
        <v>426.6000000000001</v>
      </c>
      <c r="H1929" s="2">
        <f t="shared" si="60"/>
        <v>34.900000000000006</v>
      </c>
      <c r="I1929" s="2">
        <f t="shared" si="60"/>
        <v>44.7</v>
      </c>
      <c r="J1929" s="2">
        <f t="shared" si="60"/>
        <v>3.1</v>
      </c>
      <c r="K1929" s="2">
        <f t="shared" si="60"/>
        <v>0</v>
      </c>
      <c r="L1929" s="2">
        <f t="shared" si="60"/>
        <v>0</v>
      </c>
      <c r="M1929" s="2">
        <f t="shared" si="60"/>
        <v>0</v>
      </c>
      <c r="N1929" s="2">
        <f>SUM(B1929:M1929)</f>
        <v>1381.5</v>
      </c>
      <c r="O1929" s="3" t="s">
        <v>17</v>
      </c>
    </row>
    <row r="1930" spans="1:15" ht="18.75">
      <c r="A1930" s="1" t="s">
        <v>18</v>
      </c>
      <c r="B1930" s="2">
        <f>AVERAGE(B1897:B1927)</f>
        <v>1.8866666666666665</v>
      </c>
      <c r="C1930" s="2">
        <f aca="true" t="shared" si="61" ref="C1930:M1930">AVERAGE(C1897:C1927)</f>
        <v>5.406451612903226</v>
      </c>
      <c r="D1930" s="2">
        <f t="shared" si="61"/>
        <v>4.666666666666667</v>
      </c>
      <c r="E1930" s="2">
        <f t="shared" si="61"/>
        <v>7.835483870967741</v>
      </c>
      <c r="F1930" s="2">
        <f t="shared" si="61"/>
        <v>8.551612903225807</v>
      </c>
      <c r="G1930" s="2">
        <f t="shared" si="61"/>
        <v>14.220000000000002</v>
      </c>
      <c r="H1930" s="2">
        <f t="shared" si="61"/>
        <v>1.1258064516129034</v>
      </c>
      <c r="I1930" s="2">
        <f t="shared" si="61"/>
        <v>1.49</v>
      </c>
      <c r="J1930" s="2">
        <f t="shared" si="61"/>
        <v>0.1</v>
      </c>
      <c r="K1930" s="2">
        <f t="shared" si="61"/>
        <v>0</v>
      </c>
      <c r="L1930" s="2">
        <f t="shared" si="61"/>
        <v>0</v>
      </c>
      <c r="M1930" s="2">
        <f t="shared" si="61"/>
        <v>0</v>
      </c>
      <c r="N1930" s="2">
        <f>AVERAGE(B1930:M1930)</f>
        <v>3.773557347670252</v>
      </c>
      <c r="O1930" s="3" t="s">
        <v>19</v>
      </c>
    </row>
    <row r="1931" spans="1:15" ht="18.75">
      <c r="A1931" s="1" t="s">
        <v>92</v>
      </c>
      <c r="B1931" s="4">
        <v>14</v>
      </c>
      <c r="C1931" s="4">
        <v>13</v>
      </c>
      <c r="D1931" s="4">
        <v>12</v>
      </c>
      <c r="E1931" s="4">
        <v>18</v>
      </c>
      <c r="F1931" s="4">
        <v>21</v>
      </c>
      <c r="G1931" s="4">
        <v>7</v>
      </c>
      <c r="H1931" s="4">
        <v>7</v>
      </c>
      <c r="I1931" s="4">
        <v>1</v>
      </c>
      <c r="J1931" s="4">
        <v>0</v>
      </c>
      <c r="K1931" s="4">
        <v>0</v>
      </c>
      <c r="L1931" s="4">
        <v>0</v>
      </c>
      <c r="M1931" s="4">
        <v>0</v>
      </c>
      <c r="N1931" s="4">
        <f>SUM(B1931:M1931)</f>
        <v>93</v>
      </c>
      <c r="O1931" s="3" t="s">
        <v>20</v>
      </c>
    </row>
    <row r="1933" spans="1:5" ht="18.75">
      <c r="A1933" s="1" t="s">
        <v>52</v>
      </c>
      <c r="B1933" s="2">
        <v>89.3</v>
      </c>
      <c r="C1933" s="2" t="s">
        <v>57</v>
      </c>
      <c r="D1933" s="2" t="s">
        <v>477</v>
      </c>
      <c r="E1933" s="2" t="s">
        <v>478</v>
      </c>
    </row>
    <row r="1934" spans="1:5" ht="18.75">
      <c r="A1934" s="1" t="s">
        <v>56</v>
      </c>
      <c r="B1934" s="2">
        <v>128.4</v>
      </c>
      <c r="C1934" s="2" t="s">
        <v>238</v>
      </c>
      <c r="D1934" s="2" t="s">
        <v>479</v>
      </c>
      <c r="E1934" s="2" t="s">
        <v>480</v>
      </c>
    </row>
    <row r="1935" spans="1:5" ht="18.75">
      <c r="A1935" s="1" t="s">
        <v>60</v>
      </c>
      <c r="B1935" s="2">
        <v>205.3</v>
      </c>
      <c r="C1935" s="2" t="s">
        <v>374</v>
      </c>
      <c r="D1935" s="2" t="s">
        <v>481</v>
      </c>
      <c r="E1935" s="2" t="s">
        <v>482</v>
      </c>
    </row>
    <row r="1936" spans="1:5" ht="18.75">
      <c r="A1936" s="1" t="s">
        <v>64</v>
      </c>
      <c r="B1936" s="2">
        <v>224.5</v>
      </c>
      <c r="C1936" s="2" t="s">
        <v>343</v>
      </c>
      <c r="D1936" s="2" t="s">
        <v>483</v>
      </c>
      <c r="E1936" s="2" t="s">
        <v>484</v>
      </c>
    </row>
    <row r="1937" spans="1:5" ht="18.75">
      <c r="A1937" s="1" t="s">
        <v>67</v>
      </c>
      <c r="B1937" s="2">
        <v>226.7</v>
      </c>
      <c r="C1937" s="2" t="s">
        <v>142</v>
      </c>
      <c r="D1937" s="2" t="s">
        <v>485</v>
      </c>
      <c r="E1937" s="2" t="s">
        <v>486</v>
      </c>
    </row>
    <row r="1938" spans="1:5" ht="18.75">
      <c r="A1938" s="1" t="s">
        <v>71</v>
      </c>
      <c r="B1938" s="2">
        <v>302.4</v>
      </c>
      <c r="C1938" s="2" t="s">
        <v>110</v>
      </c>
      <c r="D1938" s="2" t="s">
        <v>487</v>
      </c>
      <c r="E1938" s="2" t="s">
        <v>488</v>
      </c>
    </row>
    <row r="1939" spans="1:4" ht="18.75">
      <c r="A1939" s="1" t="s">
        <v>74</v>
      </c>
      <c r="B1939" s="2">
        <v>437.8</v>
      </c>
      <c r="C1939" s="2" t="s">
        <v>106</v>
      </c>
      <c r="D1939" s="5">
        <v>24685</v>
      </c>
    </row>
    <row r="1949" spans="1:9" ht="18.75">
      <c r="A1949" s="1" t="s">
        <v>34</v>
      </c>
      <c r="I1949" s="2" t="s">
        <v>35</v>
      </c>
    </row>
    <row r="1950" spans="1:5" ht="18.75">
      <c r="A1950" s="1" t="s">
        <v>76</v>
      </c>
      <c r="E1950" s="2" t="s">
        <v>37</v>
      </c>
    </row>
    <row r="1952" spans="6:9" ht="18.75">
      <c r="F1952" s="2" t="s">
        <v>22</v>
      </c>
      <c r="G1952" s="2">
        <v>-1968</v>
      </c>
      <c r="I1952" s="2">
        <v>2511</v>
      </c>
    </row>
    <row r="1953" spans="6:7" ht="18.75">
      <c r="F1953" s="2" t="s">
        <v>38</v>
      </c>
      <c r="G1953" s="2" t="s">
        <v>39</v>
      </c>
    </row>
    <row r="1954" spans="1:14" ht="18.75">
      <c r="A1954" s="1" t="s">
        <v>40</v>
      </c>
      <c r="B1954" s="2" t="s">
        <v>23</v>
      </c>
      <c r="C1954" s="2" t="s">
        <v>24</v>
      </c>
      <c r="D1954" s="2" t="s">
        <v>25</v>
      </c>
      <c r="E1954" s="2" t="s">
        <v>26</v>
      </c>
      <c r="F1954" s="2" t="s">
        <v>27</v>
      </c>
      <c r="G1954" s="2" t="s">
        <v>28</v>
      </c>
      <c r="H1954" s="2" t="s">
        <v>29</v>
      </c>
      <c r="I1954" s="2" t="s">
        <v>30</v>
      </c>
      <c r="J1954" s="2" t="s">
        <v>31</v>
      </c>
      <c r="K1954" s="2" t="s">
        <v>32</v>
      </c>
      <c r="L1954" s="2" t="s">
        <v>33</v>
      </c>
      <c r="M1954" s="2" t="s">
        <v>41</v>
      </c>
      <c r="N1954" s="1" t="s">
        <v>42</v>
      </c>
    </row>
    <row r="1955" spans="1:14" ht="18.75">
      <c r="A1955" s="1" t="s">
        <v>43</v>
      </c>
      <c r="B1955" s="2" t="s">
        <v>44</v>
      </c>
      <c r="C1955" s="2" t="s">
        <v>45</v>
      </c>
      <c r="D1955" s="2" t="s">
        <v>46</v>
      </c>
      <c r="E1955" s="2" t="s">
        <v>46</v>
      </c>
      <c r="F1955" s="2" t="s">
        <v>46</v>
      </c>
      <c r="G1955" s="2" t="s">
        <v>47</v>
      </c>
      <c r="H1955" s="2" t="s">
        <v>46</v>
      </c>
      <c r="I1955" s="2" t="s">
        <v>48</v>
      </c>
      <c r="J1955" s="2" t="s">
        <v>46</v>
      </c>
      <c r="K1955" s="2" t="s">
        <v>46</v>
      </c>
      <c r="L1955" s="2" t="s">
        <v>46</v>
      </c>
      <c r="M1955" s="2" t="s">
        <v>49</v>
      </c>
      <c r="N1955" s="1" t="s">
        <v>50</v>
      </c>
    </row>
    <row r="1956" spans="1:13" ht="18.75">
      <c r="A1956" s="1">
        <v>1</v>
      </c>
      <c r="B1956" s="2">
        <v>0</v>
      </c>
      <c r="C1956" s="2">
        <v>1.8</v>
      </c>
      <c r="D1956" s="2">
        <v>0</v>
      </c>
      <c r="E1956" s="2">
        <v>28.7</v>
      </c>
      <c r="F1956" s="2">
        <v>9.6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</row>
    <row r="1957" spans="1:13" ht="18.75">
      <c r="A1957" s="1">
        <v>2</v>
      </c>
      <c r="B1957" s="2">
        <v>0</v>
      </c>
      <c r="C1957" s="2">
        <v>0</v>
      </c>
      <c r="D1957" s="2">
        <v>0</v>
      </c>
      <c r="E1957" s="2">
        <v>2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</row>
    <row r="1958" spans="1:13" ht="18.75">
      <c r="A1958" s="1">
        <v>3</v>
      </c>
      <c r="B1958" s="2">
        <v>0</v>
      </c>
      <c r="C1958" s="2">
        <v>0</v>
      </c>
      <c r="D1958" s="2">
        <v>26.5</v>
      </c>
      <c r="E1958" s="2">
        <v>0</v>
      </c>
      <c r="F1958" s="2">
        <v>27.2</v>
      </c>
      <c r="G1958" s="2">
        <v>0</v>
      </c>
      <c r="H1958" s="2">
        <v>16.7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</row>
    <row r="1959" spans="1:13" ht="18.75">
      <c r="A1959" s="1">
        <v>4</v>
      </c>
      <c r="B1959" s="2">
        <v>0</v>
      </c>
      <c r="C1959" s="2">
        <v>0</v>
      </c>
      <c r="D1959" s="2">
        <v>22</v>
      </c>
      <c r="E1959" s="2">
        <v>0.4</v>
      </c>
      <c r="F1959" s="2">
        <v>12.5</v>
      </c>
      <c r="G1959" s="2">
        <v>0</v>
      </c>
      <c r="H1959" s="2">
        <v>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</row>
    <row r="1960" spans="1:13" ht="18.75">
      <c r="A1960" s="1">
        <v>5</v>
      </c>
      <c r="B1960" s="2">
        <v>0</v>
      </c>
      <c r="C1960" s="2">
        <v>0</v>
      </c>
      <c r="D1960" s="2">
        <v>9.3</v>
      </c>
      <c r="E1960" s="2">
        <v>9.8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</row>
    <row r="1961" spans="1:13" ht="18.75">
      <c r="A1961" s="1">
        <v>6</v>
      </c>
      <c r="B1961" s="2">
        <v>0</v>
      </c>
      <c r="C1961" s="2">
        <v>0</v>
      </c>
      <c r="D1961" s="2">
        <v>0</v>
      </c>
      <c r="E1961" s="2">
        <v>4.5</v>
      </c>
      <c r="F1961" s="2">
        <v>4.8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</row>
    <row r="1962" spans="1:13" ht="18.75">
      <c r="A1962" s="1">
        <v>7</v>
      </c>
      <c r="B1962" s="2">
        <v>0</v>
      </c>
      <c r="C1962" s="2">
        <v>0</v>
      </c>
      <c r="D1962" s="2">
        <v>10</v>
      </c>
      <c r="E1962" s="2">
        <v>0</v>
      </c>
      <c r="F1962" s="2">
        <v>4.1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</row>
    <row r="1963" spans="1:13" ht="18.75">
      <c r="A1963" s="1">
        <v>8</v>
      </c>
      <c r="B1963" s="2">
        <v>0</v>
      </c>
      <c r="C1963" s="2">
        <v>19</v>
      </c>
      <c r="D1963" s="2">
        <v>22.9</v>
      </c>
      <c r="E1963" s="2">
        <v>15.8</v>
      </c>
      <c r="F1963" s="2">
        <v>2.2</v>
      </c>
      <c r="G1963" s="2">
        <v>0</v>
      </c>
      <c r="H1963" s="2">
        <v>2.4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</row>
    <row r="1964" spans="1:13" ht="18.75">
      <c r="A1964" s="1">
        <v>9</v>
      </c>
      <c r="B1964" s="2">
        <v>0</v>
      </c>
      <c r="C1964" s="2">
        <v>26.9</v>
      </c>
      <c r="D1964" s="2">
        <v>12.5</v>
      </c>
      <c r="E1964" s="2">
        <v>4</v>
      </c>
      <c r="F1964" s="2">
        <v>0</v>
      </c>
      <c r="G1964" s="2">
        <v>0</v>
      </c>
      <c r="H1964" s="2">
        <v>4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</row>
    <row r="1965" spans="1:13" ht="18.75">
      <c r="A1965" s="1">
        <v>10</v>
      </c>
      <c r="B1965" s="2">
        <v>0</v>
      </c>
      <c r="C1965" s="2">
        <v>11.3</v>
      </c>
      <c r="D1965" s="2">
        <v>5.9</v>
      </c>
      <c r="E1965" s="2">
        <v>0</v>
      </c>
      <c r="F1965" s="2">
        <v>0</v>
      </c>
      <c r="G1965" s="2">
        <v>35.9</v>
      </c>
      <c r="H1965" s="2">
        <v>0</v>
      </c>
      <c r="I1965" s="2">
        <v>4.8</v>
      </c>
      <c r="J1965" s="2">
        <v>0</v>
      </c>
      <c r="K1965" s="2">
        <v>0</v>
      </c>
      <c r="L1965" s="2">
        <v>0</v>
      </c>
      <c r="M1965" s="2">
        <v>0</v>
      </c>
    </row>
    <row r="1966" spans="1:13" ht="18.75">
      <c r="A1966" s="1">
        <v>11</v>
      </c>
      <c r="B1966" s="2">
        <v>0</v>
      </c>
      <c r="C1966" s="2">
        <v>3.4</v>
      </c>
      <c r="D1966" s="2">
        <v>9.2</v>
      </c>
      <c r="E1966" s="2">
        <v>4.7</v>
      </c>
      <c r="F1966" s="2">
        <v>4.1</v>
      </c>
      <c r="G1966" s="2">
        <v>21</v>
      </c>
      <c r="H1966" s="2">
        <v>15.5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</row>
    <row r="1967" spans="1:13" ht="18.75">
      <c r="A1967" s="1">
        <v>12</v>
      </c>
      <c r="B1967" s="2">
        <v>0</v>
      </c>
      <c r="C1967" s="2">
        <v>0</v>
      </c>
      <c r="D1967" s="2">
        <v>10.7</v>
      </c>
      <c r="E1967" s="2">
        <v>0</v>
      </c>
      <c r="F1967" s="2">
        <v>3.1</v>
      </c>
      <c r="G1967" s="2">
        <v>2.5</v>
      </c>
      <c r="H1967" s="2">
        <v>35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</row>
    <row r="1968" spans="1:13" ht="18.75">
      <c r="A1968" s="1">
        <v>13</v>
      </c>
      <c r="B1968" s="2">
        <v>0</v>
      </c>
      <c r="C1968" s="2">
        <v>0</v>
      </c>
      <c r="D1968" s="2">
        <v>0</v>
      </c>
      <c r="E1968" s="2">
        <v>2.5</v>
      </c>
      <c r="F1968" s="2">
        <v>5</v>
      </c>
      <c r="G1968" s="2">
        <v>35.7</v>
      </c>
      <c r="H1968" s="2">
        <v>0</v>
      </c>
      <c r="I1968" s="2">
        <v>1.8</v>
      </c>
      <c r="J1968" s="2">
        <v>0</v>
      </c>
      <c r="K1968" s="2">
        <v>0</v>
      </c>
      <c r="L1968" s="2">
        <v>0</v>
      </c>
      <c r="M1968" s="2">
        <v>0</v>
      </c>
    </row>
    <row r="1969" spans="1:13" ht="18.75">
      <c r="A1969" s="1">
        <v>14</v>
      </c>
      <c r="B1969" s="2">
        <v>7.3</v>
      </c>
      <c r="C1969" s="2">
        <v>0</v>
      </c>
      <c r="D1969" s="2">
        <v>0</v>
      </c>
      <c r="E1969" s="2">
        <v>0</v>
      </c>
      <c r="F1969" s="2">
        <v>24</v>
      </c>
      <c r="G1969" s="2">
        <v>68.7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</row>
    <row r="1970" spans="1:13" ht="18.75">
      <c r="A1970" s="1">
        <v>15</v>
      </c>
      <c r="B1970" s="2">
        <v>23.5</v>
      </c>
      <c r="C1970" s="2">
        <v>0</v>
      </c>
      <c r="D1970" s="2">
        <v>2.1</v>
      </c>
      <c r="E1970" s="2">
        <v>0</v>
      </c>
      <c r="F1970" s="2">
        <v>55.2</v>
      </c>
      <c r="G1970" s="2">
        <v>5</v>
      </c>
      <c r="H1970" s="2">
        <v>0</v>
      </c>
      <c r="I1970" s="2">
        <v>12.8</v>
      </c>
      <c r="J1970" s="2">
        <v>0</v>
      </c>
      <c r="K1970" s="2">
        <v>0</v>
      </c>
      <c r="L1970" s="2">
        <v>0</v>
      </c>
      <c r="M1970" s="2">
        <v>0</v>
      </c>
    </row>
    <row r="1971" spans="1:13" ht="18.75">
      <c r="A1971" s="1">
        <v>16</v>
      </c>
      <c r="B1971" s="2">
        <v>0</v>
      </c>
      <c r="C1971" s="2">
        <v>2.3</v>
      </c>
      <c r="D1971" s="2">
        <v>0</v>
      </c>
      <c r="E1971" s="2">
        <v>3.2</v>
      </c>
      <c r="F1971" s="2">
        <v>0</v>
      </c>
      <c r="G1971" s="2">
        <v>0.5</v>
      </c>
      <c r="H1971" s="2">
        <v>42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</row>
    <row r="1972" spans="1:13" ht="18.75">
      <c r="A1972" s="1">
        <v>17</v>
      </c>
      <c r="B1972" s="2">
        <v>0</v>
      </c>
      <c r="C1972" s="2">
        <v>0</v>
      </c>
      <c r="D1972" s="2">
        <v>5.9</v>
      </c>
      <c r="E1972" s="2">
        <v>0</v>
      </c>
      <c r="F1972" s="2">
        <v>1.5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</row>
    <row r="1973" spans="1:13" ht="18.75">
      <c r="A1973" s="1">
        <v>18</v>
      </c>
      <c r="B1973" s="2">
        <v>0</v>
      </c>
      <c r="C1973" s="2">
        <v>8.2</v>
      </c>
      <c r="D1973" s="2">
        <v>2.6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</row>
    <row r="1974" spans="1:13" ht="18.75">
      <c r="A1974" s="1">
        <v>19</v>
      </c>
      <c r="B1974" s="2">
        <v>30.6</v>
      </c>
      <c r="C1974" s="2">
        <v>1</v>
      </c>
      <c r="D1974" s="2">
        <v>0</v>
      </c>
      <c r="E1974" s="2">
        <v>0</v>
      </c>
      <c r="F1974" s="2">
        <v>0</v>
      </c>
      <c r="G1974" s="2">
        <v>0</v>
      </c>
      <c r="H1974" s="2">
        <v>8.8</v>
      </c>
      <c r="I1974" s="2">
        <v>8.8</v>
      </c>
      <c r="J1974" s="2">
        <v>0</v>
      </c>
      <c r="K1974" s="2">
        <v>0</v>
      </c>
      <c r="L1974" s="2">
        <v>0</v>
      </c>
      <c r="M1974" s="2">
        <v>0</v>
      </c>
    </row>
    <row r="1975" spans="1:13" ht="18.75">
      <c r="A1975" s="1">
        <v>20</v>
      </c>
      <c r="B1975" s="2">
        <v>0.5</v>
      </c>
      <c r="C1975" s="2">
        <v>0</v>
      </c>
      <c r="D1975" s="2">
        <v>0</v>
      </c>
      <c r="E1975" s="2">
        <v>21.5</v>
      </c>
      <c r="F1975" s="2">
        <v>7</v>
      </c>
      <c r="G1975" s="2">
        <v>0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</row>
    <row r="1976" spans="1:13" ht="18.75">
      <c r="A1976" s="1">
        <v>21</v>
      </c>
      <c r="B1976" s="2">
        <v>18.2</v>
      </c>
      <c r="C1976" s="2">
        <v>15.5</v>
      </c>
      <c r="D1976" s="2">
        <v>0</v>
      </c>
      <c r="E1976" s="2">
        <v>25</v>
      </c>
      <c r="F1976" s="2">
        <v>0.9</v>
      </c>
      <c r="G1976" s="2">
        <v>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</row>
    <row r="1977" spans="1:13" ht="18.75">
      <c r="A1977" s="1">
        <v>22</v>
      </c>
      <c r="B1977" s="2">
        <v>0</v>
      </c>
      <c r="C1977" s="2">
        <v>0</v>
      </c>
      <c r="D1977" s="2">
        <v>0</v>
      </c>
      <c r="E1977" s="2">
        <v>2</v>
      </c>
      <c r="F1977" s="2">
        <v>6.3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</row>
    <row r="1978" spans="1:13" ht="18.75">
      <c r="A1978" s="1">
        <v>23</v>
      </c>
      <c r="B1978" s="2">
        <v>0</v>
      </c>
      <c r="C1978" s="2">
        <v>0</v>
      </c>
      <c r="D1978" s="2">
        <v>0</v>
      </c>
      <c r="E1978" s="2">
        <v>1.5</v>
      </c>
      <c r="F1978" s="2">
        <v>13.6</v>
      </c>
      <c r="G1978" s="2">
        <v>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</row>
    <row r="1979" spans="1:13" ht="18.75">
      <c r="A1979" s="1">
        <v>24</v>
      </c>
      <c r="B1979" s="2">
        <v>0</v>
      </c>
      <c r="C1979" s="2">
        <v>0</v>
      </c>
      <c r="D1979" s="2">
        <v>0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</row>
    <row r="1980" spans="1:13" ht="18.75">
      <c r="A1980" s="1">
        <v>25</v>
      </c>
      <c r="B1980" s="2">
        <v>16.1</v>
      </c>
      <c r="C1980" s="2">
        <v>0</v>
      </c>
      <c r="D1980" s="2">
        <v>0</v>
      </c>
      <c r="E1980" s="2">
        <v>5</v>
      </c>
      <c r="F1980" s="2">
        <v>7.6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</row>
    <row r="1981" spans="1:13" ht="18.75">
      <c r="A1981" s="1">
        <v>26</v>
      </c>
      <c r="B1981" s="2">
        <v>0</v>
      </c>
      <c r="C1981" s="2">
        <v>0</v>
      </c>
      <c r="D1981" s="2">
        <v>0</v>
      </c>
      <c r="E1981" s="2">
        <v>0</v>
      </c>
      <c r="F1981" s="2">
        <v>1.3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</row>
    <row r="1982" spans="1:13" ht="18.75">
      <c r="A1982" s="1">
        <v>27</v>
      </c>
      <c r="B1982" s="2">
        <v>55.8</v>
      </c>
      <c r="C1982" s="2">
        <v>0</v>
      </c>
      <c r="D1982" s="2">
        <v>0</v>
      </c>
      <c r="E1982" s="2">
        <v>0</v>
      </c>
      <c r="F1982" s="2">
        <v>0.6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</row>
    <row r="1983" spans="1:13" ht="18.75">
      <c r="A1983" s="1">
        <v>28</v>
      </c>
      <c r="B1983" s="2">
        <v>0</v>
      </c>
      <c r="C1983" s="2">
        <v>3.5</v>
      </c>
      <c r="D1983" s="2">
        <v>1.4</v>
      </c>
      <c r="E1983" s="2">
        <v>0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</row>
    <row r="1984" spans="1:13" ht="18.75">
      <c r="A1984" s="1">
        <v>29</v>
      </c>
      <c r="B1984" s="2">
        <v>7.5</v>
      </c>
      <c r="C1984" s="2">
        <v>0</v>
      </c>
      <c r="D1984" s="2">
        <v>0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M1984" s="2">
        <v>0</v>
      </c>
    </row>
    <row r="1985" spans="1:13" ht="18.75">
      <c r="A1985" s="1">
        <v>30</v>
      </c>
      <c r="B1985" s="2">
        <v>0</v>
      </c>
      <c r="C1985" s="2">
        <v>0</v>
      </c>
      <c r="D1985" s="2">
        <v>0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M1985" s="2">
        <v>0</v>
      </c>
    </row>
    <row r="1986" spans="1:13" ht="18.75">
      <c r="A1986" s="1">
        <v>31</v>
      </c>
      <c r="C1986" s="2">
        <v>14</v>
      </c>
      <c r="E1986" s="2">
        <v>0</v>
      </c>
      <c r="F1986" s="2">
        <v>0</v>
      </c>
      <c r="H1986" s="2">
        <v>0</v>
      </c>
      <c r="J1986" s="2">
        <v>0</v>
      </c>
      <c r="K1986" s="2">
        <v>0</v>
      </c>
      <c r="M1986" s="2">
        <v>0</v>
      </c>
    </row>
    <row r="1987" spans="1:14" ht="18.75">
      <c r="A1987" s="1" t="s">
        <v>43</v>
      </c>
      <c r="B1987" s="2" t="s">
        <v>44</v>
      </c>
      <c r="C1987" s="2" t="s">
        <v>45</v>
      </c>
      <c r="D1987" s="2" t="s">
        <v>46</v>
      </c>
      <c r="E1987" s="2" t="s">
        <v>46</v>
      </c>
      <c r="F1987" s="2" t="s">
        <v>46</v>
      </c>
      <c r="G1987" s="2" t="s">
        <v>47</v>
      </c>
      <c r="H1987" s="2" t="s">
        <v>46</v>
      </c>
      <c r="I1987" s="2" t="s">
        <v>48</v>
      </c>
      <c r="J1987" s="2" t="s">
        <v>46</v>
      </c>
      <c r="K1987" s="2" t="s">
        <v>46</v>
      </c>
      <c r="L1987" s="2" t="s">
        <v>46</v>
      </c>
      <c r="M1987" s="2" t="s">
        <v>49</v>
      </c>
      <c r="N1987" s="1" t="s">
        <v>50</v>
      </c>
    </row>
    <row r="1988" spans="1:15" ht="18.75">
      <c r="A1988" s="1" t="s">
        <v>16</v>
      </c>
      <c r="B1988" s="2">
        <f>SUM(B1956:B1986)</f>
        <v>159.5</v>
      </c>
      <c r="C1988" s="2">
        <f aca="true" t="shared" si="62" ref="C1988:M1988">SUM(C1956:C1986)</f>
        <v>106.9</v>
      </c>
      <c r="D1988" s="2">
        <f t="shared" si="62"/>
        <v>141</v>
      </c>
      <c r="E1988" s="2">
        <f t="shared" si="62"/>
        <v>130.60000000000002</v>
      </c>
      <c r="F1988" s="2">
        <f t="shared" si="62"/>
        <v>190.60000000000002</v>
      </c>
      <c r="G1988" s="2">
        <f t="shared" si="62"/>
        <v>169.3</v>
      </c>
      <c r="H1988" s="2">
        <f t="shared" si="62"/>
        <v>124.39999999999999</v>
      </c>
      <c r="I1988" s="2">
        <f t="shared" si="62"/>
        <v>28.2</v>
      </c>
      <c r="J1988" s="2">
        <f t="shared" si="62"/>
        <v>0</v>
      </c>
      <c r="K1988" s="2">
        <f t="shared" si="62"/>
        <v>0</v>
      </c>
      <c r="L1988" s="2">
        <f t="shared" si="62"/>
        <v>0</v>
      </c>
      <c r="M1988" s="2">
        <f t="shared" si="62"/>
        <v>0</v>
      </c>
      <c r="N1988" s="2">
        <f>SUM(B1988:M1988)</f>
        <v>1050.5</v>
      </c>
      <c r="O1988" s="3" t="s">
        <v>17</v>
      </c>
    </row>
    <row r="1989" spans="1:15" ht="18.75">
      <c r="A1989" s="1" t="s">
        <v>18</v>
      </c>
      <c r="B1989" s="2">
        <f>AVERAGE(B1956:B1986)</f>
        <v>5.316666666666666</v>
      </c>
      <c r="C1989" s="2">
        <f aca="true" t="shared" si="63" ref="C1989:M1989">AVERAGE(C1956:C1986)</f>
        <v>3.448387096774194</v>
      </c>
      <c r="D1989" s="2">
        <f t="shared" si="63"/>
        <v>4.7</v>
      </c>
      <c r="E1989" s="2">
        <f t="shared" si="63"/>
        <v>4.2129032258064525</v>
      </c>
      <c r="F1989" s="2">
        <f t="shared" si="63"/>
        <v>6.1483870967741945</v>
      </c>
      <c r="G1989" s="2">
        <f t="shared" si="63"/>
        <v>5.6433333333333335</v>
      </c>
      <c r="H1989" s="2">
        <f t="shared" si="63"/>
        <v>4.012903225806451</v>
      </c>
      <c r="I1989" s="2">
        <f t="shared" si="63"/>
        <v>0.94</v>
      </c>
      <c r="J1989" s="2">
        <f t="shared" si="63"/>
        <v>0</v>
      </c>
      <c r="K1989" s="2">
        <f t="shared" si="63"/>
        <v>0</v>
      </c>
      <c r="L1989" s="2">
        <f t="shared" si="63"/>
        <v>0</v>
      </c>
      <c r="M1989" s="2">
        <f t="shared" si="63"/>
        <v>0</v>
      </c>
      <c r="N1989" s="2">
        <f>AVERAGE(B1989:M1989)</f>
        <v>2.8685483870967743</v>
      </c>
      <c r="O1989" s="3" t="s">
        <v>19</v>
      </c>
    </row>
    <row r="1990" spans="1:15" ht="18.75">
      <c r="A1990" s="1" t="s">
        <v>92</v>
      </c>
      <c r="B1990" s="4">
        <v>11</v>
      </c>
      <c r="C1990" s="4">
        <v>13</v>
      </c>
      <c r="D1990" s="4">
        <v>15</v>
      </c>
      <c r="E1990" s="4">
        <v>19</v>
      </c>
      <c r="F1990" s="4">
        <v>7</v>
      </c>
      <c r="G1990" s="4">
        <v>7</v>
      </c>
      <c r="H1990" s="4">
        <v>4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f>SUM(B1990:M1990)</f>
        <v>76</v>
      </c>
      <c r="O1990" s="3" t="s">
        <v>20</v>
      </c>
    </row>
    <row r="1992" spans="1:5" ht="18.75">
      <c r="A1992" s="1" t="s">
        <v>52</v>
      </c>
      <c r="B1992" s="2">
        <v>68.7</v>
      </c>
      <c r="C1992" s="2" t="s">
        <v>140</v>
      </c>
      <c r="D1992" s="2" t="s">
        <v>489</v>
      </c>
      <c r="E1992" s="2" t="s">
        <v>490</v>
      </c>
    </row>
    <row r="1993" spans="1:5" ht="18.75">
      <c r="A1993" s="1" t="s">
        <v>56</v>
      </c>
      <c r="B1993" s="2">
        <v>109.4</v>
      </c>
      <c r="C1993" s="2" t="s">
        <v>113</v>
      </c>
      <c r="D1993" s="2" t="s">
        <v>491</v>
      </c>
      <c r="E1993" s="2" t="s">
        <v>492</v>
      </c>
    </row>
    <row r="1994" spans="1:5" ht="18.75">
      <c r="A1994" s="1" t="s">
        <v>60</v>
      </c>
      <c r="B1994" s="2">
        <v>163.8</v>
      </c>
      <c r="C1994" s="2" t="s">
        <v>68</v>
      </c>
      <c r="D1994" s="2" t="s">
        <v>493</v>
      </c>
      <c r="E1994" s="2" t="s">
        <v>494</v>
      </c>
    </row>
    <row r="1995" spans="1:5" ht="18.75">
      <c r="A1995" s="1" t="s">
        <v>64</v>
      </c>
      <c r="B1995" s="2">
        <v>169.3</v>
      </c>
      <c r="C1995" s="2" t="s">
        <v>68</v>
      </c>
      <c r="D1995" s="2" t="s">
        <v>495</v>
      </c>
      <c r="E1995" s="2" t="s">
        <v>496</v>
      </c>
    </row>
    <row r="1996" spans="1:5" ht="18.75">
      <c r="A1996" s="1" t="s">
        <v>67</v>
      </c>
      <c r="B1996" s="2">
        <v>169.3</v>
      </c>
      <c r="C1996" s="2" t="s">
        <v>68</v>
      </c>
      <c r="D1996" s="2" t="s">
        <v>497</v>
      </c>
      <c r="E1996" s="2" t="s">
        <v>496</v>
      </c>
    </row>
    <row r="1997" spans="1:5" ht="18.75">
      <c r="A1997" s="1" t="s">
        <v>71</v>
      </c>
      <c r="B1997" s="2">
        <v>169.3</v>
      </c>
      <c r="C1997" s="2" t="s">
        <v>68</v>
      </c>
      <c r="D1997" s="2" t="s">
        <v>498</v>
      </c>
      <c r="E1997" s="2" t="s">
        <v>496</v>
      </c>
    </row>
    <row r="1998" spans="1:4" ht="18.75">
      <c r="A1998" s="1" t="s">
        <v>74</v>
      </c>
      <c r="B1998" s="2">
        <v>221.9</v>
      </c>
      <c r="C1998" s="2" t="s">
        <v>140</v>
      </c>
      <c r="D1998" s="5">
        <v>24929</v>
      </c>
    </row>
    <row r="2008" spans="1:9" ht="18.75">
      <c r="A2008" s="1" t="s">
        <v>34</v>
      </c>
      <c r="I2008" s="2" t="s">
        <v>35</v>
      </c>
    </row>
    <row r="2009" spans="1:5" ht="18.75">
      <c r="A2009" s="1" t="s">
        <v>76</v>
      </c>
      <c r="E2009" s="2" t="s">
        <v>37</v>
      </c>
    </row>
    <row r="2011" spans="6:9" ht="18.75">
      <c r="F2011" s="2" t="s">
        <v>22</v>
      </c>
      <c r="G2011" s="2">
        <v>-1969</v>
      </c>
      <c r="I2011" s="2">
        <v>2512</v>
      </c>
    </row>
    <row r="2012" spans="6:7" ht="18.75">
      <c r="F2012" s="2" t="s">
        <v>38</v>
      </c>
      <c r="G2012" s="2" t="s">
        <v>39</v>
      </c>
    </row>
    <row r="2013" spans="1:14" ht="18.75">
      <c r="A2013" s="1" t="s">
        <v>40</v>
      </c>
      <c r="B2013" s="2" t="s">
        <v>23</v>
      </c>
      <c r="C2013" s="2" t="s">
        <v>24</v>
      </c>
      <c r="D2013" s="2" t="s">
        <v>25</v>
      </c>
      <c r="E2013" s="2" t="s">
        <v>26</v>
      </c>
      <c r="F2013" s="2" t="s">
        <v>27</v>
      </c>
      <c r="G2013" s="2" t="s">
        <v>28</v>
      </c>
      <c r="H2013" s="2" t="s">
        <v>29</v>
      </c>
      <c r="I2013" s="2" t="s">
        <v>30</v>
      </c>
      <c r="J2013" s="2" t="s">
        <v>31</v>
      </c>
      <c r="K2013" s="2" t="s">
        <v>32</v>
      </c>
      <c r="L2013" s="2" t="s">
        <v>33</v>
      </c>
      <c r="M2013" s="2" t="s">
        <v>41</v>
      </c>
      <c r="N2013" s="1" t="s">
        <v>42</v>
      </c>
    </row>
    <row r="2014" spans="1:14" ht="18.75">
      <c r="A2014" s="1" t="s">
        <v>43</v>
      </c>
      <c r="B2014" s="2" t="s">
        <v>44</v>
      </c>
      <c r="C2014" s="2" t="s">
        <v>45</v>
      </c>
      <c r="D2014" s="2" t="s">
        <v>46</v>
      </c>
      <c r="E2014" s="2" t="s">
        <v>46</v>
      </c>
      <c r="F2014" s="2" t="s">
        <v>46</v>
      </c>
      <c r="G2014" s="2" t="s">
        <v>47</v>
      </c>
      <c r="H2014" s="2" t="s">
        <v>46</v>
      </c>
      <c r="I2014" s="2" t="s">
        <v>48</v>
      </c>
      <c r="J2014" s="2" t="s">
        <v>46</v>
      </c>
      <c r="K2014" s="2" t="s">
        <v>46</v>
      </c>
      <c r="L2014" s="2" t="s">
        <v>46</v>
      </c>
      <c r="M2014" s="2" t="s">
        <v>49</v>
      </c>
      <c r="N2014" s="1" t="s">
        <v>50</v>
      </c>
    </row>
    <row r="2015" spans="1:13" ht="18.75">
      <c r="A2015" s="1">
        <v>1</v>
      </c>
      <c r="B2015" s="2">
        <v>0</v>
      </c>
      <c r="C2015" s="2">
        <v>14.9</v>
      </c>
      <c r="D2015" s="2">
        <v>2.4</v>
      </c>
      <c r="E2015" s="2">
        <v>0</v>
      </c>
      <c r="F2015" s="2">
        <v>28.5</v>
      </c>
      <c r="G2015" s="2">
        <v>0</v>
      </c>
      <c r="H2015" s="2">
        <v>8.4</v>
      </c>
      <c r="I2015" s="2">
        <v>4.9</v>
      </c>
      <c r="J2015" s="2">
        <v>0</v>
      </c>
      <c r="K2015" s="2">
        <v>0</v>
      </c>
      <c r="L2015" s="2">
        <v>0</v>
      </c>
      <c r="M2015" s="2">
        <v>0</v>
      </c>
    </row>
    <row r="2016" spans="1:13" ht="18.75">
      <c r="A2016" s="1">
        <v>2</v>
      </c>
      <c r="B2016" s="2">
        <v>0</v>
      </c>
      <c r="C2016" s="2">
        <v>1.7</v>
      </c>
      <c r="D2016" s="2">
        <v>0</v>
      </c>
      <c r="E2016" s="2">
        <v>8.9</v>
      </c>
      <c r="F2016" s="2">
        <v>5.7</v>
      </c>
      <c r="G2016" s="2">
        <v>0</v>
      </c>
      <c r="H2016" s="2">
        <v>29</v>
      </c>
      <c r="I2016" s="2">
        <v>2.8</v>
      </c>
      <c r="J2016" s="2">
        <v>0</v>
      </c>
      <c r="K2016" s="2">
        <v>0</v>
      </c>
      <c r="L2016" s="2">
        <v>0</v>
      </c>
      <c r="M2016" s="2">
        <v>0</v>
      </c>
    </row>
    <row r="2017" spans="1:13" ht="18.75">
      <c r="A2017" s="1">
        <v>3</v>
      </c>
      <c r="B2017" s="2">
        <v>0</v>
      </c>
      <c r="C2017" s="2">
        <v>0</v>
      </c>
      <c r="D2017" s="2">
        <v>5.8</v>
      </c>
      <c r="E2017" s="2">
        <v>29.7</v>
      </c>
      <c r="F2017" s="2">
        <v>0</v>
      </c>
      <c r="G2017" s="2">
        <v>20</v>
      </c>
      <c r="H2017" s="2">
        <v>3.3</v>
      </c>
      <c r="I2017" s="2">
        <v>3.4</v>
      </c>
      <c r="J2017" s="2">
        <v>0</v>
      </c>
      <c r="K2017" s="2">
        <v>0</v>
      </c>
      <c r="L2017" s="2">
        <v>0</v>
      </c>
      <c r="M2017" s="2">
        <v>0</v>
      </c>
    </row>
    <row r="2018" spans="1:13" ht="18.75">
      <c r="A2018" s="1">
        <v>4</v>
      </c>
      <c r="B2018" s="2">
        <v>0</v>
      </c>
      <c r="C2018" s="2">
        <v>0</v>
      </c>
      <c r="D2018" s="2">
        <v>0</v>
      </c>
      <c r="E2018" s="2">
        <v>7.2</v>
      </c>
      <c r="F2018" s="2">
        <v>24.6</v>
      </c>
      <c r="G2018" s="2">
        <v>9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</row>
    <row r="2019" spans="1:13" ht="18.75">
      <c r="A2019" s="1">
        <v>5</v>
      </c>
      <c r="B2019" s="2">
        <v>0</v>
      </c>
      <c r="C2019" s="2">
        <v>0</v>
      </c>
      <c r="D2019" s="2">
        <v>0</v>
      </c>
      <c r="E2019" s="2">
        <v>6</v>
      </c>
      <c r="F2019" s="2">
        <v>11.3</v>
      </c>
      <c r="G2019" s="2">
        <v>14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</row>
    <row r="2020" spans="1:13" ht="18.75">
      <c r="A2020" s="1">
        <v>6</v>
      </c>
      <c r="B2020" s="2">
        <v>0</v>
      </c>
      <c r="C2020" s="2">
        <v>0</v>
      </c>
      <c r="D2020" s="2">
        <v>0</v>
      </c>
      <c r="E2020" s="2">
        <v>0</v>
      </c>
      <c r="F2020" s="2">
        <v>15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</row>
    <row r="2021" spans="1:13" ht="18.75">
      <c r="A2021" s="1">
        <v>7</v>
      </c>
      <c r="B2021" s="2">
        <v>0</v>
      </c>
      <c r="C2021" s="2">
        <v>75.4</v>
      </c>
      <c r="D2021" s="2">
        <v>5.5</v>
      </c>
      <c r="E2021" s="2">
        <v>0</v>
      </c>
      <c r="F2021" s="2">
        <v>1.5</v>
      </c>
      <c r="G2021" s="2">
        <v>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</row>
    <row r="2022" spans="1:13" ht="18.75">
      <c r="A2022" s="1">
        <v>8</v>
      </c>
      <c r="B2022" s="2">
        <v>4</v>
      </c>
      <c r="C2022" s="2">
        <v>31.1</v>
      </c>
      <c r="D2022" s="2">
        <v>13.9</v>
      </c>
      <c r="E2022" s="2">
        <v>0</v>
      </c>
      <c r="F2022" s="2">
        <v>4.5</v>
      </c>
      <c r="G2022" s="2">
        <v>0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</row>
    <row r="2023" spans="1:13" ht="18.75">
      <c r="A2023" s="1">
        <v>9</v>
      </c>
      <c r="B2023" s="2">
        <v>0</v>
      </c>
      <c r="C2023" s="2">
        <v>56.4</v>
      </c>
      <c r="D2023" s="2">
        <v>0</v>
      </c>
      <c r="E2023" s="2">
        <v>1.2</v>
      </c>
      <c r="F2023" s="2">
        <v>5.9</v>
      </c>
      <c r="G2023" s="2">
        <v>0</v>
      </c>
      <c r="H2023" s="2">
        <v>13.4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</row>
    <row r="2024" spans="1:13" ht="18.75">
      <c r="A2024" s="1">
        <v>10</v>
      </c>
      <c r="B2024" s="2">
        <v>0</v>
      </c>
      <c r="C2024" s="2">
        <v>2.4</v>
      </c>
      <c r="D2024" s="2">
        <v>7.3</v>
      </c>
      <c r="E2024" s="2">
        <v>0</v>
      </c>
      <c r="F2024" s="2">
        <v>8.1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</row>
    <row r="2025" spans="1:13" ht="18.75">
      <c r="A2025" s="1">
        <v>11</v>
      </c>
      <c r="B2025" s="2">
        <v>0</v>
      </c>
      <c r="C2025" s="2">
        <v>0</v>
      </c>
      <c r="D2025" s="2">
        <v>3.4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</row>
    <row r="2026" spans="1:13" ht="18.75">
      <c r="A2026" s="1">
        <v>12</v>
      </c>
      <c r="B2026" s="2">
        <v>0</v>
      </c>
      <c r="C2026" s="2">
        <v>0</v>
      </c>
      <c r="D2026" s="2">
        <v>1.7</v>
      </c>
      <c r="E2026" s="2">
        <v>3.1</v>
      </c>
      <c r="F2026" s="2">
        <v>9.7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</row>
    <row r="2027" spans="1:13" ht="18.75">
      <c r="A2027" s="1">
        <v>13</v>
      </c>
      <c r="B2027" s="2">
        <v>0</v>
      </c>
      <c r="C2027" s="2">
        <v>0</v>
      </c>
      <c r="D2027" s="2">
        <v>20.2</v>
      </c>
      <c r="E2027" s="2">
        <v>13.7</v>
      </c>
      <c r="F2027" s="2">
        <v>26.8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</row>
    <row r="2028" spans="1:13" ht="18.75">
      <c r="A2028" s="1">
        <v>14</v>
      </c>
      <c r="B2028" s="2">
        <v>0</v>
      </c>
      <c r="C2028" s="2">
        <v>0</v>
      </c>
      <c r="D2028" s="2">
        <v>1.4</v>
      </c>
      <c r="E2028" s="2">
        <v>0</v>
      </c>
      <c r="F2028" s="2">
        <v>18.6</v>
      </c>
      <c r="G2028" s="2">
        <v>20.3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</row>
    <row r="2029" spans="1:13" ht="18.75">
      <c r="A2029" s="1">
        <v>15</v>
      </c>
      <c r="B2029" s="2">
        <v>0</v>
      </c>
      <c r="C2029" s="2">
        <v>0</v>
      </c>
      <c r="D2029" s="2">
        <v>0</v>
      </c>
      <c r="E2029" s="2">
        <v>8</v>
      </c>
      <c r="F2029" s="2">
        <v>3.5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</row>
    <row r="2030" spans="1:13" ht="18.75">
      <c r="A2030" s="1">
        <v>16</v>
      </c>
      <c r="B2030" s="2">
        <v>2.7</v>
      </c>
      <c r="C2030" s="2">
        <v>6.8</v>
      </c>
      <c r="D2030" s="2">
        <v>0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</row>
    <row r="2031" spans="1:13" ht="18.75">
      <c r="A2031" s="1">
        <v>17</v>
      </c>
      <c r="B2031" s="2">
        <v>0</v>
      </c>
      <c r="C2031" s="2">
        <v>0</v>
      </c>
      <c r="D2031" s="2">
        <v>1.4</v>
      </c>
      <c r="E2031" s="2">
        <v>6.3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</row>
    <row r="2032" spans="1:13" ht="18.75">
      <c r="A2032" s="1">
        <v>18</v>
      </c>
      <c r="B2032" s="2">
        <v>0</v>
      </c>
      <c r="C2032" s="2">
        <v>0</v>
      </c>
      <c r="D2032" s="2">
        <v>27</v>
      </c>
      <c r="E2032" s="2">
        <v>7.9</v>
      </c>
      <c r="F2032" s="2">
        <v>85.5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</row>
    <row r="2033" spans="1:13" ht="18.75">
      <c r="A2033" s="1">
        <v>19</v>
      </c>
      <c r="B2033" s="2">
        <v>14.8</v>
      </c>
      <c r="C2033" s="2">
        <v>10.7</v>
      </c>
      <c r="D2033" s="2">
        <v>13.5</v>
      </c>
      <c r="E2033" s="2">
        <v>0.8</v>
      </c>
      <c r="F2033" s="2">
        <v>65.5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</row>
    <row r="2034" spans="1:13" ht="18.75">
      <c r="A2034" s="1">
        <v>20</v>
      </c>
      <c r="B2034" s="2">
        <v>0</v>
      </c>
      <c r="C2034" s="2">
        <v>0</v>
      </c>
      <c r="D2034" s="2">
        <v>3</v>
      </c>
      <c r="E2034" s="2">
        <v>0</v>
      </c>
      <c r="F2034" s="2">
        <v>21.7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</row>
    <row r="2035" spans="1:13" ht="18.75">
      <c r="A2035" s="1">
        <v>21</v>
      </c>
      <c r="B2035" s="2">
        <v>0</v>
      </c>
      <c r="C2035" s="2">
        <v>0</v>
      </c>
      <c r="D2035" s="2">
        <v>0</v>
      </c>
      <c r="E2035" s="2">
        <v>0</v>
      </c>
      <c r="F2035" s="2">
        <v>20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</row>
    <row r="2036" spans="1:13" ht="18.75">
      <c r="A2036" s="1">
        <v>22</v>
      </c>
      <c r="B2036" s="2">
        <v>0</v>
      </c>
      <c r="C2036" s="2">
        <v>1.8</v>
      </c>
      <c r="D2036" s="2">
        <v>2.5</v>
      </c>
      <c r="E2036" s="2">
        <v>0</v>
      </c>
      <c r="F2036" s="2">
        <v>55.6</v>
      </c>
      <c r="G2036" s="2">
        <v>12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</row>
    <row r="2037" spans="1:13" ht="18.75">
      <c r="A2037" s="1">
        <v>23</v>
      </c>
      <c r="B2037" s="2">
        <v>0</v>
      </c>
      <c r="C2037" s="2">
        <v>0</v>
      </c>
      <c r="D2037" s="2">
        <v>0</v>
      </c>
      <c r="E2037" s="2">
        <v>0</v>
      </c>
      <c r="F2037" s="2">
        <v>0</v>
      </c>
      <c r="G2037" s="2">
        <v>2.3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180</v>
      </c>
    </row>
    <row r="2038" spans="1:13" ht="18.75">
      <c r="A2038" s="1">
        <v>24</v>
      </c>
      <c r="B2038" s="2">
        <v>0</v>
      </c>
      <c r="C2038" s="2">
        <v>2.8</v>
      </c>
      <c r="D2038" s="2">
        <v>0</v>
      </c>
      <c r="E2038" s="2">
        <v>17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57.4</v>
      </c>
    </row>
    <row r="2039" spans="1:13" ht="18.75">
      <c r="A2039" s="1">
        <v>25</v>
      </c>
      <c r="B2039" s="2">
        <v>0</v>
      </c>
      <c r="C2039" s="2">
        <v>32</v>
      </c>
      <c r="D2039" s="2">
        <v>0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9</v>
      </c>
    </row>
    <row r="2040" spans="1:13" ht="18.75">
      <c r="A2040" s="1">
        <v>26</v>
      </c>
      <c r="B2040" s="2">
        <v>4.5</v>
      </c>
      <c r="C2040" s="2">
        <v>3</v>
      </c>
      <c r="D2040" s="2">
        <v>0</v>
      </c>
      <c r="E2040" s="2">
        <v>0</v>
      </c>
      <c r="F2040" s="2">
        <v>3.6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</row>
    <row r="2041" spans="1:13" ht="18.75">
      <c r="A2041" s="1">
        <v>27</v>
      </c>
      <c r="B2041" s="2">
        <v>4</v>
      </c>
      <c r="C2041" s="2">
        <v>51.5</v>
      </c>
      <c r="D2041" s="2">
        <v>0</v>
      </c>
      <c r="E2041" s="2">
        <v>30</v>
      </c>
      <c r="F2041" s="2">
        <v>0</v>
      </c>
      <c r="G2041" s="2">
        <v>15.1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</row>
    <row r="2042" spans="1:13" ht="18.75">
      <c r="A2042" s="1">
        <v>28</v>
      </c>
      <c r="B2042" s="2">
        <v>0</v>
      </c>
      <c r="C2042" s="2">
        <v>4.3</v>
      </c>
      <c r="D2042" s="2">
        <v>0</v>
      </c>
      <c r="E2042" s="2">
        <v>8.6</v>
      </c>
      <c r="F2042" s="2">
        <v>11</v>
      </c>
      <c r="G2042" s="2">
        <v>0</v>
      </c>
      <c r="H2042" s="2">
        <v>3.1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</row>
    <row r="2043" spans="1:13" ht="18.75">
      <c r="A2043" s="1">
        <v>29</v>
      </c>
      <c r="B2043" s="2">
        <v>0</v>
      </c>
      <c r="C2043" s="2">
        <v>36.1</v>
      </c>
      <c r="D2043" s="2">
        <v>0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M2043" s="2">
        <v>0</v>
      </c>
    </row>
    <row r="2044" spans="1:13" ht="18.75">
      <c r="A2044" s="1">
        <v>30</v>
      </c>
      <c r="B2044" s="2">
        <v>0</v>
      </c>
      <c r="C2044" s="2">
        <v>29.8</v>
      </c>
      <c r="D2044" s="2">
        <v>0</v>
      </c>
      <c r="E2044" s="2">
        <v>0</v>
      </c>
      <c r="F2044" s="2">
        <v>3.2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M2044" s="2">
        <v>0</v>
      </c>
    </row>
    <row r="2045" spans="1:13" ht="18.75">
      <c r="A2045" s="1">
        <v>31</v>
      </c>
      <c r="C2045" s="2">
        <v>11.4</v>
      </c>
      <c r="E2045" s="2">
        <v>1.7</v>
      </c>
      <c r="F2045" s="2">
        <v>7.5</v>
      </c>
      <c r="H2045" s="2">
        <v>1.8</v>
      </c>
      <c r="J2045" s="2">
        <v>0</v>
      </c>
      <c r="K2045" s="2">
        <v>0</v>
      </c>
      <c r="M2045" s="2">
        <v>0</v>
      </c>
    </row>
    <row r="2046" spans="1:14" ht="18.75">
      <c r="A2046" s="1" t="s">
        <v>43</v>
      </c>
      <c r="B2046" s="2" t="s">
        <v>44</v>
      </c>
      <c r="C2046" s="2" t="s">
        <v>45</v>
      </c>
      <c r="D2046" s="2" t="s">
        <v>46</v>
      </c>
      <c r="E2046" s="2" t="s">
        <v>46</v>
      </c>
      <c r="F2046" s="2" t="s">
        <v>46</v>
      </c>
      <c r="G2046" s="2" t="s">
        <v>47</v>
      </c>
      <c r="H2046" s="2" t="s">
        <v>46</v>
      </c>
      <c r="I2046" s="2" t="s">
        <v>48</v>
      </c>
      <c r="J2046" s="2" t="s">
        <v>46</v>
      </c>
      <c r="K2046" s="2" t="s">
        <v>46</v>
      </c>
      <c r="L2046" s="2" t="s">
        <v>46</v>
      </c>
      <c r="M2046" s="2" t="s">
        <v>49</v>
      </c>
      <c r="N2046" s="1" t="s">
        <v>50</v>
      </c>
    </row>
    <row r="2047" spans="1:15" ht="18.75">
      <c r="A2047" s="1" t="s">
        <v>16</v>
      </c>
      <c r="B2047" s="2">
        <f>SUM(B2015:B2045)</f>
        <v>30</v>
      </c>
      <c r="C2047" s="2">
        <f aca="true" t="shared" si="64" ref="C2047:M2047">SUM(C2015:C2045)</f>
        <v>372.1</v>
      </c>
      <c r="D2047" s="2">
        <f t="shared" si="64"/>
        <v>109</v>
      </c>
      <c r="E2047" s="2">
        <f t="shared" si="64"/>
        <v>150.1</v>
      </c>
      <c r="F2047" s="2">
        <f t="shared" si="64"/>
        <v>437.30000000000007</v>
      </c>
      <c r="G2047" s="2">
        <f t="shared" si="64"/>
        <v>92.69999999999999</v>
      </c>
      <c r="H2047" s="2">
        <f t="shared" si="64"/>
        <v>58.99999999999999</v>
      </c>
      <c r="I2047" s="2">
        <f t="shared" si="64"/>
        <v>11.1</v>
      </c>
      <c r="J2047" s="2">
        <f t="shared" si="64"/>
        <v>0</v>
      </c>
      <c r="K2047" s="2">
        <f t="shared" si="64"/>
        <v>0</v>
      </c>
      <c r="L2047" s="2">
        <f t="shared" si="64"/>
        <v>0</v>
      </c>
      <c r="M2047" s="2">
        <f t="shared" si="64"/>
        <v>246.4</v>
      </c>
      <c r="N2047" s="2">
        <f>SUM(B2047:M2047)</f>
        <v>1507.7</v>
      </c>
      <c r="O2047" s="3" t="s">
        <v>17</v>
      </c>
    </row>
    <row r="2048" spans="1:15" ht="18.75">
      <c r="A2048" s="1" t="s">
        <v>18</v>
      </c>
      <c r="B2048" s="2">
        <f>AVERAGE(B2015:B2045)</f>
        <v>1</v>
      </c>
      <c r="C2048" s="2">
        <f>AVERAGE(C2015:C2045)</f>
        <v>12.003225806451614</v>
      </c>
      <c r="D2048" s="2">
        <f aca="true" t="shared" si="65" ref="D2048:M2048">AVERAGE(D2015:D2045)</f>
        <v>3.6333333333333333</v>
      </c>
      <c r="E2048" s="2">
        <f t="shared" si="65"/>
        <v>4.841935483870968</v>
      </c>
      <c r="F2048" s="2">
        <f t="shared" si="65"/>
        <v>14.106451612903228</v>
      </c>
      <c r="G2048" s="2">
        <f t="shared" si="65"/>
        <v>3.0899999999999994</v>
      </c>
      <c r="H2048" s="2">
        <f t="shared" si="65"/>
        <v>1.9032258064516128</v>
      </c>
      <c r="I2048" s="2">
        <f t="shared" si="65"/>
        <v>0.37</v>
      </c>
      <c r="J2048" s="2">
        <f t="shared" si="65"/>
        <v>0</v>
      </c>
      <c r="K2048" s="2">
        <f t="shared" si="65"/>
        <v>0</v>
      </c>
      <c r="L2048" s="2">
        <f t="shared" si="65"/>
        <v>0</v>
      </c>
      <c r="M2048" s="2">
        <f t="shared" si="65"/>
        <v>7.948387096774193</v>
      </c>
      <c r="N2048" s="2">
        <f>AVERAGE(B2048:M2048)</f>
        <v>4.074713261648745</v>
      </c>
      <c r="O2048" s="3" t="s">
        <v>19</v>
      </c>
    </row>
    <row r="2049" spans="1:15" ht="18.75">
      <c r="A2049" s="1" t="s">
        <v>209</v>
      </c>
      <c r="B2049" s="4">
        <v>17</v>
      </c>
      <c r="C2049" s="4">
        <v>14</v>
      </c>
      <c r="D2049" s="4">
        <v>15</v>
      </c>
      <c r="E2049" s="4">
        <v>22</v>
      </c>
      <c r="F2049" s="4">
        <v>7</v>
      </c>
      <c r="G2049" s="4">
        <v>6</v>
      </c>
      <c r="H2049" s="4">
        <v>3</v>
      </c>
      <c r="I2049" s="4">
        <v>0</v>
      </c>
      <c r="J2049" s="4">
        <v>0</v>
      </c>
      <c r="K2049" s="4">
        <v>0</v>
      </c>
      <c r="L2049" s="4">
        <v>3</v>
      </c>
      <c r="M2049" s="4">
        <v>3</v>
      </c>
      <c r="N2049" s="4">
        <f>SUM(B2049:M2049)</f>
        <v>90</v>
      </c>
      <c r="O2049" s="3" t="s">
        <v>20</v>
      </c>
    </row>
    <row r="2051" spans="1:5" ht="18.75">
      <c r="A2051" s="1" t="s">
        <v>52</v>
      </c>
      <c r="B2051" s="2">
        <v>180</v>
      </c>
      <c r="C2051" s="2" t="s">
        <v>343</v>
      </c>
      <c r="D2051" s="2" t="s">
        <v>499</v>
      </c>
      <c r="E2051" s="2" t="s">
        <v>500</v>
      </c>
    </row>
    <row r="2052" spans="1:5" ht="18.75">
      <c r="A2052" s="1" t="s">
        <v>56</v>
      </c>
      <c r="B2052" s="2">
        <v>246.4</v>
      </c>
      <c r="C2052" s="2" t="s">
        <v>343</v>
      </c>
      <c r="D2052" s="2" t="s">
        <v>501</v>
      </c>
      <c r="E2052" s="2" t="s">
        <v>502</v>
      </c>
    </row>
    <row r="2053" spans="1:5" ht="18.75">
      <c r="A2053" s="1" t="s">
        <v>60</v>
      </c>
      <c r="B2053" s="2">
        <v>248.3</v>
      </c>
      <c r="C2053" s="2" t="s">
        <v>131</v>
      </c>
      <c r="D2053" s="2" t="s">
        <v>503</v>
      </c>
      <c r="E2053" s="2" t="s">
        <v>504</v>
      </c>
    </row>
    <row r="2054" spans="1:5" ht="18.75">
      <c r="A2054" s="1" t="s">
        <v>64</v>
      </c>
      <c r="B2054" s="2">
        <v>248.3</v>
      </c>
      <c r="C2054" s="2" t="s">
        <v>131</v>
      </c>
      <c r="D2054" s="2" t="s">
        <v>505</v>
      </c>
      <c r="E2054" s="2" t="s">
        <v>506</v>
      </c>
    </row>
    <row r="2055" spans="1:5" ht="18.75">
      <c r="A2055" s="1" t="s">
        <v>67</v>
      </c>
      <c r="B2055" s="2">
        <v>270.4</v>
      </c>
      <c r="C2055" s="2" t="s">
        <v>140</v>
      </c>
      <c r="D2055" s="2" t="s">
        <v>507</v>
      </c>
      <c r="E2055" s="2" t="s">
        <v>508</v>
      </c>
    </row>
    <row r="2056" spans="1:5" ht="18.75">
      <c r="A2056" s="1" t="s">
        <v>71</v>
      </c>
      <c r="B2056" s="2">
        <v>320.9</v>
      </c>
      <c r="C2056" s="2" t="s">
        <v>223</v>
      </c>
      <c r="D2056" s="2" t="s">
        <v>509</v>
      </c>
      <c r="E2056" s="2" t="s">
        <v>510</v>
      </c>
    </row>
    <row r="2057" spans="1:4" ht="18.75">
      <c r="A2057" s="1" t="s">
        <v>74</v>
      </c>
      <c r="B2057" s="2">
        <v>469.3</v>
      </c>
      <c r="C2057" s="2" t="s">
        <v>374</v>
      </c>
      <c r="D2057" s="5">
        <v>25385</v>
      </c>
    </row>
    <row r="2067" spans="1:9" ht="18.75">
      <c r="A2067" s="1" t="s">
        <v>34</v>
      </c>
      <c r="I2067" s="2" t="s">
        <v>35</v>
      </c>
    </row>
    <row r="2068" spans="1:5" ht="18.75">
      <c r="A2068" s="1" t="s">
        <v>76</v>
      </c>
      <c r="E2068" s="2" t="s">
        <v>37</v>
      </c>
    </row>
    <row r="2070" spans="6:9" ht="18.75">
      <c r="F2070" s="2" t="s">
        <v>22</v>
      </c>
      <c r="G2070" s="2">
        <v>-1970</v>
      </c>
      <c r="I2070" s="2">
        <v>2513</v>
      </c>
    </row>
    <row r="2071" spans="6:7" ht="18.75">
      <c r="F2071" s="2" t="s">
        <v>38</v>
      </c>
      <c r="G2071" s="2" t="s">
        <v>39</v>
      </c>
    </row>
    <row r="2072" spans="1:14" ht="18.75">
      <c r="A2072" s="1" t="s">
        <v>40</v>
      </c>
      <c r="B2072" s="2" t="s">
        <v>23</v>
      </c>
      <c r="C2072" s="2" t="s">
        <v>24</v>
      </c>
      <c r="D2072" s="2" t="s">
        <v>25</v>
      </c>
      <c r="E2072" s="2" t="s">
        <v>26</v>
      </c>
      <c r="F2072" s="2" t="s">
        <v>27</v>
      </c>
      <c r="G2072" s="2" t="s">
        <v>28</v>
      </c>
      <c r="H2072" s="2" t="s">
        <v>29</v>
      </c>
      <c r="I2072" s="2" t="s">
        <v>30</v>
      </c>
      <c r="J2072" s="2" t="s">
        <v>31</v>
      </c>
      <c r="K2072" s="2" t="s">
        <v>32</v>
      </c>
      <c r="L2072" s="2" t="s">
        <v>33</v>
      </c>
      <c r="M2072" s="2" t="s">
        <v>41</v>
      </c>
      <c r="N2072" s="1" t="s">
        <v>42</v>
      </c>
    </row>
    <row r="2073" spans="1:14" ht="18.75">
      <c r="A2073" s="1" t="s">
        <v>43</v>
      </c>
      <c r="B2073" s="2" t="s">
        <v>44</v>
      </c>
      <c r="C2073" s="2" t="s">
        <v>45</v>
      </c>
      <c r="D2073" s="2" t="s">
        <v>46</v>
      </c>
      <c r="E2073" s="2" t="s">
        <v>46</v>
      </c>
      <c r="F2073" s="2" t="s">
        <v>46</v>
      </c>
      <c r="G2073" s="2" t="s">
        <v>47</v>
      </c>
      <c r="H2073" s="2" t="s">
        <v>46</v>
      </c>
      <c r="I2073" s="2" t="s">
        <v>48</v>
      </c>
      <c r="J2073" s="2" t="s">
        <v>46</v>
      </c>
      <c r="K2073" s="2" t="s">
        <v>46</v>
      </c>
      <c r="L2073" s="2" t="s">
        <v>46</v>
      </c>
      <c r="M2073" s="2" t="s">
        <v>49</v>
      </c>
      <c r="N2073" s="1" t="s">
        <v>50</v>
      </c>
    </row>
    <row r="2074" spans="1:13" ht="18.75">
      <c r="A2074" s="1">
        <v>1</v>
      </c>
      <c r="B2074" s="2">
        <v>0</v>
      </c>
      <c r="C2074" s="2">
        <v>0</v>
      </c>
      <c r="D2074" s="2">
        <v>0</v>
      </c>
      <c r="E2074" s="2">
        <v>0</v>
      </c>
      <c r="F2074" s="2">
        <v>49.5</v>
      </c>
      <c r="G2074" s="2">
        <v>1.4</v>
      </c>
      <c r="H2074" s="2">
        <v>0</v>
      </c>
      <c r="I2074" s="2">
        <v>3.8</v>
      </c>
      <c r="J2074" s="2">
        <v>16.5</v>
      </c>
      <c r="K2074" s="2">
        <v>0</v>
      </c>
      <c r="L2074" s="2">
        <v>0</v>
      </c>
      <c r="M2074" s="2">
        <v>0</v>
      </c>
    </row>
    <row r="2075" spans="1:13" ht="18.75">
      <c r="A2075" s="1">
        <v>2</v>
      </c>
      <c r="B2075" s="2">
        <v>0</v>
      </c>
      <c r="C2075" s="2">
        <v>0</v>
      </c>
      <c r="D2075" s="2">
        <v>0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12.9</v>
      </c>
      <c r="K2075" s="2">
        <v>0</v>
      </c>
      <c r="L2075" s="2">
        <v>0</v>
      </c>
      <c r="M2075" s="2">
        <v>0</v>
      </c>
    </row>
    <row r="2076" spans="1:13" ht="18.75">
      <c r="A2076" s="1">
        <v>3</v>
      </c>
      <c r="B2076" s="2">
        <v>0</v>
      </c>
      <c r="C2076" s="2">
        <v>0</v>
      </c>
      <c r="D2076" s="2">
        <v>3.1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1</v>
      </c>
      <c r="K2076" s="2">
        <v>0</v>
      </c>
      <c r="L2076" s="2">
        <v>0</v>
      </c>
      <c r="M2076" s="2">
        <v>0</v>
      </c>
    </row>
    <row r="2077" spans="1:13" ht="18.75">
      <c r="A2077" s="1">
        <v>4</v>
      </c>
      <c r="B2077" s="2">
        <v>0</v>
      </c>
      <c r="C2077" s="2">
        <v>0</v>
      </c>
      <c r="D2077" s="2">
        <v>4.5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2.8</v>
      </c>
      <c r="K2077" s="2">
        <v>0</v>
      </c>
      <c r="L2077" s="2">
        <v>0</v>
      </c>
      <c r="M2077" s="2">
        <v>0</v>
      </c>
    </row>
    <row r="2078" spans="1:13" ht="18.75">
      <c r="A2078" s="1">
        <v>5</v>
      </c>
      <c r="B2078" s="2">
        <v>7.3</v>
      </c>
      <c r="C2078" s="2">
        <v>0</v>
      </c>
      <c r="D2078" s="2">
        <v>0.7</v>
      </c>
      <c r="E2078" s="2">
        <v>16.6</v>
      </c>
      <c r="F2078" s="2">
        <v>2.2</v>
      </c>
      <c r="G2078" s="2">
        <v>0</v>
      </c>
      <c r="H2078" s="2">
        <v>0</v>
      </c>
      <c r="I2078" s="2">
        <v>0</v>
      </c>
      <c r="J2078" s="2">
        <v>25.8</v>
      </c>
      <c r="K2078" s="2">
        <v>0</v>
      </c>
      <c r="L2078" s="2">
        <v>0</v>
      </c>
      <c r="M2078" s="2">
        <v>0</v>
      </c>
    </row>
    <row r="2079" spans="1:13" ht="18.75">
      <c r="A2079" s="1">
        <v>6</v>
      </c>
      <c r="B2079" s="2">
        <v>1.5</v>
      </c>
      <c r="C2079" s="2">
        <v>0</v>
      </c>
      <c r="D2079" s="2">
        <v>26.5</v>
      </c>
      <c r="E2079" s="2">
        <v>0</v>
      </c>
      <c r="F2079" s="2">
        <v>15.2</v>
      </c>
      <c r="G2079" s="2">
        <v>0</v>
      </c>
      <c r="H2079" s="2">
        <v>0</v>
      </c>
      <c r="I2079" s="2">
        <v>0</v>
      </c>
      <c r="J2079" s="2">
        <v>0.8</v>
      </c>
      <c r="K2079" s="2">
        <v>0</v>
      </c>
      <c r="L2079" s="2">
        <v>0</v>
      </c>
      <c r="M2079" s="2">
        <v>0</v>
      </c>
    </row>
    <row r="2080" spans="1:13" ht="18.75">
      <c r="A2080" s="1">
        <v>7</v>
      </c>
      <c r="B2080" s="2">
        <v>0</v>
      </c>
      <c r="C2080" s="2">
        <v>35.6</v>
      </c>
      <c r="D2080" s="2">
        <v>0</v>
      </c>
      <c r="E2080" s="2">
        <v>0</v>
      </c>
      <c r="F2080" s="2">
        <v>32.2</v>
      </c>
      <c r="G2080" s="2">
        <v>31</v>
      </c>
      <c r="H2080" s="2">
        <v>0</v>
      </c>
      <c r="I2080" s="2">
        <v>0</v>
      </c>
      <c r="J2080" s="2">
        <v>4</v>
      </c>
      <c r="K2080" s="2">
        <v>0</v>
      </c>
      <c r="L2080" s="2">
        <v>0</v>
      </c>
      <c r="M2080" s="2">
        <v>0</v>
      </c>
    </row>
    <row r="2081" spans="1:13" ht="18.75">
      <c r="A2081" s="1">
        <v>8</v>
      </c>
      <c r="B2081" s="2">
        <v>0</v>
      </c>
      <c r="C2081" s="2">
        <v>0</v>
      </c>
      <c r="D2081" s="2">
        <v>4.6</v>
      </c>
      <c r="E2081" s="2">
        <v>10.3</v>
      </c>
      <c r="F2081" s="2">
        <v>10.3</v>
      </c>
      <c r="G2081" s="2">
        <v>3.3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</row>
    <row r="2082" spans="1:13" ht="18.75">
      <c r="A2082" s="1">
        <v>9</v>
      </c>
      <c r="B2082" s="2">
        <v>0</v>
      </c>
      <c r="C2082" s="2">
        <v>0</v>
      </c>
      <c r="D2082" s="2">
        <v>10</v>
      </c>
      <c r="E2082" s="2">
        <v>0</v>
      </c>
      <c r="F2082" s="2">
        <v>0</v>
      </c>
      <c r="G2082" s="2">
        <v>24.9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</row>
    <row r="2083" spans="1:13" ht="18.75">
      <c r="A2083" s="1">
        <v>10</v>
      </c>
      <c r="B2083" s="2">
        <v>0</v>
      </c>
      <c r="C2083" s="2">
        <v>0</v>
      </c>
      <c r="D2083" s="2">
        <v>0</v>
      </c>
      <c r="E2083" s="2">
        <v>11</v>
      </c>
      <c r="F2083" s="2">
        <v>0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</row>
    <row r="2084" spans="1:13" ht="18.75">
      <c r="A2084" s="1">
        <v>11</v>
      </c>
      <c r="B2084" s="2">
        <v>0</v>
      </c>
      <c r="C2084" s="2">
        <v>0</v>
      </c>
      <c r="D2084" s="2">
        <v>30</v>
      </c>
      <c r="E2084" s="2">
        <v>0</v>
      </c>
      <c r="F2084" s="2"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</row>
    <row r="2085" spans="1:13" ht="18.75">
      <c r="A2085" s="1">
        <v>12</v>
      </c>
      <c r="B2085" s="2">
        <v>6.4</v>
      </c>
      <c r="C2085" s="2">
        <v>0</v>
      </c>
      <c r="D2085" s="2">
        <v>0</v>
      </c>
      <c r="E2085" s="2">
        <v>0</v>
      </c>
      <c r="F2085" s="2">
        <v>34.4</v>
      </c>
      <c r="G2085" s="2">
        <v>48.9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</row>
    <row r="2086" spans="1:13" ht="18.75">
      <c r="A2086" s="1">
        <v>13</v>
      </c>
      <c r="B2086" s="2">
        <v>0</v>
      </c>
      <c r="C2086" s="2">
        <v>0</v>
      </c>
      <c r="D2086" s="2">
        <v>24.2</v>
      </c>
      <c r="E2086" s="2">
        <v>23.1</v>
      </c>
      <c r="F2086" s="2">
        <v>0</v>
      </c>
      <c r="G2086" s="2">
        <v>26.1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</row>
    <row r="2087" spans="1:13" ht="18.75">
      <c r="A2087" s="1">
        <v>14</v>
      </c>
      <c r="B2087" s="2">
        <v>0</v>
      </c>
      <c r="C2087" s="2">
        <v>8.3</v>
      </c>
      <c r="D2087" s="2">
        <v>6.7</v>
      </c>
      <c r="E2087" s="2">
        <v>13.6</v>
      </c>
      <c r="F2087" s="2">
        <v>36.3</v>
      </c>
      <c r="G2087" s="2">
        <v>2.5</v>
      </c>
      <c r="H2087" s="2">
        <v>0</v>
      </c>
      <c r="I2087" s="2">
        <v>0</v>
      </c>
      <c r="J2087" s="2">
        <v>3.8</v>
      </c>
      <c r="K2087" s="2">
        <v>0</v>
      </c>
      <c r="L2087" s="2">
        <v>0</v>
      </c>
      <c r="M2087" s="2">
        <v>0</v>
      </c>
    </row>
    <row r="2088" spans="1:13" ht="18.75">
      <c r="A2088" s="1">
        <v>15</v>
      </c>
      <c r="B2088" s="2">
        <v>0</v>
      </c>
      <c r="C2088" s="2">
        <v>69.6</v>
      </c>
      <c r="D2088" s="2">
        <v>0</v>
      </c>
      <c r="E2088" s="2">
        <v>7.8</v>
      </c>
      <c r="F2088" s="2">
        <v>2.3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</row>
    <row r="2089" spans="1:13" ht="18.75">
      <c r="A2089" s="1">
        <v>16</v>
      </c>
      <c r="B2089" s="2">
        <v>0</v>
      </c>
      <c r="C2089" s="2">
        <v>9</v>
      </c>
      <c r="D2089" s="2">
        <v>0</v>
      </c>
      <c r="E2089" s="2">
        <v>0</v>
      </c>
      <c r="F2089" s="2">
        <v>11.8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</row>
    <row r="2090" spans="1:13" ht="18.75">
      <c r="A2090" s="1">
        <v>17</v>
      </c>
      <c r="B2090" s="2">
        <v>1.5</v>
      </c>
      <c r="C2090" s="2">
        <v>13.2</v>
      </c>
      <c r="D2090" s="2">
        <v>0</v>
      </c>
      <c r="E2090" s="2">
        <v>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</row>
    <row r="2091" spans="1:13" ht="18.75">
      <c r="A2091" s="1">
        <v>18</v>
      </c>
      <c r="B2091" s="2">
        <v>0</v>
      </c>
      <c r="C2091" s="2">
        <v>9</v>
      </c>
      <c r="D2091" s="2">
        <v>0</v>
      </c>
      <c r="E2091" s="2">
        <v>3.7</v>
      </c>
      <c r="F2091" s="2">
        <v>0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</row>
    <row r="2092" spans="1:13" ht="18.75">
      <c r="A2092" s="1">
        <v>19</v>
      </c>
      <c r="B2092" s="2">
        <v>0</v>
      </c>
      <c r="C2092" s="2">
        <v>2.5</v>
      </c>
      <c r="D2092" s="2">
        <v>4.4</v>
      </c>
      <c r="E2092" s="2">
        <v>0.5</v>
      </c>
      <c r="F2092" s="2">
        <v>0</v>
      </c>
      <c r="G2092" s="2">
        <v>6.1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4.9</v>
      </c>
    </row>
    <row r="2093" spans="1:13" ht="18.75">
      <c r="A2093" s="1">
        <v>20</v>
      </c>
      <c r="B2093" s="2">
        <v>0</v>
      </c>
      <c r="C2093" s="2">
        <v>14.6</v>
      </c>
      <c r="D2093" s="2">
        <v>0</v>
      </c>
      <c r="E2093" s="2">
        <v>5.9</v>
      </c>
      <c r="F2093" s="2">
        <v>85.5</v>
      </c>
      <c r="G2093" s="2">
        <v>9.6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</row>
    <row r="2094" spans="1:13" ht="18.75">
      <c r="A2094" s="1">
        <v>21</v>
      </c>
      <c r="B2094" s="2">
        <v>0</v>
      </c>
      <c r="C2094" s="2">
        <v>84.7</v>
      </c>
      <c r="D2094" s="2">
        <v>1.5</v>
      </c>
      <c r="E2094" s="2">
        <v>0</v>
      </c>
      <c r="F2094" s="2">
        <v>7.5</v>
      </c>
      <c r="G2094" s="2">
        <v>23.8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1.8</v>
      </c>
    </row>
    <row r="2095" spans="1:13" ht="18.75">
      <c r="A2095" s="1">
        <v>22</v>
      </c>
      <c r="B2095" s="2">
        <v>1.8</v>
      </c>
      <c r="C2095" s="2">
        <v>14.5</v>
      </c>
      <c r="D2095" s="2">
        <v>0</v>
      </c>
      <c r="E2095" s="2">
        <v>3.1</v>
      </c>
      <c r="F2095" s="2">
        <v>15.5</v>
      </c>
      <c r="G2095" s="2">
        <v>1.2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</row>
    <row r="2096" spans="1:13" ht="18.75">
      <c r="A2096" s="1">
        <v>23</v>
      </c>
      <c r="B2096" s="2">
        <v>0</v>
      </c>
      <c r="C2096" s="2">
        <v>5.4</v>
      </c>
      <c r="D2096" s="2">
        <v>7.5</v>
      </c>
      <c r="E2096" s="2">
        <v>0</v>
      </c>
      <c r="F2096" s="2">
        <v>1.8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</row>
    <row r="2097" spans="1:13" ht="18.75">
      <c r="A2097" s="1">
        <v>24</v>
      </c>
      <c r="B2097" s="2">
        <v>3</v>
      </c>
      <c r="C2097" s="2">
        <v>13.2</v>
      </c>
      <c r="D2097" s="2">
        <v>11.3</v>
      </c>
      <c r="E2097" s="2">
        <v>1.9</v>
      </c>
      <c r="F2097" s="2">
        <v>18.3</v>
      </c>
      <c r="G2097" s="2">
        <v>0</v>
      </c>
      <c r="H2097" s="2">
        <v>27.5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</row>
    <row r="2098" spans="1:13" ht="18.75">
      <c r="A2098" s="1">
        <v>25</v>
      </c>
      <c r="B2098" s="2">
        <v>1.7</v>
      </c>
      <c r="C2098" s="2">
        <v>1.8</v>
      </c>
      <c r="D2098" s="2">
        <v>11.5</v>
      </c>
      <c r="E2098" s="2">
        <v>3.8</v>
      </c>
      <c r="F2098" s="2">
        <v>8</v>
      </c>
      <c r="G2098" s="2">
        <v>83.6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</row>
    <row r="2099" spans="1:13" ht="18.75">
      <c r="A2099" s="1">
        <v>26</v>
      </c>
      <c r="B2099" s="2">
        <v>7.9</v>
      </c>
      <c r="C2099" s="2">
        <v>0</v>
      </c>
      <c r="D2099" s="2">
        <v>0</v>
      </c>
      <c r="E2099" s="2">
        <v>0</v>
      </c>
      <c r="F2099" s="2">
        <v>4</v>
      </c>
      <c r="G2099" s="2">
        <v>0</v>
      </c>
      <c r="H2099" s="2">
        <v>8.6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</row>
    <row r="2100" spans="1:13" ht="18.75">
      <c r="A2100" s="1">
        <v>27</v>
      </c>
      <c r="B2100" s="2">
        <v>0.4</v>
      </c>
      <c r="C2100" s="2">
        <v>5.3</v>
      </c>
      <c r="D2100" s="2">
        <v>0</v>
      </c>
      <c r="E2100" s="2">
        <v>25.6</v>
      </c>
      <c r="F2100" s="2">
        <v>0</v>
      </c>
      <c r="G2100" s="2">
        <v>0</v>
      </c>
      <c r="H2100" s="2">
        <v>4.5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</row>
    <row r="2101" spans="1:13" ht="18.75">
      <c r="A2101" s="1">
        <v>28</v>
      </c>
      <c r="B2101" s="2">
        <v>0</v>
      </c>
      <c r="C2101" s="2">
        <v>0.7</v>
      </c>
      <c r="D2101" s="2">
        <v>13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</row>
    <row r="2102" spans="1:13" ht="18.75">
      <c r="A2102" s="1">
        <v>29</v>
      </c>
      <c r="B2102" s="2">
        <v>0</v>
      </c>
      <c r="C2102" s="2">
        <v>0</v>
      </c>
      <c r="D2102" s="2">
        <v>1.3</v>
      </c>
      <c r="E2102" s="2">
        <v>0</v>
      </c>
      <c r="F2102" s="2">
        <v>25.7</v>
      </c>
      <c r="G2102" s="2">
        <v>16.3</v>
      </c>
      <c r="H2102" s="2">
        <v>0</v>
      </c>
      <c r="I2102" s="2">
        <v>0</v>
      </c>
      <c r="J2102" s="2">
        <v>0</v>
      </c>
      <c r="K2102" s="2">
        <v>0</v>
      </c>
      <c r="M2102" s="2">
        <v>0</v>
      </c>
    </row>
    <row r="2103" spans="1:13" ht="18.75">
      <c r="A2103" s="1">
        <v>30</v>
      </c>
      <c r="B2103" s="2">
        <v>0</v>
      </c>
      <c r="C2103" s="2">
        <v>1.9</v>
      </c>
      <c r="D2103" s="2">
        <v>8.4</v>
      </c>
      <c r="E2103" s="2">
        <v>0</v>
      </c>
      <c r="F2103" s="2">
        <v>0</v>
      </c>
      <c r="G2103" s="2">
        <v>0</v>
      </c>
      <c r="H2103" s="2">
        <v>0</v>
      </c>
      <c r="I2103" s="2">
        <v>12.4</v>
      </c>
      <c r="J2103" s="2">
        <v>0</v>
      </c>
      <c r="K2103" s="2">
        <v>0</v>
      </c>
      <c r="M2103" s="2">
        <v>0</v>
      </c>
    </row>
    <row r="2104" spans="1:13" ht="18.75">
      <c r="A2104" s="1">
        <v>31</v>
      </c>
      <c r="C2104" s="2">
        <v>0</v>
      </c>
      <c r="E2104" s="2">
        <v>8</v>
      </c>
      <c r="F2104" s="2">
        <v>1.7</v>
      </c>
      <c r="H2104" s="2">
        <v>0</v>
      </c>
      <c r="J2104" s="2">
        <v>0</v>
      </c>
      <c r="K2104" s="2">
        <v>0</v>
      </c>
      <c r="M2104" s="2">
        <v>0</v>
      </c>
    </row>
    <row r="2105" spans="1:14" ht="18.75">
      <c r="A2105" s="1" t="s">
        <v>43</v>
      </c>
      <c r="B2105" s="2" t="s">
        <v>44</v>
      </c>
      <c r="C2105" s="2" t="s">
        <v>45</v>
      </c>
      <c r="D2105" s="2" t="s">
        <v>46</v>
      </c>
      <c r="E2105" s="2" t="s">
        <v>46</v>
      </c>
      <c r="F2105" s="2" t="s">
        <v>46</v>
      </c>
      <c r="G2105" s="2" t="s">
        <v>47</v>
      </c>
      <c r="H2105" s="2" t="s">
        <v>46</v>
      </c>
      <c r="I2105" s="2" t="s">
        <v>48</v>
      </c>
      <c r="J2105" s="2" t="s">
        <v>46</v>
      </c>
      <c r="K2105" s="2" t="s">
        <v>46</v>
      </c>
      <c r="L2105" s="2" t="s">
        <v>46</v>
      </c>
      <c r="M2105" s="2" t="s">
        <v>49</v>
      </c>
      <c r="N2105" s="1" t="s">
        <v>50</v>
      </c>
    </row>
    <row r="2106" spans="1:15" ht="18.75">
      <c r="A2106" s="1" t="s">
        <v>16</v>
      </c>
      <c r="B2106" s="2">
        <f>SUM(B2074:B2104)</f>
        <v>31.5</v>
      </c>
      <c r="C2106" s="2">
        <f aca="true" t="shared" si="66" ref="C2106:M2106">SUM(C2074:C2104)</f>
        <v>289.29999999999995</v>
      </c>
      <c r="D2106" s="2">
        <f t="shared" si="66"/>
        <v>169.20000000000005</v>
      </c>
      <c r="E2106" s="2">
        <f t="shared" si="66"/>
        <v>134.9</v>
      </c>
      <c r="F2106" s="2">
        <f t="shared" si="66"/>
        <v>362.20000000000005</v>
      </c>
      <c r="G2106" s="2">
        <f t="shared" si="66"/>
        <v>278.7</v>
      </c>
      <c r="H2106" s="2">
        <f t="shared" si="66"/>
        <v>40.6</v>
      </c>
      <c r="I2106" s="2">
        <f t="shared" si="66"/>
        <v>16.2</v>
      </c>
      <c r="J2106" s="2">
        <f t="shared" si="66"/>
        <v>67.6</v>
      </c>
      <c r="K2106" s="2">
        <f t="shared" si="66"/>
        <v>0</v>
      </c>
      <c r="L2106" s="2">
        <f t="shared" si="66"/>
        <v>0</v>
      </c>
      <c r="M2106" s="2">
        <f t="shared" si="66"/>
        <v>6.7</v>
      </c>
      <c r="N2106" s="2">
        <f>SUM(B2106:M2106)</f>
        <v>1396.8999999999999</v>
      </c>
      <c r="O2106" s="3" t="s">
        <v>17</v>
      </c>
    </row>
    <row r="2107" spans="1:15" ht="18.75">
      <c r="A2107" s="1" t="s">
        <v>18</v>
      </c>
      <c r="B2107" s="2">
        <f>AVERAGE(B2074:B2104)</f>
        <v>1.05</v>
      </c>
      <c r="C2107" s="2">
        <f aca="true" t="shared" si="67" ref="C2107:M2107">AVERAGE(C2074:C2104)</f>
        <v>9.332258064516127</v>
      </c>
      <c r="D2107" s="2">
        <f t="shared" si="67"/>
        <v>5.6400000000000015</v>
      </c>
      <c r="E2107" s="2">
        <f t="shared" si="67"/>
        <v>4.351612903225806</v>
      </c>
      <c r="F2107" s="2">
        <f t="shared" si="67"/>
        <v>11.683870967741937</v>
      </c>
      <c r="G2107" s="2">
        <f t="shared" si="67"/>
        <v>9.29</v>
      </c>
      <c r="H2107" s="2">
        <f t="shared" si="67"/>
        <v>1.3096774193548388</v>
      </c>
      <c r="I2107" s="2">
        <f t="shared" si="67"/>
        <v>0.5399999999999999</v>
      </c>
      <c r="J2107" s="2">
        <f t="shared" si="67"/>
        <v>2.1806451612903226</v>
      </c>
      <c r="K2107" s="2">
        <f t="shared" si="67"/>
        <v>0</v>
      </c>
      <c r="L2107" s="2">
        <f t="shared" si="67"/>
        <v>0</v>
      </c>
      <c r="M2107" s="2">
        <f t="shared" si="67"/>
        <v>0.2161290322580645</v>
      </c>
      <c r="N2107" s="2">
        <f>AVERAGE(B2107:M2107)</f>
        <v>3.7995161290322588</v>
      </c>
      <c r="O2107" s="3" t="s">
        <v>19</v>
      </c>
    </row>
    <row r="2108" spans="1:15" ht="18.75">
      <c r="A2108" s="1" t="s">
        <v>237</v>
      </c>
      <c r="B2108" s="4">
        <v>9</v>
      </c>
      <c r="C2108" s="4">
        <v>16</v>
      </c>
      <c r="D2108" s="4">
        <v>17</v>
      </c>
      <c r="E2108" s="4">
        <v>14</v>
      </c>
      <c r="F2108" s="4">
        <v>18</v>
      </c>
      <c r="G2108" s="4">
        <v>13</v>
      </c>
      <c r="H2108" s="4">
        <v>3</v>
      </c>
      <c r="I2108" s="4">
        <v>2</v>
      </c>
      <c r="J2108" s="4">
        <v>8</v>
      </c>
      <c r="K2108" s="4">
        <v>0</v>
      </c>
      <c r="L2108" s="4">
        <v>0</v>
      </c>
      <c r="M2108" s="4">
        <v>2</v>
      </c>
      <c r="N2108" s="4">
        <f>SUM(B2108:M2108)</f>
        <v>102</v>
      </c>
      <c r="O2108" s="1" t="s">
        <v>20</v>
      </c>
    </row>
    <row r="2110" spans="1:5" ht="18.75">
      <c r="A2110" s="1" t="s">
        <v>52</v>
      </c>
      <c r="B2110" s="2">
        <v>85.5</v>
      </c>
      <c r="C2110" s="2" t="s">
        <v>81</v>
      </c>
      <c r="D2110" s="2" t="s">
        <v>511</v>
      </c>
      <c r="E2110" s="2" t="s">
        <v>512</v>
      </c>
    </row>
    <row r="2111" spans="1:5" ht="18.75">
      <c r="A2111" s="1" t="s">
        <v>56</v>
      </c>
      <c r="B2111" s="2">
        <v>113.8</v>
      </c>
      <c r="C2111" s="2" t="s">
        <v>81</v>
      </c>
      <c r="D2111" s="2" t="s">
        <v>513</v>
      </c>
      <c r="E2111" s="2" t="s">
        <v>514</v>
      </c>
    </row>
    <row r="2112" spans="1:5" ht="18.75">
      <c r="A2112" s="1" t="s">
        <v>60</v>
      </c>
      <c r="B2112" s="2">
        <v>132.4</v>
      </c>
      <c r="C2112" s="2" t="s">
        <v>81</v>
      </c>
      <c r="D2112" s="2" t="s">
        <v>515</v>
      </c>
      <c r="E2112" s="2" t="s">
        <v>516</v>
      </c>
    </row>
    <row r="2113" spans="1:5" ht="18.75">
      <c r="A2113" s="1" t="s">
        <v>64</v>
      </c>
      <c r="B2113" s="2">
        <v>202.6</v>
      </c>
      <c r="C2113" s="2" t="s">
        <v>110</v>
      </c>
      <c r="D2113" s="2" t="s">
        <v>517</v>
      </c>
      <c r="E2113" s="2" t="s">
        <v>518</v>
      </c>
    </row>
    <row r="2114" spans="1:5" ht="18.75">
      <c r="A2114" s="1" t="s">
        <v>67</v>
      </c>
      <c r="B2114" s="2">
        <v>225.4</v>
      </c>
      <c r="C2114" s="2" t="s">
        <v>140</v>
      </c>
      <c r="D2114" s="2" t="s">
        <v>519</v>
      </c>
      <c r="E2114" s="2" t="s">
        <v>520</v>
      </c>
    </row>
    <row r="2115" spans="1:5" ht="18.75">
      <c r="A2115" s="1" t="s">
        <v>71</v>
      </c>
      <c r="B2115" s="2">
        <v>251.1</v>
      </c>
      <c r="C2115" s="2" t="s">
        <v>140</v>
      </c>
      <c r="D2115" s="2" t="s">
        <v>521</v>
      </c>
      <c r="E2115" s="2" t="s">
        <v>522</v>
      </c>
    </row>
    <row r="2116" spans="1:4" ht="18.75">
      <c r="A2116" s="1" t="s">
        <v>74</v>
      </c>
      <c r="B2116" s="2">
        <v>368.5</v>
      </c>
      <c r="C2116" s="2" t="s">
        <v>96</v>
      </c>
      <c r="D2116" s="5">
        <v>25750</v>
      </c>
    </row>
    <row r="2126" spans="1:9" ht="18.75">
      <c r="A2126" s="1" t="s">
        <v>34</v>
      </c>
      <c r="I2126" s="2" t="s">
        <v>35</v>
      </c>
    </row>
    <row r="2127" spans="1:5" ht="18.75">
      <c r="A2127" s="1" t="s">
        <v>76</v>
      </c>
      <c r="E2127" s="2" t="s">
        <v>37</v>
      </c>
    </row>
    <row r="2129" spans="6:9" ht="18.75">
      <c r="F2129" s="2" t="s">
        <v>22</v>
      </c>
      <c r="G2129" s="2">
        <v>-1971</v>
      </c>
      <c r="I2129" s="2">
        <v>2514</v>
      </c>
    </row>
    <row r="2130" spans="6:7" ht="18.75">
      <c r="F2130" s="2" t="s">
        <v>38</v>
      </c>
      <c r="G2130" s="2" t="s">
        <v>39</v>
      </c>
    </row>
    <row r="2131" spans="1:14" ht="18.75">
      <c r="A2131" s="1" t="s">
        <v>40</v>
      </c>
      <c r="B2131" s="2" t="s">
        <v>23</v>
      </c>
      <c r="C2131" s="2" t="s">
        <v>24</v>
      </c>
      <c r="D2131" s="2" t="s">
        <v>25</v>
      </c>
      <c r="E2131" s="2" t="s">
        <v>26</v>
      </c>
      <c r="F2131" s="2" t="s">
        <v>27</v>
      </c>
      <c r="G2131" s="2" t="s">
        <v>28</v>
      </c>
      <c r="H2131" s="2" t="s">
        <v>29</v>
      </c>
      <c r="I2131" s="2" t="s">
        <v>30</v>
      </c>
      <c r="J2131" s="2" t="s">
        <v>31</v>
      </c>
      <c r="K2131" s="2" t="s">
        <v>32</v>
      </c>
      <c r="L2131" s="2" t="s">
        <v>33</v>
      </c>
      <c r="M2131" s="2" t="s">
        <v>41</v>
      </c>
      <c r="N2131" s="1" t="s">
        <v>42</v>
      </c>
    </row>
    <row r="2132" spans="1:14" ht="18.75">
      <c r="A2132" s="1" t="s">
        <v>43</v>
      </c>
      <c r="B2132" s="2" t="s">
        <v>44</v>
      </c>
      <c r="C2132" s="2" t="s">
        <v>45</v>
      </c>
      <c r="D2132" s="2" t="s">
        <v>46</v>
      </c>
      <c r="E2132" s="2" t="s">
        <v>46</v>
      </c>
      <c r="F2132" s="2" t="s">
        <v>46</v>
      </c>
      <c r="G2132" s="2" t="s">
        <v>47</v>
      </c>
      <c r="H2132" s="2" t="s">
        <v>46</v>
      </c>
      <c r="I2132" s="2" t="s">
        <v>48</v>
      </c>
      <c r="J2132" s="2" t="s">
        <v>46</v>
      </c>
      <c r="K2132" s="2" t="s">
        <v>46</v>
      </c>
      <c r="L2132" s="2" t="s">
        <v>46</v>
      </c>
      <c r="M2132" s="2" t="s">
        <v>49</v>
      </c>
      <c r="N2132" s="1" t="s">
        <v>50</v>
      </c>
    </row>
    <row r="2133" spans="1:13" ht="18.75">
      <c r="A2133" s="1">
        <v>1</v>
      </c>
      <c r="B2133" s="2">
        <v>0</v>
      </c>
      <c r="C2133" s="2">
        <v>0</v>
      </c>
      <c r="D2133" s="2">
        <v>6.5</v>
      </c>
      <c r="E2133" s="2">
        <v>54.4</v>
      </c>
      <c r="F2133" s="2">
        <v>1.6</v>
      </c>
      <c r="G2133" s="2">
        <v>0</v>
      </c>
      <c r="H2133" s="2">
        <v>27.5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</row>
    <row r="2134" spans="1:13" ht="18.75">
      <c r="A2134" s="1">
        <v>2</v>
      </c>
      <c r="B2134" s="2">
        <v>0</v>
      </c>
      <c r="C2134" s="2">
        <v>0</v>
      </c>
      <c r="D2134" s="2">
        <v>28</v>
      </c>
      <c r="E2134" s="2">
        <v>11.8</v>
      </c>
      <c r="F2134" s="2">
        <v>0.6</v>
      </c>
      <c r="G2134" s="2">
        <v>0</v>
      </c>
      <c r="H2134" s="2">
        <v>46.3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</row>
    <row r="2135" spans="1:13" ht="18.75">
      <c r="A2135" s="1">
        <v>3</v>
      </c>
      <c r="B2135" s="2">
        <v>0</v>
      </c>
      <c r="C2135" s="2">
        <v>0</v>
      </c>
      <c r="D2135" s="2">
        <v>0</v>
      </c>
      <c r="E2135" s="2">
        <v>1.1</v>
      </c>
      <c r="F2135" s="2">
        <v>2.4</v>
      </c>
      <c r="G2135" s="2">
        <v>10.8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</row>
    <row r="2136" spans="1:13" ht="18.75">
      <c r="A2136" s="1">
        <v>4</v>
      </c>
      <c r="B2136" s="2">
        <v>0</v>
      </c>
      <c r="C2136" s="2">
        <v>0</v>
      </c>
      <c r="D2136" s="2">
        <v>0</v>
      </c>
      <c r="E2136" s="2">
        <v>0</v>
      </c>
      <c r="F2136" s="2">
        <v>2.7</v>
      </c>
      <c r="G2136" s="2">
        <v>3.2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</row>
    <row r="2137" spans="1:13" ht="18.75">
      <c r="A2137" s="1">
        <v>5</v>
      </c>
      <c r="B2137" s="2">
        <v>0</v>
      </c>
      <c r="C2137" s="2">
        <v>4.5</v>
      </c>
      <c r="D2137" s="2">
        <v>0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</row>
    <row r="2138" spans="1:13" ht="18.75">
      <c r="A2138" s="1">
        <v>6</v>
      </c>
      <c r="B2138" s="2">
        <v>0</v>
      </c>
      <c r="C2138" s="2">
        <v>51.1</v>
      </c>
      <c r="D2138" s="2">
        <v>0</v>
      </c>
      <c r="E2138" s="2">
        <v>0</v>
      </c>
      <c r="F2138" s="2">
        <v>0.4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</row>
    <row r="2139" spans="1:13" ht="18.75">
      <c r="A2139" s="1">
        <v>7</v>
      </c>
      <c r="B2139" s="2">
        <v>0</v>
      </c>
      <c r="C2139" s="2">
        <v>1.9</v>
      </c>
      <c r="D2139" s="2">
        <v>35.7</v>
      </c>
      <c r="E2139" s="2">
        <v>5</v>
      </c>
      <c r="F2139" s="2">
        <v>18.1</v>
      </c>
      <c r="G2139" s="2">
        <v>0</v>
      </c>
      <c r="H2139" s="2">
        <v>2.4</v>
      </c>
      <c r="I2139" s="2">
        <v>6.4</v>
      </c>
      <c r="J2139" s="2">
        <v>0</v>
      </c>
      <c r="K2139" s="2">
        <v>0</v>
      </c>
      <c r="L2139" s="2">
        <v>0</v>
      </c>
      <c r="M2139" s="2">
        <v>0</v>
      </c>
    </row>
    <row r="2140" spans="1:13" ht="18.75">
      <c r="A2140" s="1">
        <v>8</v>
      </c>
      <c r="B2140" s="2">
        <v>0</v>
      </c>
      <c r="C2140" s="2">
        <v>18.7</v>
      </c>
      <c r="D2140" s="2">
        <v>30.2</v>
      </c>
      <c r="E2140" s="2">
        <v>1.3</v>
      </c>
      <c r="F2140" s="2">
        <v>7.1</v>
      </c>
      <c r="G2140" s="2">
        <v>19.2</v>
      </c>
      <c r="H2140" s="2">
        <v>1.3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</row>
    <row r="2141" spans="1:13" ht="18.75">
      <c r="A2141" s="1">
        <v>9</v>
      </c>
      <c r="B2141" s="2">
        <v>0</v>
      </c>
      <c r="C2141" s="2">
        <v>0</v>
      </c>
      <c r="D2141" s="2">
        <v>2</v>
      </c>
      <c r="E2141" s="2">
        <v>1.3</v>
      </c>
      <c r="F2141" s="2">
        <v>1.2</v>
      </c>
      <c r="G2141" s="2">
        <v>3.1</v>
      </c>
      <c r="H2141" s="2">
        <v>0</v>
      </c>
      <c r="I2141" s="2">
        <v>3.4</v>
      </c>
      <c r="J2141" s="2">
        <v>0</v>
      </c>
      <c r="K2141" s="2">
        <v>0</v>
      </c>
      <c r="L2141" s="2">
        <v>0</v>
      </c>
      <c r="M2141" s="2">
        <v>0</v>
      </c>
    </row>
    <row r="2142" spans="1:13" ht="18.75">
      <c r="A2142" s="1">
        <v>10</v>
      </c>
      <c r="B2142" s="2">
        <v>0</v>
      </c>
      <c r="C2142" s="2">
        <v>0</v>
      </c>
      <c r="D2142" s="2">
        <v>8.8</v>
      </c>
      <c r="E2142" s="2">
        <v>2.5</v>
      </c>
      <c r="F2142" s="2">
        <v>5.2</v>
      </c>
      <c r="G2142" s="2">
        <v>0</v>
      </c>
      <c r="H2142" s="2">
        <v>1.4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</row>
    <row r="2143" spans="1:13" ht="18.75">
      <c r="A2143" s="1">
        <v>11</v>
      </c>
      <c r="B2143" s="2">
        <v>0</v>
      </c>
      <c r="C2143" s="2">
        <v>0</v>
      </c>
      <c r="D2143" s="2">
        <v>0</v>
      </c>
      <c r="E2143" s="2">
        <v>0</v>
      </c>
      <c r="F2143" s="2">
        <v>8.9</v>
      </c>
      <c r="G2143" s="2">
        <v>0</v>
      </c>
      <c r="H2143" s="2">
        <v>5.6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</row>
    <row r="2144" spans="1:13" ht="18.75">
      <c r="A2144" s="1">
        <v>12</v>
      </c>
      <c r="B2144" s="2">
        <v>0</v>
      </c>
      <c r="C2144" s="2">
        <v>0</v>
      </c>
      <c r="D2144" s="2">
        <v>0</v>
      </c>
      <c r="E2144" s="2">
        <v>3.7</v>
      </c>
      <c r="F2144" s="2">
        <v>0</v>
      </c>
      <c r="G2144" s="2">
        <v>0</v>
      </c>
      <c r="H2144" s="2">
        <v>0</v>
      </c>
      <c r="I2144" s="2">
        <v>2.2</v>
      </c>
      <c r="J2144" s="2">
        <v>0</v>
      </c>
      <c r="K2144" s="2">
        <v>0</v>
      </c>
      <c r="L2144" s="2">
        <v>0</v>
      </c>
      <c r="M2144" s="2">
        <v>0</v>
      </c>
    </row>
    <row r="2145" spans="1:13" ht="18.75">
      <c r="A2145" s="1">
        <v>13</v>
      </c>
      <c r="B2145" s="2">
        <v>0</v>
      </c>
      <c r="C2145" s="2">
        <v>0</v>
      </c>
      <c r="D2145" s="2">
        <v>0</v>
      </c>
      <c r="E2145" s="2">
        <v>3.7</v>
      </c>
      <c r="F2145" s="2">
        <v>5.6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</row>
    <row r="2146" spans="1:13" ht="18.75">
      <c r="A2146" s="1">
        <v>14</v>
      </c>
      <c r="B2146" s="2">
        <v>0</v>
      </c>
      <c r="C2146" s="2">
        <v>0</v>
      </c>
      <c r="D2146" s="2">
        <v>0</v>
      </c>
      <c r="E2146" s="2">
        <v>66.1</v>
      </c>
      <c r="F2146" s="2">
        <v>4.9</v>
      </c>
      <c r="G2146" s="2">
        <v>0</v>
      </c>
      <c r="H2146" s="2">
        <v>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</row>
    <row r="2147" spans="1:13" ht="18.75">
      <c r="A2147" s="1">
        <v>15</v>
      </c>
      <c r="B2147" s="2">
        <v>0</v>
      </c>
      <c r="C2147" s="2">
        <v>0</v>
      </c>
      <c r="D2147" s="2">
        <v>0</v>
      </c>
      <c r="E2147" s="2">
        <v>16.5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</row>
    <row r="2148" spans="1:13" ht="18.75">
      <c r="A2148" s="1">
        <v>16</v>
      </c>
      <c r="B2148" s="2">
        <v>0</v>
      </c>
      <c r="C2148" s="2">
        <v>0</v>
      </c>
      <c r="D2148" s="2">
        <v>0</v>
      </c>
      <c r="E2148" s="2">
        <v>0</v>
      </c>
      <c r="F2148" s="2">
        <v>25.1</v>
      </c>
      <c r="G2148" s="2">
        <v>51.5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</row>
    <row r="2149" spans="1:13" ht="18.75">
      <c r="A2149" s="1">
        <v>17</v>
      </c>
      <c r="B2149" s="2">
        <v>0</v>
      </c>
      <c r="C2149" s="2">
        <v>0</v>
      </c>
      <c r="D2149" s="2">
        <v>3</v>
      </c>
      <c r="E2149" s="2">
        <v>20.1</v>
      </c>
      <c r="F2149" s="2">
        <v>1.3</v>
      </c>
      <c r="G2149" s="2">
        <v>0</v>
      </c>
      <c r="H2149" s="2">
        <v>0</v>
      </c>
      <c r="I2149" s="2">
        <v>0</v>
      </c>
      <c r="J2149" s="2">
        <v>4.4</v>
      </c>
      <c r="K2149" s="2">
        <v>0</v>
      </c>
      <c r="L2149" s="2">
        <v>0</v>
      </c>
      <c r="M2149" s="2">
        <v>0</v>
      </c>
    </row>
    <row r="2150" spans="1:13" ht="18.75">
      <c r="A2150" s="1">
        <v>18</v>
      </c>
      <c r="B2150" s="2">
        <v>0</v>
      </c>
      <c r="C2150" s="2">
        <v>0</v>
      </c>
      <c r="D2150" s="2">
        <v>0</v>
      </c>
      <c r="E2150" s="2">
        <v>31.6</v>
      </c>
      <c r="F2150" s="2">
        <v>16</v>
      </c>
      <c r="G2150" s="2">
        <v>16.7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</row>
    <row r="2151" spans="1:13" ht="18.75">
      <c r="A2151" s="1">
        <v>19</v>
      </c>
      <c r="B2151" s="2">
        <v>2.5</v>
      </c>
      <c r="C2151" s="2">
        <v>0</v>
      </c>
      <c r="D2151" s="2">
        <v>0</v>
      </c>
      <c r="E2151" s="2">
        <v>8.4</v>
      </c>
      <c r="F2151" s="2">
        <v>3</v>
      </c>
      <c r="G2151" s="2">
        <v>33.8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</row>
    <row r="2152" spans="1:13" ht="18.75">
      <c r="A2152" s="1">
        <v>20</v>
      </c>
      <c r="B2152" s="2">
        <v>4.8</v>
      </c>
      <c r="C2152" s="2">
        <v>2.2</v>
      </c>
      <c r="D2152" s="2">
        <v>0</v>
      </c>
      <c r="E2152" s="2">
        <v>2.2</v>
      </c>
      <c r="F2152" s="2">
        <v>17.9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</row>
    <row r="2153" spans="1:13" ht="18.75">
      <c r="A2153" s="1">
        <v>21</v>
      </c>
      <c r="B2153" s="2">
        <v>9</v>
      </c>
      <c r="C2153" s="2">
        <v>14.8</v>
      </c>
      <c r="D2153" s="2">
        <v>0</v>
      </c>
      <c r="E2153" s="2">
        <v>2.3</v>
      </c>
      <c r="F2153" s="2">
        <v>77.3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</row>
    <row r="2154" spans="1:13" ht="18.75">
      <c r="A2154" s="1">
        <v>22</v>
      </c>
      <c r="B2154" s="2">
        <v>0</v>
      </c>
      <c r="C2154" s="2">
        <v>0</v>
      </c>
      <c r="D2154" s="2">
        <v>7.4</v>
      </c>
      <c r="E2154" s="2">
        <v>0</v>
      </c>
      <c r="F2154" s="2">
        <v>3</v>
      </c>
      <c r="G2154" s="2">
        <v>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</row>
    <row r="2155" spans="1:13" ht="18.75">
      <c r="A2155" s="1">
        <v>23</v>
      </c>
      <c r="B2155" s="2">
        <v>0</v>
      </c>
      <c r="C2155" s="2">
        <v>1.6</v>
      </c>
      <c r="D2155" s="2">
        <v>1.4</v>
      </c>
      <c r="E2155" s="2">
        <v>0</v>
      </c>
      <c r="F2155" s="2">
        <v>18.9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</row>
    <row r="2156" spans="1:13" ht="18.75">
      <c r="A2156" s="1">
        <v>24</v>
      </c>
      <c r="B2156" s="2">
        <v>0</v>
      </c>
      <c r="C2156" s="2">
        <v>31.7</v>
      </c>
      <c r="D2156" s="2">
        <v>8.9</v>
      </c>
      <c r="E2156" s="2">
        <v>18</v>
      </c>
      <c r="F2156" s="2">
        <v>0</v>
      </c>
      <c r="G2156" s="2">
        <v>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</row>
    <row r="2157" spans="1:13" ht="18.75">
      <c r="A2157" s="1">
        <v>25</v>
      </c>
      <c r="B2157" s="2">
        <v>0</v>
      </c>
      <c r="C2157" s="2">
        <v>2.6</v>
      </c>
      <c r="D2157" s="2">
        <v>0</v>
      </c>
      <c r="E2157" s="2">
        <v>4.3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</row>
    <row r="2158" spans="1:13" ht="18.75">
      <c r="A2158" s="1">
        <v>26</v>
      </c>
      <c r="B2158" s="2">
        <v>0</v>
      </c>
      <c r="C2158" s="2">
        <v>26.5</v>
      </c>
      <c r="D2158" s="2">
        <v>4</v>
      </c>
      <c r="E2158" s="2">
        <v>3.3</v>
      </c>
      <c r="F2158" s="2">
        <v>37.1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</row>
    <row r="2159" spans="1:13" ht="18.75">
      <c r="A2159" s="1">
        <v>27</v>
      </c>
      <c r="B2159" s="2">
        <v>0</v>
      </c>
      <c r="C2159" s="2">
        <v>0</v>
      </c>
      <c r="D2159" s="2">
        <v>18.1</v>
      </c>
      <c r="E2159" s="2">
        <v>6.6</v>
      </c>
      <c r="F2159" s="2">
        <v>0</v>
      </c>
      <c r="G2159" s="2">
        <v>38.3</v>
      </c>
      <c r="H2159" s="2">
        <v>5.5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</row>
    <row r="2160" spans="1:13" ht="18.75">
      <c r="A2160" s="1">
        <v>28</v>
      </c>
      <c r="B2160" s="2">
        <v>19.6</v>
      </c>
      <c r="C2160" s="2">
        <v>38.9</v>
      </c>
      <c r="D2160" s="2">
        <v>16.8</v>
      </c>
      <c r="E2160" s="2">
        <v>0</v>
      </c>
      <c r="F2160" s="2">
        <v>8.5</v>
      </c>
      <c r="G2160" s="2">
        <v>37.7</v>
      </c>
      <c r="H2160" s="2">
        <v>8.4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</row>
    <row r="2161" spans="1:13" ht="18.75">
      <c r="A2161" s="1">
        <v>29</v>
      </c>
      <c r="B2161" s="2">
        <v>3.9</v>
      </c>
      <c r="C2161" s="2">
        <v>0</v>
      </c>
      <c r="D2161" s="2">
        <v>37.5</v>
      </c>
      <c r="E2161" s="2">
        <v>3.3</v>
      </c>
      <c r="F2161" s="2">
        <v>57</v>
      </c>
      <c r="G2161" s="2">
        <v>18.6</v>
      </c>
      <c r="H2161" s="2">
        <v>36.1</v>
      </c>
      <c r="I2161" s="2">
        <v>0</v>
      </c>
      <c r="J2161" s="2">
        <v>10</v>
      </c>
      <c r="K2161" s="2">
        <v>0</v>
      </c>
      <c r="L2161" s="2">
        <v>0</v>
      </c>
      <c r="M2161" s="2">
        <v>0</v>
      </c>
    </row>
    <row r="2162" spans="1:13" ht="18.75">
      <c r="A2162" s="1">
        <v>30</v>
      </c>
      <c r="B2162" s="2">
        <v>0</v>
      </c>
      <c r="C2162" s="2">
        <v>0</v>
      </c>
      <c r="D2162" s="2">
        <v>1.1</v>
      </c>
      <c r="E2162" s="2">
        <v>6.2</v>
      </c>
      <c r="F2162" s="2">
        <v>8.4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M2162" s="2">
        <v>0</v>
      </c>
    </row>
    <row r="2163" spans="1:13" ht="18.75">
      <c r="A2163" s="1">
        <v>31</v>
      </c>
      <c r="C2163" s="2">
        <v>10.7</v>
      </c>
      <c r="E2163" s="2">
        <v>0</v>
      </c>
      <c r="F2163" s="2">
        <v>27.6</v>
      </c>
      <c r="H2163" s="2">
        <v>0</v>
      </c>
      <c r="J2163" s="2">
        <v>0</v>
      </c>
      <c r="K2163" s="2">
        <v>0</v>
      </c>
      <c r="M2163" s="2">
        <v>0</v>
      </c>
    </row>
    <row r="2164" spans="1:14" ht="18.75">
      <c r="A2164" s="1" t="s">
        <v>43</v>
      </c>
      <c r="B2164" s="2" t="s">
        <v>44</v>
      </c>
      <c r="C2164" s="2" t="s">
        <v>45</v>
      </c>
      <c r="D2164" s="2" t="s">
        <v>46</v>
      </c>
      <c r="E2164" s="2" t="s">
        <v>46</v>
      </c>
      <c r="F2164" s="2" t="s">
        <v>46</v>
      </c>
      <c r="G2164" s="2" t="s">
        <v>47</v>
      </c>
      <c r="H2164" s="2" t="s">
        <v>46</v>
      </c>
      <c r="I2164" s="2" t="s">
        <v>48</v>
      </c>
      <c r="J2164" s="2" t="s">
        <v>46</v>
      </c>
      <c r="K2164" s="2" t="s">
        <v>46</v>
      </c>
      <c r="L2164" s="2" t="s">
        <v>46</v>
      </c>
      <c r="M2164" s="2" t="s">
        <v>49</v>
      </c>
      <c r="N2164" s="1" t="s">
        <v>50</v>
      </c>
    </row>
    <row r="2165" spans="1:15" ht="18.75">
      <c r="A2165" s="1" t="s">
        <v>16</v>
      </c>
      <c r="B2165" s="2">
        <f>SUM(B2133:B2163)</f>
        <v>39.800000000000004</v>
      </c>
      <c r="C2165" s="2">
        <f aca="true" t="shared" si="68" ref="C2165:M2165">SUM(C2133:C2163)</f>
        <v>205.2</v>
      </c>
      <c r="D2165" s="2">
        <f t="shared" si="68"/>
        <v>209.4</v>
      </c>
      <c r="E2165" s="2">
        <f t="shared" si="68"/>
        <v>273.7</v>
      </c>
      <c r="F2165" s="2">
        <f t="shared" si="68"/>
        <v>359.8</v>
      </c>
      <c r="G2165" s="2">
        <f t="shared" si="68"/>
        <v>232.9</v>
      </c>
      <c r="H2165" s="2">
        <f t="shared" si="68"/>
        <v>134.5</v>
      </c>
      <c r="I2165" s="2">
        <f t="shared" si="68"/>
        <v>12</v>
      </c>
      <c r="J2165" s="2">
        <f t="shared" si="68"/>
        <v>14.4</v>
      </c>
      <c r="K2165" s="2">
        <f t="shared" si="68"/>
        <v>0</v>
      </c>
      <c r="L2165" s="2">
        <f t="shared" si="68"/>
        <v>0</v>
      </c>
      <c r="M2165" s="2">
        <f t="shared" si="68"/>
        <v>0</v>
      </c>
      <c r="N2165" s="2">
        <f>SUM(B2165:M2165)</f>
        <v>1481.7</v>
      </c>
      <c r="O2165" s="3" t="s">
        <v>17</v>
      </c>
    </row>
    <row r="2166" spans="1:15" ht="18.75">
      <c r="A2166" s="1" t="s">
        <v>18</v>
      </c>
      <c r="B2166" s="2">
        <f>AVERAGE(B2133:B2163)</f>
        <v>1.3266666666666669</v>
      </c>
      <c r="C2166" s="2">
        <f aca="true" t="shared" si="69" ref="C2166:M2166">AVERAGE(C2133:C2163)</f>
        <v>6.619354838709677</v>
      </c>
      <c r="D2166" s="2">
        <f t="shared" si="69"/>
        <v>6.98</v>
      </c>
      <c r="E2166" s="2">
        <f t="shared" si="69"/>
        <v>8.829032258064515</v>
      </c>
      <c r="F2166" s="2">
        <f t="shared" si="69"/>
        <v>11.606451612903227</v>
      </c>
      <c r="G2166" s="2">
        <f t="shared" si="69"/>
        <v>7.763333333333334</v>
      </c>
      <c r="H2166" s="2">
        <f t="shared" si="69"/>
        <v>4.338709677419355</v>
      </c>
      <c r="I2166" s="2">
        <f t="shared" si="69"/>
        <v>0.4</v>
      </c>
      <c r="J2166" s="2">
        <f t="shared" si="69"/>
        <v>0.4645161290322581</v>
      </c>
      <c r="K2166" s="2">
        <f t="shared" si="69"/>
        <v>0</v>
      </c>
      <c r="L2166" s="2">
        <f t="shared" si="69"/>
        <v>0</v>
      </c>
      <c r="M2166" s="2">
        <f t="shared" si="69"/>
        <v>0</v>
      </c>
      <c r="N2166" s="2">
        <f>AVERAGE(B2166:M2166)</f>
        <v>4.0273387096774185</v>
      </c>
      <c r="O2166" s="3" t="s">
        <v>19</v>
      </c>
    </row>
    <row r="2167" spans="1:15" ht="18.75">
      <c r="A2167" s="1" t="s">
        <v>209</v>
      </c>
      <c r="B2167" s="4">
        <v>5</v>
      </c>
      <c r="C2167" s="4">
        <v>12</v>
      </c>
      <c r="D2167" s="4">
        <v>15</v>
      </c>
      <c r="E2167" s="4">
        <v>22</v>
      </c>
      <c r="F2167" s="4">
        <v>25</v>
      </c>
      <c r="G2167" s="4">
        <v>10</v>
      </c>
      <c r="H2167" s="4">
        <v>9</v>
      </c>
      <c r="I2167" s="4">
        <v>3</v>
      </c>
      <c r="J2167" s="4">
        <v>2</v>
      </c>
      <c r="K2167" s="4">
        <v>0</v>
      </c>
      <c r="L2167" s="4">
        <v>0</v>
      </c>
      <c r="M2167" s="4">
        <v>0</v>
      </c>
      <c r="N2167" s="4">
        <f>SUM(B2167:M2167)</f>
        <v>103</v>
      </c>
      <c r="O2167" s="1" t="s">
        <v>20</v>
      </c>
    </row>
    <row r="2169" spans="1:5" ht="18.75">
      <c r="A2169" s="1" t="s">
        <v>52</v>
      </c>
      <c r="B2169" s="2">
        <v>77.3</v>
      </c>
      <c r="C2169" s="2" t="s">
        <v>78</v>
      </c>
      <c r="D2169" s="2" t="s">
        <v>523</v>
      </c>
      <c r="E2169" s="2" t="s">
        <v>524</v>
      </c>
    </row>
    <row r="2170" spans="1:5" ht="18.75">
      <c r="A2170" s="1" t="s">
        <v>56</v>
      </c>
      <c r="B2170" s="2">
        <v>99.2</v>
      </c>
      <c r="C2170" s="2" t="s">
        <v>78</v>
      </c>
      <c r="D2170" s="2" t="s">
        <v>525</v>
      </c>
      <c r="E2170" s="2" t="s">
        <v>526</v>
      </c>
    </row>
    <row r="2171" spans="1:5" ht="18.75">
      <c r="A2171" s="1" t="s">
        <v>60</v>
      </c>
      <c r="B2171" s="2">
        <v>134.3</v>
      </c>
      <c r="C2171" s="2" t="s">
        <v>140</v>
      </c>
      <c r="D2171" s="2" t="s">
        <v>527</v>
      </c>
      <c r="E2171" s="2" t="s">
        <v>528</v>
      </c>
    </row>
    <row r="2172" spans="1:5" ht="18.75">
      <c r="A2172" s="1" t="s">
        <v>64</v>
      </c>
      <c r="B2172" s="2">
        <v>168.4</v>
      </c>
      <c r="C2172" s="2" t="s">
        <v>197</v>
      </c>
      <c r="D2172" s="2" t="s">
        <v>529</v>
      </c>
      <c r="E2172" s="2" t="s">
        <v>528</v>
      </c>
    </row>
    <row r="2173" spans="1:5" ht="18.75">
      <c r="A2173" s="1" t="s">
        <v>67</v>
      </c>
      <c r="B2173" s="2">
        <v>201.8</v>
      </c>
      <c r="C2173" s="2" t="s">
        <v>78</v>
      </c>
      <c r="D2173" s="2" t="s">
        <v>530</v>
      </c>
      <c r="E2173" s="2" t="s">
        <v>531</v>
      </c>
    </row>
    <row r="2174" spans="1:5" ht="18.75">
      <c r="A2174" s="1" t="s">
        <v>71</v>
      </c>
      <c r="B2174" s="2">
        <v>274.7</v>
      </c>
      <c r="C2174" s="2" t="s">
        <v>131</v>
      </c>
      <c r="D2174" s="2" t="s">
        <v>532</v>
      </c>
      <c r="E2174" s="2" t="s">
        <v>533</v>
      </c>
    </row>
    <row r="2175" spans="1:4" ht="18.75">
      <c r="A2175" s="1" t="s">
        <v>74</v>
      </c>
      <c r="B2175" s="2">
        <v>376.1</v>
      </c>
      <c r="C2175" s="2" t="s">
        <v>78</v>
      </c>
      <c r="D2175" s="5">
        <v>26146</v>
      </c>
    </row>
    <row r="2185" spans="1:9" ht="18.75">
      <c r="A2185" s="1" t="s">
        <v>34</v>
      </c>
      <c r="I2185" s="2" t="s">
        <v>35</v>
      </c>
    </row>
    <row r="2186" spans="1:5" ht="18.75">
      <c r="A2186" s="1" t="s">
        <v>76</v>
      </c>
      <c r="E2186" s="2" t="s">
        <v>37</v>
      </c>
    </row>
    <row r="2188" spans="6:9" ht="18.75">
      <c r="F2188" s="2" t="s">
        <v>22</v>
      </c>
      <c r="G2188" s="2">
        <v>-1972</v>
      </c>
      <c r="I2188" s="4">
        <v>2515</v>
      </c>
    </row>
    <row r="2189" spans="6:7" ht="18.75">
      <c r="F2189" s="2" t="s">
        <v>38</v>
      </c>
      <c r="G2189" s="2" t="s">
        <v>39</v>
      </c>
    </row>
    <row r="2190" spans="1:14" ht="18.75">
      <c r="A2190" s="1" t="s">
        <v>40</v>
      </c>
      <c r="B2190" s="2" t="s">
        <v>23</v>
      </c>
      <c r="C2190" s="2" t="s">
        <v>24</v>
      </c>
      <c r="D2190" s="2" t="s">
        <v>25</v>
      </c>
      <c r="E2190" s="2" t="s">
        <v>26</v>
      </c>
      <c r="F2190" s="2" t="s">
        <v>27</v>
      </c>
      <c r="G2190" s="2" t="s">
        <v>28</v>
      </c>
      <c r="H2190" s="2" t="s">
        <v>29</v>
      </c>
      <c r="I2190" s="2" t="s">
        <v>30</v>
      </c>
      <c r="J2190" s="2" t="s">
        <v>31</v>
      </c>
      <c r="K2190" s="2" t="s">
        <v>32</v>
      </c>
      <c r="L2190" s="2" t="s">
        <v>33</v>
      </c>
      <c r="M2190" s="2" t="s">
        <v>41</v>
      </c>
      <c r="N2190" s="1" t="s">
        <v>42</v>
      </c>
    </row>
    <row r="2191" spans="1:14" ht="18.75">
      <c r="A2191" s="1" t="s">
        <v>43</v>
      </c>
      <c r="B2191" s="2" t="s">
        <v>44</v>
      </c>
      <c r="C2191" s="2" t="s">
        <v>45</v>
      </c>
      <c r="D2191" s="2" t="s">
        <v>46</v>
      </c>
      <c r="E2191" s="2" t="s">
        <v>46</v>
      </c>
      <c r="F2191" s="2" t="s">
        <v>46</v>
      </c>
      <c r="G2191" s="2" t="s">
        <v>47</v>
      </c>
      <c r="H2191" s="2" t="s">
        <v>46</v>
      </c>
      <c r="I2191" s="2" t="s">
        <v>48</v>
      </c>
      <c r="J2191" s="2" t="s">
        <v>46</v>
      </c>
      <c r="K2191" s="2" t="s">
        <v>46</v>
      </c>
      <c r="L2191" s="2" t="s">
        <v>46</v>
      </c>
      <c r="M2191" s="2" t="s">
        <v>49</v>
      </c>
      <c r="N2191" s="1" t="s">
        <v>50</v>
      </c>
    </row>
    <row r="2192" spans="1:13" ht="18.75">
      <c r="A2192" s="1">
        <v>1</v>
      </c>
      <c r="B2192" s="2">
        <v>0</v>
      </c>
      <c r="C2192" s="2">
        <v>0</v>
      </c>
      <c r="D2192" s="2">
        <v>20.1</v>
      </c>
      <c r="E2192" s="2">
        <v>25.2</v>
      </c>
      <c r="F2192" s="2">
        <v>0</v>
      </c>
      <c r="G2192" s="2">
        <v>2.5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</row>
    <row r="2193" spans="1:13" ht="18.75">
      <c r="A2193" s="1">
        <v>2</v>
      </c>
      <c r="B2193" s="2">
        <v>0</v>
      </c>
      <c r="C2193" s="2">
        <v>0</v>
      </c>
      <c r="D2193" s="2">
        <v>0</v>
      </c>
      <c r="E2193" s="2">
        <v>5.4</v>
      </c>
      <c r="F2193" s="2">
        <v>0</v>
      </c>
      <c r="G2193" s="2">
        <v>8.7</v>
      </c>
      <c r="H2193" s="2">
        <v>7.2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</row>
    <row r="2194" spans="1:13" ht="18.75">
      <c r="A2194" s="1">
        <v>3</v>
      </c>
      <c r="B2194" s="2">
        <v>0</v>
      </c>
      <c r="C2194" s="2">
        <v>0</v>
      </c>
      <c r="D2194" s="2">
        <v>0</v>
      </c>
      <c r="E2194" s="2">
        <v>7.5</v>
      </c>
      <c r="F2194" s="2">
        <v>0</v>
      </c>
      <c r="G2194" s="2">
        <v>1.4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</row>
    <row r="2195" spans="1:13" ht="18.75">
      <c r="A2195" s="1">
        <v>4</v>
      </c>
      <c r="B2195" s="2">
        <v>0</v>
      </c>
      <c r="C2195" s="2">
        <v>0</v>
      </c>
      <c r="D2195" s="2">
        <v>6.4</v>
      </c>
      <c r="E2195" s="2">
        <v>0</v>
      </c>
      <c r="F2195" s="2">
        <v>4.5</v>
      </c>
      <c r="G2195" s="2">
        <v>0</v>
      </c>
      <c r="H2195" s="2">
        <v>4.7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</row>
    <row r="2196" spans="1:13" ht="18.75">
      <c r="A2196" s="1">
        <v>5</v>
      </c>
      <c r="B2196" s="2">
        <v>10.7</v>
      </c>
      <c r="C2196" s="2">
        <v>0</v>
      </c>
      <c r="D2196" s="2">
        <v>0</v>
      </c>
      <c r="E2196" s="2">
        <v>0</v>
      </c>
      <c r="F2196" s="2">
        <v>1.7</v>
      </c>
      <c r="G2196" s="2">
        <v>0</v>
      </c>
      <c r="H2196" s="2">
        <v>2.3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</row>
    <row r="2197" spans="1:13" ht="18.75">
      <c r="A2197" s="1">
        <v>6</v>
      </c>
      <c r="B2197" s="2">
        <v>0</v>
      </c>
      <c r="C2197" s="2">
        <v>0</v>
      </c>
      <c r="D2197" s="2">
        <v>1.9</v>
      </c>
      <c r="E2197" s="2">
        <v>16.7</v>
      </c>
      <c r="F2197" s="2">
        <v>2.7</v>
      </c>
      <c r="G2197" s="2">
        <v>2.3</v>
      </c>
      <c r="H2197" s="2">
        <v>3.4</v>
      </c>
      <c r="I2197" s="2">
        <v>29.2</v>
      </c>
      <c r="J2197" s="2">
        <v>0</v>
      </c>
      <c r="K2197" s="2">
        <v>0</v>
      </c>
      <c r="L2197" s="2">
        <v>0</v>
      </c>
      <c r="M2197" s="2">
        <v>0</v>
      </c>
    </row>
    <row r="2198" spans="1:13" ht="18.75">
      <c r="A2198" s="1">
        <v>7</v>
      </c>
      <c r="B2198" s="2">
        <v>0</v>
      </c>
      <c r="C2198" s="2">
        <v>0</v>
      </c>
      <c r="D2198" s="2">
        <v>0</v>
      </c>
      <c r="E2198" s="2">
        <v>0</v>
      </c>
      <c r="F2198" s="2">
        <v>17.7</v>
      </c>
      <c r="G2198" s="2">
        <v>0</v>
      </c>
      <c r="H2198" s="2">
        <v>0</v>
      </c>
      <c r="I2198" s="2">
        <v>36.9</v>
      </c>
      <c r="J2198" s="2">
        <v>0</v>
      </c>
      <c r="K2198" s="2">
        <v>0</v>
      </c>
      <c r="L2198" s="2">
        <v>0</v>
      </c>
      <c r="M2198" s="2">
        <v>0</v>
      </c>
    </row>
    <row r="2199" spans="1:13" ht="18.75">
      <c r="A2199" s="1">
        <v>8</v>
      </c>
      <c r="B2199" s="2">
        <v>0</v>
      </c>
      <c r="C2199" s="2">
        <v>0</v>
      </c>
      <c r="D2199" s="2">
        <v>0</v>
      </c>
      <c r="E2199" s="2">
        <v>0</v>
      </c>
      <c r="F2199" s="2">
        <v>4.1</v>
      </c>
      <c r="G2199" s="2">
        <v>11.9</v>
      </c>
      <c r="H2199" s="2">
        <v>12.5</v>
      </c>
      <c r="I2199" s="2">
        <v>3.8</v>
      </c>
      <c r="J2199" s="2">
        <v>0</v>
      </c>
      <c r="K2199" s="2">
        <v>0</v>
      </c>
      <c r="L2199" s="2">
        <v>0</v>
      </c>
      <c r="M2199" s="2">
        <v>22.3</v>
      </c>
    </row>
    <row r="2200" spans="1:13" ht="18.75">
      <c r="A2200" s="1">
        <v>9</v>
      </c>
      <c r="B2200" s="2">
        <v>0</v>
      </c>
      <c r="C2200" s="2">
        <v>0</v>
      </c>
      <c r="D2200" s="2">
        <v>16.8</v>
      </c>
      <c r="E2200" s="2">
        <v>0</v>
      </c>
      <c r="F2200" s="2">
        <v>0</v>
      </c>
      <c r="G2200" s="2">
        <v>4.6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</row>
    <row r="2201" spans="1:13" ht="18.75">
      <c r="A2201" s="1">
        <v>10</v>
      </c>
      <c r="B2201" s="2">
        <v>0</v>
      </c>
      <c r="C2201" s="2">
        <v>0</v>
      </c>
      <c r="D2201" s="2">
        <v>29</v>
      </c>
      <c r="E2201" s="2">
        <v>0</v>
      </c>
      <c r="F2201" s="2">
        <v>3</v>
      </c>
      <c r="G2201" s="2">
        <v>0</v>
      </c>
      <c r="H2201" s="2">
        <v>4.3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</row>
    <row r="2202" spans="1:13" ht="18.75">
      <c r="A2202" s="1">
        <v>11</v>
      </c>
      <c r="B2202" s="2">
        <v>56.8</v>
      </c>
      <c r="C2202" s="2">
        <v>4.2</v>
      </c>
      <c r="D2202" s="2">
        <v>0</v>
      </c>
      <c r="E2202" s="2">
        <v>0</v>
      </c>
      <c r="F2202" s="2">
        <v>0</v>
      </c>
      <c r="G2202" s="2">
        <v>0</v>
      </c>
      <c r="H2202" s="2">
        <v>0.6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</row>
    <row r="2203" spans="1:13" ht="18.75">
      <c r="A2203" s="1">
        <v>12</v>
      </c>
      <c r="B2203" s="2">
        <v>21.2</v>
      </c>
      <c r="C2203" s="2">
        <v>1.3</v>
      </c>
      <c r="D2203" s="2">
        <v>0</v>
      </c>
      <c r="E2203" s="2">
        <v>4.6</v>
      </c>
      <c r="F2203" s="2">
        <v>0</v>
      </c>
      <c r="G2203" s="2">
        <v>0</v>
      </c>
      <c r="H2203" s="2">
        <v>8.7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</row>
    <row r="2204" spans="1:13" ht="18.75">
      <c r="A2204" s="1">
        <v>13</v>
      </c>
      <c r="B2204" s="2">
        <v>0.7</v>
      </c>
      <c r="C2204" s="2">
        <v>0</v>
      </c>
      <c r="D2204" s="2">
        <v>7</v>
      </c>
      <c r="E2204" s="2">
        <v>0</v>
      </c>
      <c r="F2204" s="2">
        <v>6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</row>
    <row r="2205" spans="1:13" ht="18.75">
      <c r="A2205" s="1">
        <v>14</v>
      </c>
      <c r="B2205" s="2">
        <v>0</v>
      </c>
      <c r="C2205" s="2">
        <v>0</v>
      </c>
      <c r="D2205" s="2">
        <v>0</v>
      </c>
      <c r="E2205" s="2">
        <v>14.5</v>
      </c>
      <c r="F2205" s="2">
        <v>3.6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</row>
    <row r="2206" spans="1:13" ht="18.75">
      <c r="A2206" s="1">
        <v>15</v>
      </c>
      <c r="B2206" s="2">
        <v>1.5</v>
      </c>
      <c r="C2206" s="2">
        <v>0</v>
      </c>
      <c r="D2206" s="2">
        <v>7</v>
      </c>
      <c r="E2206" s="2">
        <v>6.2</v>
      </c>
      <c r="F2206" s="2">
        <v>4.4</v>
      </c>
      <c r="G2206" s="2">
        <v>0</v>
      </c>
      <c r="H2206" s="2">
        <v>3.6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</row>
    <row r="2207" spans="1:13" ht="18.75">
      <c r="A2207" s="1">
        <v>16</v>
      </c>
      <c r="B2207" s="2">
        <v>0</v>
      </c>
      <c r="C2207" s="2">
        <v>0</v>
      </c>
      <c r="D2207" s="2">
        <v>0</v>
      </c>
      <c r="E2207" s="2">
        <v>0</v>
      </c>
      <c r="F2207" s="2">
        <v>1.4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</row>
    <row r="2208" spans="1:13" ht="18.75">
      <c r="A2208" s="1">
        <v>17</v>
      </c>
      <c r="B2208" s="2">
        <v>0</v>
      </c>
      <c r="C2208" s="2">
        <v>0</v>
      </c>
      <c r="D2208" s="2">
        <v>0</v>
      </c>
      <c r="E2208" s="2">
        <v>11.6</v>
      </c>
      <c r="F2208" s="2">
        <v>0</v>
      </c>
      <c r="G2208" s="2">
        <v>0</v>
      </c>
      <c r="H2208" s="2">
        <v>0</v>
      </c>
      <c r="I2208" s="2">
        <v>9</v>
      </c>
      <c r="J2208" s="2">
        <v>0</v>
      </c>
      <c r="K2208" s="2">
        <v>0</v>
      </c>
      <c r="L2208" s="2">
        <v>0</v>
      </c>
      <c r="M2208" s="2">
        <v>0</v>
      </c>
    </row>
    <row r="2209" spans="1:13" ht="18.75">
      <c r="A2209" s="1">
        <v>18</v>
      </c>
      <c r="B2209" s="2">
        <v>0</v>
      </c>
      <c r="C2209" s="2">
        <v>9.8</v>
      </c>
      <c r="D2209" s="2">
        <v>0</v>
      </c>
      <c r="E2209" s="2">
        <v>0</v>
      </c>
      <c r="F2209" s="2">
        <v>0</v>
      </c>
      <c r="G2209" s="2">
        <v>34.2</v>
      </c>
      <c r="H2209" s="2">
        <v>2</v>
      </c>
      <c r="I2209" s="2">
        <v>0</v>
      </c>
      <c r="J2209" s="2">
        <v>0</v>
      </c>
      <c r="K2209" s="2">
        <v>0</v>
      </c>
      <c r="L2209" s="2">
        <v>0</v>
      </c>
      <c r="M2209" s="2">
        <v>11.3</v>
      </c>
    </row>
    <row r="2210" spans="1:13" ht="18.75">
      <c r="A2210" s="1">
        <v>19</v>
      </c>
      <c r="B2210" s="2">
        <v>0</v>
      </c>
      <c r="C2210" s="2">
        <v>0</v>
      </c>
      <c r="D2210" s="2">
        <v>0</v>
      </c>
      <c r="E2210" s="2">
        <v>5</v>
      </c>
      <c r="F2210" s="2">
        <v>8.6</v>
      </c>
      <c r="G2210" s="2">
        <v>5.4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</row>
    <row r="2211" spans="1:13" ht="18.75">
      <c r="A2211" s="1">
        <v>20</v>
      </c>
      <c r="B2211" s="2">
        <v>0</v>
      </c>
      <c r="C2211" s="2">
        <v>4.3</v>
      </c>
      <c r="D2211" s="2">
        <v>0</v>
      </c>
      <c r="E2211" s="2">
        <v>0</v>
      </c>
      <c r="F2211" s="2">
        <v>1.5</v>
      </c>
      <c r="G2211" s="2">
        <v>5.8</v>
      </c>
      <c r="H2211" s="2">
        <v>0</v>
      </c>
      <c r="I2211" s="2">
        <v>36.1</v>
      </c>
      <c r="J2211" s="2">
        <v>0</v>
      </c>
      <c r="K2211" s="2">
        <v>0</v>
      </c>
      <c r="L2211" s="2">
        <v>0</v>
      </c>
      <c r="M2211" s="2">
        <v>0</v>
      </c>
    </row>
    <row r="2212" spans="1:13" ht="18.75">
      <c r="A2212" s="1">
        <v>21</v>
      </c>
      <c r="B2212" s="2">
        <v>0</v>
      </c>
      <c r="C2212" s="2">
        <v>0</v>
      </c>
      <c r="D2212" s="2">
        <v>0</v>
      </c>
      <c r="E2212" s="2">
        <v>0</v>
      </c>
      <c r="F2212" s="2">
        <v>7.9</v>
      </c>
      <c r="G2212" s="2">
        <v>2.8</v>
      </c>
      <c r="H2212" s="2">
        <v>0</v>
      </c>
      <c r="I2212" s="2">
        <v>7</v>
      </c>
      <c r="J2212" s="2">
        <v>0</v>
      </c>
      <c r="K2212" s="2">
        <v>0</v>
      </c>
      <c r="L2212" s="2">
        <v>0</v>
      </c>
      <c r="M2212" s="2">
        <v>0</v>
      </c>
    </row>
    <row r="2213" spans="1:13" ht="18.75">
      <c r="A2213" s="1">
        <v>22</v>
      </c>
      <c r="B2213" s="2">
        <v>0</v>
      </c>
      <c r="C2213" s="2">
        <v>0</v>
      </c>
      <c r="D2213" s="2">
        <v>0</v>
      </c>
      <c r="E2213" s="2">
        <v>9.4</v>
      </c>
      <c r="F2213" s="2">
        <v>0</v>
      </c>
      <c r="G2213" s="2">
        <v>16.7</v>
      </c>
      <c r="H2213" s="2">
        <v>0</v>
      </c>
      <c r="I2213" s="2">
        <v>17.8</v>
      </c>
      <c r="J2213" s="2">
        <v>0</v>
      </c>
      <c r="K2213" s="2">
        <v>0</v>
      </c>
      <c r="L2213" s="2">
        <v>0</v>
      </c>
      <c r="M2213" s="2">
        <v>0</v>
      </c>
    </row>
    <row r="2214" spans="1:13" ht="18.75">
      <c r="A2214" s="1">
        <v>23</v>
      </c>
      <c r="B2214" s="2">
        <v>0</v>
      </c>
      <c r="C2214" s="2">
        <v>0.7</v>
      </c>
      <c r="D2214" s="2">
        <v>0</v>
      </c>
      <c r="E2214" s="2">
        <v>1.4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</row>
    <row r="2215" spans="1:13" ht="18.75">
      <c r="A2215" s="1">
        <v>24</v>
      </c>
      <c r="B2215" s="2">
        <v>8.2</v>
      </c>
      <c r="C2215" s="2">
        <v>4.4</v>
      </c>
      <c r="D2215" s="2">
        <v>0</v>
      </c>
      <c r="E2215" s="2">
        <v>0</v>
      </c>
      <c r="F2215" s="2">
        <v>24.4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</row>
    <row r="2216" spans="1:13" ht="18.75">
      <c r="A2216" s="1">
        <v>25</v>
      </c>
      <c r="B2216" s="2">
        <v>0</v>
      </c>
      <c r="C2216" s="2">
        <v>7.2</v>
      </c>
      <c r="D2216" s="2">
        <v>0</v>
      </c>
      <c r="E2216" s="2">
        <v>0</v>
      </c>
      <c r="F2216" s="2">
        <v>30</v>
      </c>
      <c r="G2216" s="2">
        <v>16.1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</row>
    <row r="2217" spans="1:13" ht="18.75">
      <c r="A2217" s="1">
        <v>26</v>
      </c>
      <c r="B2217" s="2">
        <v>1.9</v>
      </c>
      <c r="C2217" s="2">
        <v>11</v>
      </c>
      <c r="D2217" s="2">
        <v>0</v>
      </c>
      <c r="E2217" s="2">
        <v>0</v>
      </c>
      <c r="F2217" s="2">
        <v>1.9</v>
      </c>
      <c r="G2217" s="2">
        <v>20</v>
      </c>
      <c r="H2217" s="2">
        <v>0</v>
      </c>
      <c r="I2217" s="2">
        <v>1.9</v>
      </c>
      <c r="J2217" s="2">
        <v>0</v>
      </c>
      <c r="K2217" s="2">
        <v>0</v>
      </c>
      <c r="L2217" s="2">
        <v>0</v>
      </c>
      <c r="M2217" s="2">
        <v>12.9</v>
      </c>
    </row>
    <row r="2218" spans="1:13" ht="18.75">
      <c r="A2218" s="1">
        <v>27</v>
      </c>
      <c r="B2218" s="2">
        <v>0</v>
      </c>
      <c r="C2218" s="2">
        <v>0</v>
      </c>
      <c r="D2218" s="2">
        <v>2.3</v>
      </c>
      <c r="E2218" s="2">
        <v>1.8</v>
      </c>
      <c r="F2218" s="2">
        <v>0</v>
      </c>
      <c r="G2218" s="2">
        <v>18.2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</row>
    <row r="2219" spans="1:13" ht="18.75">
      <c r="A2219" s="1">
        <v>28</v>
      </c>
      <c r="B2219" s="2">
        <v>9.4</v>
      </c>
      <c r="C2219" s="2">
        <v>4.8</v>
      </c>
      <c r="D2219" s="2">
        <v>0</v>
      </c>
      <c r="E2219" s="2">
        <v>3.4</v>
      </c>
      <c r="F2219" s="2">
        <v>0</v>
      </c>
      <c r="G2219" s="2">
        <v>0</v>
      </c>
      <c r="H2219" s="2">
        <v>0</v>
      </c>
      <c r="I2219" s="2">
        <v>3.2</v>
      </c>
      <c r="J2219" s="2">
        <v>0</v>
      </c>
      <c r="K2219" s="2">
        <v>0</v>
      </c>
      <c r="L2219" s="2">
        <v>0</v>
      </c>
      <c r="M2219" s="2">
        <v>0</v>
      </c>
    </row>
    <row r="2220" spans="1:13" ht="18.75">
      <c r="A2220" s="1">
        <v>29</v>
      </c>
      <c r="B2220" s="2">
        <v>0</v>
      </c>
      <c r="C2220" s="2">
        <v>0</v>
      </c>
      <c r="D2220" s="2">
        <v>0</v>
      </c>
      <c r="E2220" s="2">
        <v>0</v>
      </c>
      <c r="F2220" s="2">
        <v>0</v>
      </c>
      <c r="G2220" s="2">
        <v>3</v>
      </c>
      <c r="H2220" s="2">
        <v>0</v>
      </c>
      <c r="I2220" s="2">
        <v>0</v>
      </c>
      <c r="J2220" s="2">
        <v>0</v>
      </c>
      <c r="K2220" s="2">
        <v>0</v>
      </c>
      <c r="M2220" s="2">
        <v>0</v>
      </c>
    </row>
    <row r="2221" spans="1:13" ht="18.75">
      <c r="A2221" s="1">
        <v>30</v>
      </c>
      <c r="B2221" s="2">
        <v>0</v>
      </c>
      <c r="C2221" s="2">
        <v>0</v>
      </c>
      <c r="D2221" s="2">
        <v>0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M2221" s="2">
        <v>0</v>
      </c>
    </row>
    <row r="2222" spans="1:13" ht="18.75">
      <c r="A2222" s="1">
        <v>31</v>
      </c>
      <c r="C2222" s="2">
        <v>0</v>
      </c>
      <c r="E2222" s="2">
        <v>26.6</v>
      </c>
      <c r="F2222" s="2">
        <v>5.1</v>
      </c>
      <c r="H2222" s="2">
        <v>0</v>
      </c>
      <c r="J2222" s="2">
        <v>0</v>
      </c>
      <c r="K2222" s="2">
        <v>0</v>
      </c>
      <c r="M2222" s="2">
        <v>0</v>
      </c>
    </row>
    <row r="2223" spans="1:14" ht="18.75">
      <c r="A2223" s="1" t="s">
        <v>43</v>
      </c>
      <c r="B2223" s="2" t="s">
        <v>44</v>
      </c>
      <c r="C2223" s="2" t="s">
        <v>45</v>
      </c>
      <c r="D2223" s="2" t="s">
        <v>46</v>
      </c>
      <c r="E2223" s="2" t="s">
        <v>46</v>
      </c>
      <c r="F2223" s="2" t="s">
        <v>46</v>
      </c>
      <c r="G2223" s="2" t="s">
        <v>47</v>
      </c>
      <c r="H2223" s="2" t="s">
        <v>46</v>
      </c>
      <c r="I2223" s="2" t="s">
        <v>48</v>
      </c>
      <c r="J2223" s="2" t="s">
        <v>46</v>
      </c>
      <c r="K2223" s="2" t="s">
        <v>46</v>
      </c>
      <c r="L2223" s="2" t="s">
        <v>46</v>
      </c>
      <c r="M2223" s="2" t="s">
        <v>49</v>
      </c>
      <c r="N2223" s="1" t="s">
        <v>50</v>
      </c>
    </row>
    <row r="2224" spans="1:15" ht="18.75">
      <c r="A2224" s="1" t="s">
        <v>16</v>
      </c>
      <c r="B2224" s="2">
        <f>SUM(B2192:B2222)</f>
        <v>110.40000000000002</v>
      </c>
      <c r="C2224" s="2">
        <f aca="true" t="shared" si="70" ref="C2224:M2224">SUM(C2192:C2222)</f>
        <v>47.7</v>
      </c>
      <c r="D2224" s="2">
        <f t="shared" si="70"/>
        <v>90.5</v>
      </c>
      <c r="E2224" s="2">
        <f t="shared" si="70"/>
        <v>139.3</v>
      </c>
      <c r="F2224" s="2">
        <f t="shared" si="70"/>
        <v>128.5</v>
      </c>
      <c r="G2224" s="2">
        <f t="shared" si="70"/>
        <v>153.6</v>
      </c>
      <c r="H2224" s="2">
        <f t="shared" si="70"/>
        <v>49.300000000000004</v>
      </c>
      <c r="I2224" s="2">
        <f t="shared" si="70"/>
        <v>144.9</v>
      </c>
      <c r="J2224" s="2">
        <f t="shared" si="70"/>
        <v>0</v>
      </c>
      <c r="K2224" s="2">
        <f t="shared" si="70"/>
        <v>0</v>
      </c>
      <c r="L2224" s="2">
        <f t="shared" si="70"/>
        <v>0</v>
      </c>
      <c r="M2224" s="2">
        <f t="shared" si="70"/>
        <v>46.5</v>
      </c>
      <c r="N2224" s="2">
        <f>SUM(B2224:M2224)</f>
        <v>910.7</v>
      </c>
      <c r="O2224" s="3" t="s">
        <v>17</v>
      </c>
    </row>
    <row r="2225" spans="1:15" ht="18.75">
      <c r="A2225" s="1" t="s">
        <v>18</v>
      </c>
      <c r="B2225" s="2">
        <f>AVERAGE(B2192:B2222)</f>
        <v>3.6800000000000006</v>
      </c>
      <c r="C2225" s="2">
        <f aca="true" t="shared" si="71" ref="C2225:M2225">AVERAGE(C2192:C2222)</f>
        <v>1.538709677419355</v>
      </c>
      <c r="D2225" s="2">
        <f t="shared" si="71"/>
        <v>3.0166666666666666</v>
      </c>
      <c r="E2225" s="2">
        <f t="shared" si="71"/>
        <v>4.493548387096775</v>
      </c>
      <c r="F2225" s="2">
        <f t="shared" si="71"/>
        <v>4.145161290322581</v>
      </c>
      <c r="G2225" s="2">
        <f t="shared" si="71"/>
        <v>5.12</v>
      </c>
      <c r="H2225" s="2">
        <f t="shared" si="71"/>
        <v>1.5903225806451615</v>
      </c>
      <c r="I2225" s="2">
        <f t="shared" si="71"/>
        <v>4.83</v>
      </c>
      <c r="J2225" s="2">
        <f t="shared" si="71"/>
        <v>0</v>
      </c>
      <c r="K2225" s="2">
        <f t="shared" si="71"/>
        <v>0</v>
      </c>
      <c r="L2225" s="2">
        <f t="shared" si="71"/>
        <v>0</v>
      </c>
      <c r="M2225" s="2">
        <f t="shared" si="71"/>
        <v>1.5</v>
      </c>
      <c r="N2225" s="2">
        <f>AVERAGE(B2225:M2225)</f>
        <v>2.4928673835125448</v>
      </c>
      <c r="O2225" s="3" t="s">
        <v>19</v>
      </c>
    </row>
    <row r="2226" spans="1:15" ht="18.75">
      <c r="A2226" s="1" t="s">
        <v>92</v>
      </c>
      <c r="B2226" s="4">
        <v>8</v>
      </c>
      <c r="C2226" s="4">
        <v>9</v>
      </c>
      <c r="D2226" s="4">
        <v>8</v>
      </c>
      <c r="E2226" s="4">
        <v>14</v>
      </c>
      <c r="F2226" s="4">
        <v>17</v>
      </c>
      <c r="G2226" s="4">
        <v>15</v>
      </c>
      <c r="H2226" s="4">
        <v>10</v>
      </c>
      <c r="I2226" s="4">
        <v>9</v>
      </c>
      <c r="J2226" s="4">
        <v>0</v>
      </c>
      <c r="K2226" s="4">
        <v>0</v>
      </c>
      <c r="L2226" s="4">
        <v>0</v>
      </c>
      <c r="M2226" s="4">
        <v>3</v>
      </c>
      <c r="N2226" s="4">
        <f>SUM(B2226:M2226)</f>
        <v>93</v>
      </c>
      <c r="O2226" s="1" t="s">
        <v>20</v>
      </c>
    </row>
    <row r="2228" spans="1:5" ht="18.75">
      <c r="A2228" s="1" t="s">
        <v>52</v>
      </c>
      <c r="B2228" s="2">
        <v>56.8</v>
      </c>
      <c r="C2228" s="2" t="s">
        <v>159</v>
      </c>
      <c r="D2228" s="2" t="s">
        <v>534</v>
      </c>
      <c r="E2228" s="2" t="s">
        <v>535</v>
      </c>
    </row>
    <row r="2229" spans="1:5" ht="18.75">
      <c r="A2229" s="1" t="s">
        <v>56</v>
      </c>
      <c r="B2229" s="2">
        <v>78.7</v>
      </c>
      <c r="C2229" s="2" t="s">
        <v>159</v>
      </c>
      <c r="D2229" s="2" t="s">
        <v>536</v>
      </c>
      <c r="E2229" s="2" t="s">
        <v>537</v>
      </c>
    </row>
    <row r="2230" spans="1:5" ht="18.75">
      <c r="A2230" s="1" t="s">
        <v>60</v>
      </c>
      <c r="B2230" s="2">
        <v>80.2</v>
      </c>
      <c r="C2230" s="2" t="s">
        <v>159</v>
      </c>
      <c r="D2230" s="2" t="s">
        <v>538</v>
      </c>
      <c r="E2230" s="2" t="s">
        <v>539</v>
      </c>
    </row>
    <row r="2231" spans="1:5" ht="18.75">
      <c r="A2231" s="1" t="s">
        <v>64</v>
      </c>
      <c r="B2231" s="2">
        <v>80.2</v>
      </c>
      <c r="C2231" s="2" t="s">
        <v>159</v>
      </c>
      <c r="D2231" s="2" t="s">
        <v>540</v>
      </c>
      <c r="E2231" s="2" t="s">
        <v>541</v>
      </c>
    </row>
    <row r="2232" spans="1:5" ht="18.75">
      <c r="A2232" s="1" t="s">
        <v>67</v>
      </c>
      <c r="B2232" s="2">
        <v>101</v>
      </c>
      <c r="C2232" s="2" t="s">
        <v>131</v>
      </c>
      <c r="D2232" s="2" t="s">
        <v>542</v>
      </c>
      <c r="E2232" s="2" t="s">
        <v>543</v>
      </c>
    </row>
    <row r="2233" spans="1:5" ht="18.75">
      <c r="A2233" s="1" t="s">
        <v>71</v>
      </c>
      <c r="B2233" s="2">
        <v>122.2</v>
      </c>
      <c r="C2233" s="2" t="s">
        <v>131</v>
      </c>
      <c r="D2233" s="2" t="s">
        <v>544</v>
      </c>
      <c r="E2233" s="2" t="s">
        <v>545</v>
      </c>
    </row>
    <row r="2234" spans="1:4" ht="18.75">
      <c r="A2234" s="1" t="s">
        <v>74</v>
      </c>
      <c r="B2234" s="2">
        <v>169.5</v>
      </c>
      <c r="C2234" s="2" t="s">
        <v>131</v>
      </c>
      <c r="D2234" s="5">
        <v>26543</v>
      </c>
    </row>
    <row r="2244" spans="1:9" ht="18.75">
      <c r="A2244" s="1" t="s">
        <v>34</v>
      </c>
      <c r="I2244" s="2" t="s">
        <v>35</v>
      </c>
    </row>
    <row r="2245" spans="1:5" ht="18.75">
      <c r="A2245" s="1" t="s">
        <v>76</v>
      </c>
      <c r="E2245" s="2" t="s">
        <v>37</v>
      </c>
    </row>
    <row r="2247" spans="6:9" ht="18.75">
      <c r="F2247" s="2" t="s">
        <v>22</v>
      </c>
      <c r="G2247" s="2">
        <v>-1973</v>
      </c>
      <c r="I2247" s="4">
        <v>2516</v>
      </c>
    </row>
    <row r="2248" spans="6:7" ht="18.75">
      <c r="F2248" s="2" t="s">
        <v>38</v>
      </c>
      <c r="G2248" s="2" t="s">
        <v>39</v>
      </c>
    </row>
    <row r="2249" spans="1:14" ht="18.75">
      <c r="A2249" s="1" t="s">
        <v>40</v>
      </c>
      <c r="B2249" s="2" t="s">
        <v>23</v>
      </c>
      <c r="C2249" s="2" t="s">
        <v>24</v>
      </c>
      <c r="D2249" s="2" t="s">
        <v>25</v>
      </c>
      <c r="E2249" s="2" t="s">
        <v>26</v>
      </c>
      <c r="F2249" s="2" t="s">
        <v>27</v>
      </c>
      <c r="G2249" s="2" t="s">
        <v>28</v>
      </c>
      <c r="H2249" s="2" t="s">
        <v>29</v>
      </c>
      <c r="I2249" s="2" t="s">
        <v>30</v>
      </c>
      <c r="J2249" s="2" t="s">
        <v>31</v>
      </c>
      <c r="K2249" s="2" t="s">
        <v>32</v>
      </c>
      <c r="L2249" s="2" t="s">
        <v>33</v>
      </c>
      <c r="M2249" s="2" t="s">
        <v>41</v>
      </c>
      <c r="N2249" s="1" t="s">
        <v>42</v>
      </c>
    </row>
    <row r="2250" spans="1:14" ht="18.75">
      <c r="A2250" s="1" t="s">
        <v>43</v>
      </c>
      <c r="B2250" s="2" t="s">
        <v>44</v>
      </c>
      <c r="C2250" s="2" t="s">
        <v>45</v>
      </c>
      <c r="D2250" s="2" t="s">
        <v>46</v>
      </c>
      <c r="E2250" s="2" t="s">
        <v>46</v>
      </c>
      <c r="F2250" s="2" t="s">
        <v>46</v>
      </c>
      <c r="G2250" s="2" t="s">
        <v>47</v>
      </c>
      <c r="H2250" s="2" t="s">
        <v>46</v>
      </c>
      <c r="I2250" s="2" t="s">
        <v>48</v>
      </c>
      <c r="J2250" s="2" t="s">
        <v>46</v>
      </c>
      <c r="K2250" s="2" t="s">
        <v>46</v>
      </c>
      <c r="L2250" s="2" t="s">
        <v>46</v>
      </c>
      <c r="M2250" s="2" t="s">
        <v>49</v>
      </c>
      <c r="N2250" s="1" t="s">
        <v>50</v>
      </c>
    </row>
    <row r="2251" spans="1:13" ht="18.75">
      <c r="A2251" s="1">
        <v>1</v>
      </c>
      <c r="B2251" s="2">
        <v>0</v>
      </c>
      <c r="C2251" s="2">
        <v>0</v>
      </c>
      <c r="D2251" s="2">
        <v>2.6</v>
      </c>
      <c r="E2251" s="2">
        <v>1.5</v>
      </c>
      <c r="F2251" s="2">
        <v>0</v>
      </c>
      <c r="G2251" s="2">
        <v>3.8</v>
      </c>
      <c r="H2251" s="2">
        <v>1.4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</row>
    <row r="2252" spans="1:13" ht="18.75">
      <c r="A2252" s="1">
        <v>2</v>
      </c>
      <c r="B2252" s="2">
        <v>0</v>
      </c>
      <c r="C2252" s="2">
        <v>22</v>
      </c>
      <c r="D2252" s="2">
        <v>0</v>
      </c>
      <c r="E2252" s="2">
        <v>5.6</v>
      </c>
      <c r="F2252" s="2">
        <v>0</v>
      </c>
      <c r="G2252" s="2">
        <v>2.6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</row>
    <row r="2253" spans="1:13" ht="18.75">
      <c r="A2253" s="1">
        <v>3</v>
      </c>
      <c r="B2253" s="2">
        <v>0</v>
      </c>
      <c r="C2253" s="2">
        <v>50.8</v>
      </c>
      <c r="D2253" s="2">
        <v>7.2</v>
      </c>
      <c r="E2253" s="2">
        <v>5.5</v>
      </c>
      <c r="F2253" s="2">
        <v>0</v>
      </c>
      <c r="G2253" s="2">
        <v>0</v>
      </c>
      <c r="H2253" s="2">
        <v>1.9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</row>
    <row r="2254" spans="1:13" ht="18.75">
      <c r="A2254" s="1">
        <v>4</v>
      </c>
      <c r="B2254" s="2">
        <v>0</v>
      </c>
      <c r="C2254" s="2">
        <v>0</v>
      </c>
      <c r="D2254" s="2">
        <v>2.3</v>
      </c>
      <c r="E2254" s="2">
        <v>0</v>
      </c>
      <c r="F2254" s="2">
        <v>0</v>
      </c>
      <c r="G2254" s="2">
        <v>25.2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</row>
    <row r="2255" spans="1:13" ht="18.75">
      <c r="A2255" s="1">
        <v>5</v>
      </c>
      <c r="B2255" s="2">
        <v>0</v>
      </c>
      <c r="C2255" s="2">
        <v>8.3</v>
      </c>
      <c r="D2255" s="2">
        <v>0</v>
      </c>
      <c r="E2255" s="2">
        <v>11.2</v>
      </c>
      <c r="F2255" s="2">
        <v>0</v>
      </c>
      <c r="G2255" s="2">
        <v>1.6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</row>
    <row r="2256" spans="1:13" ht="18.75">
      <c r="A2256" s="1">
        <v>6</v>
      </c>
      <c r="B2256" s="2">
        <v>0</v>
      </c>
      <c r="C2256" s="2">
        <v>2.3</v>
      </c>
      <c r="D2256" s="2">
        <v>11.9</v>
      </c>
      <c r="E2256" s="2">
        <v>47.8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</row>
    <row r="2257" spans="1:13" ht="18.75">
      <c r="A2257" s="1">
        <v>7</v>
      </c>
      <c r="B2257" s="2">
        <v>0</v>
      </c>
      <c r="C2257" s="2">
        <v>0</v>
      </c>
      <c r="D2257" s="2">
        <v>16.3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</row>
    <row r="2258" spans="1:13" ht="18.75">
      <c r="A2258" s="1">
        <v>8</v>
      </c>
      <c r="B2258" s="2">
        <v>0</v>
      </c>
      <c r="C2258" s="2">
        <v>0</v>
      </c>
      <c r="D2258" s="2">
        <v>16.3</v>
      </c>
      <c r="E2258" s="2">
        <v>0</v>
      </c>
      <c r="F2258" s="2">
        <v>47.4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</row>
    <row r="2259" spans="1:13" ht="18.75">
      <c r="A2259" s="1">
        <v>9</v>
      </c>
      <c r="B2259" s="2">
        <v>0</v>
      </c>
      <c r="C2259" s="2">
        <v>5.6</v>
      </c>
      <c r="D2259" s="2">
        <v>13.1</v>
      </c>
      <c r="E2259" s="2">
        <v>0</v>
      </c>
      <c r="F2259" s="2">
        <v>0</v>
      </c>
      <c r="G2259" s="2">
        <v>3.8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</row>
    <row r="2260" spans="1:13" ht="18.75">
      <c r="A2260" s="1">
        <v>10</v>
      </c>
      <c r="B2260" s="2">
        <v>0</v>
      </c>
      <c r="C2260" s="2">
        <v>0</v>
      </c>
      <c r="D2260" s="2">
        <v>0</v>
      </c>
      <c r="E2260" s="2">
        <v>13.3</v>
      </c>
      <c r="F2260" s="2">
        <v>5.9</v>
      </c>
      <c r="G2260" s="2">
        <v>1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</row>
    <row r="2261" spans="1:13" ht="18.75">
      <c r="A2261" s="1">
        <v>11</v>
      </c>
      <c r="B2261" s="2">
        <v>0</v>
      </c>
      <c r="C2261" s="2">
        <v>0</v>
      </c>
      <c r="D2261" s="2">
        <v>14.6</v>
      </c>
      <c r="E2261" s="2">
        <v>0</v>
      </c>
      <c r="F2261" s="2">
        <v>5.6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</row>
    <row r="2262" spans="1:13" ht="18.75">
      <c r="A2262" s="1">
        <v>12</v>
      </c>
      <c r="B2262" s="2">
        <v>0</v>
      </c>
      <c r="C2262" s="2">
        <v>0</v>
      </c>
      <c r="D2262" s="2">
        <v>4.5</v>
      </c>
      <c r="E2262" s="2">
        <v>5.8</v>
      </c>
      <c r="F2262" s="2">
        <v>2.1</v>
      </c>
      <c r="G2262" s="2">
        <v>33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</row>
    <row r="2263" spans="1:13" ht="18.75">
      <c r="A2263" s="1">
        <v>13</v>
      </c>
      <c r="B2263" s="2">
        <v>0</v>
      </c>
      <c r="C2263" s="2">
        <v>12.3</v>
      </c>
      <c r="D2263" s="2">
        <v>6.9</v>
      </c>
      <c r="E2263" s="2">
        <v>5.4</v>
      </c>
      <c r="F2263" s="2">
        <v>21.2</v>
      </c>
      <c r="G2263" s="2">
        <v>11.7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</row>
    <row r="2264" spans="1:13" ht="18.75">
      <c r="A2264" s="1">
        <v>14</v>
      </c>
      <c r="B2264" s="2">
        <v>0</v>
      </c>
      <c r="C2264" s="2">
        <v>5.7</v>
      </c>
      <c r="D2264" s="2">
        <v>2.3</v>
      </c>
      <c r="E2264" s="2">
        <v>0</v>
      </c>
      <c r="F2264" s="2">
        <v>4.6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</row>
    <row r="2265" spans="1:13" ht="18.75">
      <c r="A2265" s="1">
        <v>15</v>
      </c>
      <c r="B2265" s="2">
        <v>0</v>
      </c>
      <c r="C2265" s="2">
        <v>19</v>
      </c>
      <c r="D2265" s="2">
        <v>2.5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</row>
    <row r="2266" spans="1:13" ht="18.75">
      <c r="A2266" s="1">
        <v>16</v>
      </c>
      <c r="B2266" s="2">
        <v>0</v>
      </c>
      <c r="C2266" s="2">
        <v>0</v>
      </c>
      <c r="D2266" s="2">
        <v>0.8</v>
      </c>
      <c r="E2266" s="2">
        <v>0</v>
      </c>
      <c r="F2266" s="2">
        <v>0</v>
      </c>
      <c r="G2266" s="2">
        <v>36.4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</row>
    <row r="2267" spans="1:13" ht="18.75">
      <c r="A2267" s="1">
        <v>17</v>
      </c>
      <c r="B2267" s="2">
        <v>0</v>
      </c>
      <c r="C2267" s="2">
        <v>4.4</v>
      </c>
      <c r="D2267" s="2">
        <v>0</v>
      </c>
      <c r="E2267" s="2">
        <v>3.1</v>
      </c>
      <c r="F2267" s="2">
        <v>11.2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</row>
    <row r="2268" spans="1:13" ht="18.75">
      <c r="A2268" s="1">
        <v>18</v>
      </c>
      <c r="B2268" s="2">
        <v>0</v>
      </c>
      <c r="C2268" s="2">
        <v>15.7</v>
      </c>
      <c r="D2268" s="2">
        <v>0</v>
      </c>
      <c r="E2268" s="2">
        <v>1.4</v>
      </c>
      <c r="F2268" s="2">
        <v>4</v>
      </c>
      <c r="G2268" s="2">
        <v>30.6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</row>
    <row r="2269" spans="1:13" ht="18.75">
      <c r="A2269" s="1">
        <v>19</v>
      </c>
      <c r="B2269" s="2">
        <v>0</v>
      </c>
      <c r="C2269" s="2">
        <v>2</v>
      </c>
      <c r="D2269" s="2">
        <v>0</v>
      </c>
      <c r="E2269" s="2">
        <v>0</v>
      </c>
      <c r="F2269" s="2">
        <v>22.9</v>
      </c>
      <c r="G2269" s="2">
        <v>21.5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</row>
    <row r="2270" spans="1:13" ht="18.75">
      <c r="A2270" s="1">
        <v>20</v>
      </c>
      <c r="B2270" s="2">
        <v>0</v>
      </c>
      <c r="C2270" s="2">
        <v>1</v>
      </c>
      <c r="D2270" s="2">
        <v>2.6</v>
      </c>
      <c r="E2270" s="2">
        <v>0</v>
      </c>
      <c r="F2270" s="2">
        <v>5.9</v>
      </c>
      <c r="G2270" s="2">
        <v>45.5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</row>
    <row r="2271" spans="1:13" ht="18.75">
      <c r="A2271" s="1">
        <v>21</v>
      </c>
      <c r="B2271" s="2">
        <v>0</v>
      </c>
      <c r="C2271" s="2">
        <v>0</v>
      </c>
      <c r="D2271" s="2">
        <v>11.4</v>
      </c>
      <c r="E2271" s="2">
        <v>0</v>
      </c>
      <c r="F2271" s="2">
        <v>2.1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12.3</v>
      </c>
    </row>
    <row r="2272" spans="1:13" ht="18.75">
      <c r="A2272" s="1">
        <v>22</v>
      </c>
      <c r="B2272" s="2">
        <v>0</v>
      </c>
      <c r="C2272" s="2">
        <v>0</v>
      </c>
      <c r="D2272" s="2">
        <v>0</v>
      </c>
      <c r="E2272" s="2">
        <v>0</v>
      </c>
      <c r="F2272" s="2">
        <v>1.9</v>
      </c>
      <c r="G2272" s="2">
        <v>1.6</v>
      </c>
      <c r="H2272" s="2">
        <v>0</v>
      </c>
      <c r="I2272" s="2">
        <v>46.2</v>
      </c>
      <c r="J2272" s="2">
        <v>0</v>
      </c>
      <c r="K2272" s="2">
        <v>0</v>
      </c>
      <c r="L2272" s="2">
        <v>0</v>
      </c>
      <c r="M2272" s="2">
        <v>0</v>
      </c>
    </row>
    <row r="2273" spans="1:13" ht="18.75">
      <c r="A2273" s="1">
        <v>23</v>
      </c>
      <c r="B2273" s="2">
        <v>0</v>
      </c>
      <c r="C2273" s="2">
        <v>0</v>
      </c>
      <c r="D2273" s="2">
        <v>6.4</v>
      </c>
      <c r="E2273" s="2">
        <v>3.5</v>
      </c>
      <c r="F2273" s="2">
        <v>37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1.4</v>
      </c>
    </row>
    <row r="2274" spans="1:13" ht="18.75">
      <c r="A2274" s="1">
        <v>24</v>
      </c>
      <c r="B2274" s="2">
        <v>0</v>
      </c>
      <c r="C2274" s="2">
        <v>8.2</v>
      </c>
      <c r="D2274" s="2">
        <v>0</v>
      </c>
      <c r="E2274" s="2">
        <v>29.5</v>
      </c>
      <c r="F2274" s="2">
        <v>74.1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</row>
    <row r="2275" spans="1:13" ht="18.75">
      <c r="A2275" s="1">
        <v>25</v>
      </c>
      <c r="B2275" s="2">
        <v>0</v>
      </c>
      <c r="C2275" s="2">
        <v>69.5</v>
      </c>
      <c r="D2275" s="2">
        <v>10.1</v>
      </c>
      <c r="E2275" s="2">
        <v>5</v>
      </c>
      <c r="F2275" s="2">
        <v>35.6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</row>
    <row r="2276" spans="1:13" ht="18.75">
      <c r="A2276" s="1">
        <v>26</v>
      </c>
      <c r="B2276" s="2">
        <v>0</v>
      </c>
      <c r="C2276" s="2">
        <v>22.6</v>
      </c>
      <c r="D2276" s="2">
        <v>12.6</v>
      </c>
      <c r="E2276" s="2">
        <v>44.5</v>
      </c>
      <c r="F2276" s="2">
        <v>3.5</v>
      </c>
      <c r="G2276" s="2">
        <v>0</v>
      </c>
      <c r="H2276" s="2">
        <v>9.8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</row>
    <row r="2277" spans="1:13" ht="18.75">
      <c r="A2277" s="1">
        <v>27</v>
      </c>
      <c r="B2277" s="2">
        <v>0</v>
      </c>
      <c r="C2277" s="2">
        <v>0.2</v>
      </c>
      <c r="D2277" s="2">
        <v>0</v>
      </c>
      <c r="E2277" s="2">
        <v>3.4</v>
      </c>
      <c r="F2277" s="2">
        <v>34.7</v>
      </c>
      <c r="G2277" s="2">
        <v>0.2</v>
      </c>
      <c r="H2277" s="2">
        <v>2.1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</row>
    <row r="2278" spans="1:13" ht="18.75">
      <c r="A2278" s="1">
        <v>28</v>
      </c>
      <c r="B2278" s="2">
        <v>0</v>
      </c>
      <c r="C2278" s="2">
        <v>0</v>
      </c>
      <c r="D2278" s="2">
        <v>7.9</v>
      </c>
      <c r="E2278" s="2">
        <v>5</v>
      </c>
      <c r="F2278" s="2">
        <v>34.7</v>
      </c>
      <c r="G2278" s="2">
        <v>0.9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</row>
    <row r="2279" spans="1:13" ht="18.75">
      <c r="A2279" s="1">
        <v>29</v>
      </c>
      <c r="B2279" s="2">
        <v>0</v>
      </c>
      <c r="C2279" s="2">
        <v>1.5</v>
      </c>
      <c r="D2279" s="2">
        <v>1</v>
      </c>
      <c r="E2279" s="2">
        <v>0.4</v>
      </c>
      <c r="F2279" s="2">
        <v>4.9</v>
      </c>
      <c r="G2279" s="2">
        <v>9.2</v>
      </c>
      <c r="H2279" s="2">
        <v>0</v>
      </c>
      <c r="I2279" s="2">
        <v>0</v>
      </c>
      <c r="J2279" s="2">
        <v>0</v>
      </c>
      <c r="K2279" s="2">
        <v>0</v>
      </c>
      <c r="M2279" s="2">
        <v>0</v>
      </c>
    </row>
    <row r="2280" spans="1:13" ht="18.75">
      <c r="A2280" s="1">
        <v>30</v>
      </c>
      <c r="B2280" s="2">
        <v>0</v>
      </c>
      <c r="C2280" s="2">
        <v>1.4</v>
      </c>
      <c r="D2280" s="2">
        <v>7.4</v>
      </c>
      <c r="E2280" s="2">
        <v>0</v>
      </c>
      <c r="F2280" s="2">
        <v>16.8</v>
      </c>
      <c r="G2280" s="2">
        <v>2.3</v>
      </c>
      <c r="H2280" s="2">
        <v>0</v>
      </c>
      <c r="I2280" s="2">
        <v>0</v>
      </c>
      <c r="J2280" s="2">
        <v>0</v>
      </c>
      <c r="K2280" s="2">
        <v>0</v>
      </c>
      <c r="M2280" s="2">
        <v>2.9</v>
      </c>
    </row>
    <row r="2281" spans="1:13" ht="18.75">
      <c r="A2281" s="1">
        <v>31</v>
      </c>
      <c r="C2281" s="2">
        <v>1</v>
      </c>
      <c r="E2281" s="2">
        <v>13</v>
      </c>
      <c r="F2281" s="2">
        <v>9.9</v>
      </c>
      <c r="H2281" s="2">
        <v>0</v>
      </c>
      <c r="J2281" s="2">
        <v>0</v>
      </c>
      <c r="K2281" s="2">
        <v>0</v>
      </c>
      <c r="M2281" s="2">
        <v>0</v>
      </c>
    </row>
    <row r="2282" spans="1:14" ht="18.75">
      <c r="A2282" s="1" t="s">
        <v>43</v>
      </c>
      <c r="B2282" s="2" t="s">
        <v>44</v>
      </c>
      <c r="C2282" s="2" t="s">
        <v>45</v>
      </c>
      <c r="D2282" s="2" t="s">
        <v>46</v>
      </c>
      <c r="E2282" s="2" t="s">
        <v>46</v>
      </c>
      <c r="F2282" s="2" t="s">
        <v>46</v>
      </c>
      <c r="G2282" s="2" t="s">
        <v>47</v>
      </c>
      <c r="H2282" s="2" t="s">
        <v>46</v>
      </c>
      <c r="I2282" s="2" t="s">
        <v>48</v>
      </c>
      <c r="J2282" s="2" t="s">
        <v>46</v>
      </c>
      <c r="K2282" s="2" t="s">
        <v>46</v>
      </c>
      <c r="L2282" s="2" t="s">
        <v>46</v>
      </c>
      <c r="M2282" s="2" t="s">
        <v>49</v>
      </c>
      <c r="N2282" s="1" t="s">
        <v>50</v>
      </c>
    </row>
    <row r="2283" spans="1:15" ht="18.75">
      <c r="A2283" s="1" t="s">
        <v>16</v>
      </c>
      <c r="B2283" s="2">
        <f>SUM(B2251:B2281)</f>
        <v>0</v>
      </c>
      <c r="C2283" s="2">
        <f aca="true" t="shared" si="72" ref="C2283:M2283">SUM(C2251:C2281)</f>
        <v>253.49999999999994</v>
      </c>
      <c r="D2283" s="2">
        <f t="shared" si="72"/>
        <v>160.7</v>
      </c>
      <c r="E2283" s="2">
        <f t="shared" si="72"/>
        <v>204.9</v>
      </c>
      <c r="F2283" s="2">
        <f t="shared" si="72"/>
        <v>385.99999999999994</v>
      </c>
      <c r="G2283" s="2">
        <f t="shared" si="72"/>
        <v>230.89999999999998</v>
      </c>
      <c r="H2283" s="2">
        <f t="shared" si="72"/>
        <v>15.200000000000001</v>
      </c>
      <c r="I2283" s="2">
        <f t="shared" si="72"/>
        <v>46.2</v>
      </c>
      <c r="J2283" s="2">
        <f t="shared" si="72"/>
        <v>0</v>
      </c>
      <c r="K2283" s="2">
        <f t="shared" si="72"/>
        <v>0</v>
      </c>
      <c r="L2283" s="2">
        <f t="shared" si="72"/>
        <v>0</v>
      </c>
      <c r="M2283" s="2">
        <f t="shared" si="72"/>
        <v>16.6</v>
      </c>
      <c r="N2283" s="2">
        <f>SUM(B2283:M2283)</f>
        <v>1314</v>
      </c>
      <c r="O2283" s="3" t="s">
        <v>17</v>
      </c>
    </row>
    <row r="2284" spans="1:15" ht="18.75">
      <c r="A2284" s="1" t="s">
        <v>18</v>
      </c>
      <c r="B2284" s="2">
        <f>AVERAGE(B2251:B2281)</f>
        <v>0</v>
      </c>
      <c r="C2284" s="2">
        <f aca="true" t="shared" si="73" ref="C2284:M2284">AVERAGE(C2251:C2281)</f>
        <v>8.177419354838708</v>
      </c>
      <c r="D2284" s="2">
        <f t="shared" si="73"/>
        <v>5.3566666666666665</v>
      </c>
      <c r="E2284" s="2">
        <f t="shared" si="73"/>
        <v>6.609677419354839</v>
      </c>
      <c r="F2284" s="2">
        <f t="shared" si="73"/>
        <v>12.451612903225804</v>
      </c>
      <c r="G2284" s="2">
        <f t="shared" si="73"/>
        <v>7.696666666666666</v>
      </c>
      <c r="H2284" s="2">
        <f t="shared" si="73"/>
        <v>0.4903225806451613</v>
      </c>
      <c r="I2284" s="2">
        <f t="shared" si="73"/>
        <v>1.54</v>
      </c>
      <c r="J2284" s="2">
        <f t="shared" si="73"/>
        <v>0</v>
      </c>
      <c r="K2284" s="2">
        <f t="shared" si="73"/>
        <v>0</v>
      </c>
      <c r="L2284" s="2">
        <f t="shared" si="73"/>
        <v>0</v>
      </c>
      <c r="M2284" s="2">
        <f t="shared" si="73"/>
        <v>0.535483870967742</v>
      </c>
      <c r="N2284" s="2">
        <f>AVERAGE(B2284:M2284)</f>
        <v>3.5714874551971327</v>
      </c>
      <c r="O2284" s="3" t="s">
        <v>19</v>
      </c>
    </row>
    <row r="2285" spans="1:15" ht="18.75">
      <c r="A2285" s="1" t="s">
        <v>51</v>
      </c>
      <c r="B2285" s="4">
        <v>0</v>
      </c>
      <c r="C2285" s="4">
        <v>19</v>
      </c>
      <c r="D2285" s="4">
        <v>21</v>
      </c>
      <c r="E2285" s="4">
        <v>18</v>
      </c>
      <c r="F2285" s="4">
        <v>21</v>
      </c>
      <c r="G2285" s="4">
        <v>17</v>
      </c>
      <c r="H2285" s="4">
        <v>4</v>
      </c>
      <c r="I2285" s="4">
        <v>1</v>
      </c>
      <c r="J2285" s="4">
        <v>0</v>
      </c>
      <c r="K2285" s="4">
        <v>0</v>
      </c>
      <c r="L2285" s="4">
        <v>0</v>
      </c>
      <c r="M2285" s="4">
        <v>3</v>
      </c>
      <c r="N2285" s="4">
        <f>SUM(B2285:M2285)</f>
        <v>104</v>
      </c>
      <c r="O2285" s="1" t="s">
        <v>20</v>
      </c>
    </row>
    <row r="2287" spans="1:5" ht="18.75">
      <c r="A2287" s="1" t="s">
        <v>52</v>
      </c>
      <c r="B2287" s="2">
        <v>74.1</v>
      </c>
      <c r="C2287" s="2" t="s">
        <v>374</v>
      </c>
      <c r="D2287" s="2" t="s">
        <v>546</v>
      </c>
      <c r="E2287" s="2" t="s">
        <v>547</v>
      </c>
    </row>
    <row r="2288" spans="1:5" ht="18.75">
      <c r="A2288" s="1" t="s">
        <v>56</v>
      </c>
      <c r="B2288" s="2">
        <v>146.7</v>
      </c>
      <c r="C2288" s="2" t="s">
        <v>343</v>
      </c>
      <c r="D2288" s="2" t="s">
        <v>548</v>
      </c>
      <c r="E2288" s="2" t="s">
        <v>549</v>
      </c>
    </row>
    <row r="2289" spans="1:5" ht="18.75">
      <c r="A2289" s="1" t="s">
        <v>60</v>
      </c>
      <c r="B2289" s="2">
        <v>184.9</v>
      </c>
      <c r="C2289" s="2" t="s">
        <v>343</v>
      </c>
      <c r="D2289" s="2" t="s">
        <v>550</v>
      </c>
      <c r="E2289" s="2" t="s">
        <v>551</v>
      </c>
    </row>
    <row r="2290" spans="1:5" ht="18.75">
      <c r="A2290" s="1" t="s">
        <v>64</v>
      </c>
      <c r="B2290" s="2">
        <v>224.5</v>
      </c>
      <c r="C2290" s="2" t="s">
        <v>343</v>
      </c>
      <c r="D2290" s="2" t="s">
        <v>552</v>
      </c>
      <c r="E2290" s="2" t="s">
        <v>553</v>
      </c>
    </row>
    <row r="2291" spans="1:5" ht="18.75">
      <c r="A2291" s="1" t="s">
        <v>67</v>
      </c>
      <c r="B2291" s="2">
        <v>251.2</v>
      </c>
      <c r="C2291" s="2" t="s">
        <v>343</v>
      </c>
      <c r="D2291" s="2" t="s">
        <v>554</v>
      </c>
      <c r="E2291" s="2" t="s">
        <v>555</v>
      </c>
    </row>
    <row r="2292" spans="1:5" ht="18.75">
      <c r="A2292" s="1" t="s">
        <v>71</v>
      </c>
      <c r="B2292" s="2">
        <v>289.3</v>
      </c>
      <c r="C2292" s="2" t="s">
        <v>53</v>
      </c>
      <c r="D2292" s="2" t="s">
        <v>556</v>
      </c>
      <c r="E2292" s="2" t="s">
        <v>557</v>
      </c>
    </row>
    <row r="2293" spans="1:4" ht="18.75">
      <c r="A2293" s="1" t="s">
        <v>74</v>
      </c>
      <c r="B2293" s="2">
        <v>469.8</v>
      </c>
      <c r="C2293" s="2" t="s">
        <v>142</v>
      </c>
      <c r="D2293" s="5">
        <v>26877</v>
      </c>
    </row>
    <row r="2303" spans="1:9" ht="18.75">
      <c r="A2303" s="1" t="s">
        <v>34</v>
      </c>
      <c r="I2303" s="2" t="s">
        <v>35</v>
      </c>
    </row>
    <row r="2304" spans="1:5" ht="18.75">
      <c r="A2304" s="1" t="s">
        <v>76</v>
      </c>
      <c r="E2304" s="2" t="s">
        <v>37</v>
      </c>
    </row>
    <row r="2306" spans="6:9" ht="18.75">
      <c r="F2306" s="2" t="s">
        <v>22</v>
      </c>
      <c r="G2306" s="2">
        <v>-1974</v>
      </c>
      <c r="I2306" s="4">
        <v>2517</v>
      </c>
    </row>
    <row r="2307" spans="6:7" ht="18.75">
      <c r="F2307" s="2" t="s">
        <v>38</v>
      </c>
      <c r="G2307" s="2" t="s">
        <v>39</v>
      </c>
    </row>
    <row r="2308" spans="1:14" ht="18.75">
      <c r="A2308" s="1" t="s">
        <v>40</v>
      </c>
      <c r="B2308" s="2" t="s">
        <v>23</v>
      </c>
      <c r="C2308" s="2" t="s">
        <v>24</v>
      </c>
      <c r="D2308" s="2" t="s">
        <v>25</v>
      </c>
      <c r="E2308" s="2" t="s">
        <v>26</v>
      </c>
      <c r="F2308" s="2" t="s">
        <v>27</v>
      </c>
      <c r="G2308" s="2" t="s">
        <v>28</v>
      </c>
      <c r="H2308" s="2" t="s">
        <v>29</v>
      </c>
      <c r="I2308" s="2" t="s">
        <v>30</v>
      </c>
      <c r="J2308" s="2" t="s">
        <v>31</v>
      </c>
      <c r="K2308" s="2" t="s">
        <v>32</v>
      </c>
      <c r="L2308" s="2" t="s">
        <v>33</v>
      </c>
      <c r="M2308" s="2" t="s">
        <v>41</v>
      </c>
      <c r="N2308" s="1" t="s">
        <v>42</v>
      </c>
    </row>
    <row r="2309" spans="1:14" ht="18.75">
      <c r="A2309" s="1" t="s">
        <v>43</v>
      </c>
      <c r="B2309" s="2" t="s">
        <v>44</v>
      </c>
      <c r="C2309" s="2" t="s">
        <v>45</v>
      </c>
      <c r="D2309" s="2" t="s">
        <v>46</v>
      </c>
      <c r="E2309" s="2" t="s">
        <v>46</v>
      </c>
      <c r="F2309" s="2" t="s">
        <v>46</v>
      </c>
      <c r="G2309" s="2" t="s">
        <v>47</v>
      </c>
      <c r="H2309" s="2" t="s">
        <v>46</v>
      </c>
      <c r="I2309" s="2" t="s">
        <v>48</v>
      </c>
      <c r="J2309" s="2" t="s">
        <v>46</v>
      </c>
      <c r="K2309" s="2" t="s">
        <v>46</v>
      </c>
      <c r="L2309" s="2" t="s">
        <v>46</v>
      </c>
      <c r="M2309" s="2" t="s">
        <v>49</v>
      </c>
      <c r="N2309" s="1" t="s">
        <v>50</v>
      </c>
    </row>
    <row r="2310" spans="1:13" ht="18.75">
      <c r="A2310" s="1">
        <v>1</v>
      </c>
      <c r="B2310" s="2">
        <v>0</v>
      </c>
      <c r="C2310" s="2">
        <v>13.2</v>
      </c>
      <c r="D2310" s="2">
        <v>2.7</v>
      </c>
      <c r="E2310" s="2">
        <v>11.9</v>
      </c>
      <c r="F2310" s="2">
        <v>0</v>
      </c>
      <c r="G2310" s="2">
        <v>0</v>
      </c>
      <c r="H2310" s="2">
        <v>0</v>
      </c>
      <c r="I2310" s="2">
        <v>35.8</v>
      </c>
      <c r="J2310" s="2">
        <v>0</v>
      </c>
      <c r="K2310" s="2">
        <v>0</v>
      </c>
      <c r="L2310" s="2">
        <v>0</v>
      </c>
      <c r="M2310" s="2">
        <v>0</v>
      </c>
    </row>
    <row r="2311" spans="1:13" ht="18.75">
      <c r="A2311" s="1">
        <v>2</v>
      </c>
      <c r="B2311" s="2">
        <v>1.4</v>
      </c>
      <c r="C2311" s="2">
        <v>0</v>
      </c>
      <c r="D2311" s="2">
        <v>2.4</v>
      </c>
      <c r="E2311" s="2">
        <v>0</v>
      </c>
      <c r="F2311" s="2">
        <v>0</v>
      </c>
      <c r="G2311" s="2">
        <v>3.1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</row>
    <row r="2312" spans="1:13" ht="18.75">
      <c r="A2312" s="1">
        <v>3</v>
      </c>
      <c r="B2312" s="2">
        <v>6.4</v>
      </c>
      <c r="C2312" s="2">
        <v>5.9</v>
      </c>
      <c r="D2312" s="2">
        <v>0</v>
      </c>
      <c r="E2312" s="2">
        <v>0</v>
      </c>
      <c r="F2312" s="2">
        <v>13.5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</row>
    <row r="2313" spans="1:13" ht="18.75">
      <c r="A2313" s="1">
        <v>4</v>
      </c>
      <c r="B2313" s="2">
        <v>0</v>
      </c>
      <c r="C2313" s="2">
        <v>0</v>
      </c>
      <c r="D2313" s="2">
        <v>0</v>
      </c>
      <c r="E2313" s="2">
        <v>0</v>
      </c>
      <c r="F2313" s="2">
        <v>1.9</v>
      </c>
      <c r="G2313" s="2">
        <v>0</v>
      </c>
      <c r="H2313" s="2">
        <v>23.6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</row>
    <row r="2314" spans="1:13" ht="18.75">
      <c r="A2314" s="1">
        <v>5</v>
      </c>
      <c r="B2314" s="2">
        <v>0</v>
      </c>
      <c r="C2314" s="2">
        <v>0</v>
      </c>
      <c r="D2314" s="2">
        <v>0</v>
      </c>
      <c r="E2314" s="2">
        <v>3.4</v>
      </c>
      <c r="F2314" s="2">
        <v>73.4</v>
      </c>
      <c r="G2314" s="2">
        <v>4.3</v>
      </c>
      <c r="H2314" s="2">
        <v>5.5</v>
      </c>
      <c r="I2314" s="2">
        <v>2.5</v>
      </c>
      <c r="J2314" s="2">
        <v>0</v>
      </c>
      <c r="K2314" s="2">
        <v>12.5</v>
      </c>
      <c r="L2314" s="2">
        <v>0</v>
      </c>
      <c r="M2314" s="2">
        <v>0</v>
      </c>
    </row>
    <row r="2315" spans="1:13" ht="18.75">
      <c r="A2315" s="1">
        <v>6</v>
      </c>
      <c r="B2315" s="2">
        <v>0</v>
      </c>
      <c r="C2315" s="2">
        <v>0</v>
      </c>
      <c r="D2315" s="2">
        <v>0</v>
      </c>
      <c r="E2315" s="2">
        <v>4.3</v>
      </c>
      <c r="F2315" s="2">
        <v>0</v>
      </c>
      <c r="G2315" s="2">
        <v>16.6</v>
      </c>
      <c r="H2315" s="2">
        <v>0.8</v>
      </c>
      <c r="I2315" s="2">
        <v>3.6</v>
      </c>
      <c r="J2315" s="2">
        <v>0</v>
      </c>
      <c r="K2315" s="2">
        <v>12.9</v>
      </c>
      <c r="L2315" s="2">
        <v>0</v>
      </c>
      <c r="M2315" s="2">
        <v>0</v>
      </c>
    </row>
    <row r="2316" spans="1:13" ht="18.75">
      <c r="A2316" s="1">
        <v>7</v>
      </c>
      <c r="B2316" s="2">
        <v>0</v>
      </c>
      <c r="C2316" s="2">
        <v>0</v>
      </c>
      <c r="D2316" s="2">
        <v>0</v>
      </c>
      <c r="E2316" s="2">
        <v>0</v>
      </c>
      <c r="F2316" s="2">
        <v>0</v>
      </c>
      <c r="G2316" s="2">
        <v>0</v>
      </c>
      <c r="H2316" s="2">
        <v>0</v>
      </c>
      <c r="I2316" s="2">
        <v>17.2</v>
      </c>
      <c r="J2316" s="2">
        <v>0</v>
      </c>
      <c r="K2316" s="2">
        <v>1.2</v>
      </c>
      <c r="L2316" s="2">
        <v>0</v>
      </c>
      <c r="M2316" s="2">
        <v>0</v>
      </c>
    </row>
    <row r="2317" spans="1:13" ht="18.75">
      <c r="A2317" s="1">
        <v>8</v>
      </c>
      <c r="B2317" s="2">
        <v>0</v>
      </c>
      <c r="C2317" s="2">
        <v>0.9</v>
      </c>
      <c r="D2317" s="2">
        <v>8.5</v>
      </c>
      <c r="E2317" s="2">
        <v>0</v>
      </c>
      <c r="F2317" s="2">
        <v>21.8</v>
      </c>
      <c r="G2317" s="2">
        <v>26.6</v>
      </c>
      <c r="H2317" s="2">
        <v>0</v>
      </c>
      <c r="I2317" s="2">
        <v>0</v>
      </c>
      <c r="J2317" s="2">
        <v>0</v>
      </c>
      <c r="K2317" s="2">
        <v>1</v>
      </c>
      <c r="L2317" s="2">
        <v>0</v>
      </c>
      <c r="M2317" s="2">
        <v>0</v>
      </c>
    </row>
    <row r="2318" spans="1:13" ht="18.75">
      <c r="A2318" s="1">
        <v>9</v>
      </c>
      <c r="B2318" s="2">
        <v>0</v>
      </c>
      <c r="C2318" s="2">
        <v>0</v>
      </c>
      <c r="D2318" s="2">
        <v>16.7</v>
      </c>
      <c r="E2318" s="2">
        <v>0</v>
      </c>
      <c r="F2318" s="2">
        <v>0</v>
      </c>
      <c r="G2318" s="2">
        <v>2.2</v>
      </c>
      <c r="H2318" s="2">
        <v>0</v>
      </c>
      <c r="I2318" s="2">
        <v>0</v>
      </c>
      <c r="J2318" s="2">
        <v>0</v>
      </c>
      <c r="K2318" s="2">
        <v>12.6</v>
      </c>
      <c r="L2318" s="2">
        <v>0</v>
      </c>
      <c r="M2318" s="2">
        <v>0</v>
      </c>
    </row>
    <row r="2319" spans="1:13" ht="18.75">
      <c r="A2319" s="1">
        <v>10</v>
      </c>
      <c r="B2319" s="2">
        <v>0</v>
      </c>
      <c r="C2319" s="2">
        <v>13.7</v>
      </c>
      <c r="D2319" s="2">
        <v>0</v>
      </c>
      <c r="E2319" s="2">
        <v>0</v>
      </c>
      <c r="F2319" s="2">
        <v>0</v>
      </c>
      <c r="G2319" s="2">
        <v>2.8</v>
      </c>
      <c r="H2319" s="2">
        <v>20</v>
      </c>
      <c r="I2319" s="2">
        <v>0</v>
      </c>
      <c r="J2319" s="2">
        <v>0</v>
      </c>
      <c r="K2319" s="2">
        <v>8.4</v>
      </c>
      <c r="L2319" s="2">
        <v>0</v>
      </c>
      <c r="M2319" s="2">
        <v>0</v>
      </c>
    </row>
    <row r="2320" spans="1:13" ht="18.75">
      <c r="A2320" s="1">
        <v>11</v>
      </c>
      <c r="B2320" s="2">
        <v>0</v>
      </c>
      <c r="C2320" s="2">
        <v>8.5</v>
      </c>
      <c r="D2320" s="2">
        <v>0</v>
      </c>
      <c r="E2320" s="2">
        <v>0</v>
      </c>
      <c r="F2320" s="2">
        <v>2</v>
      </c>
      <c r="G2320" s="2">
        <v>4.4</v>
      </c>
      <c r="H2320" s="2">
        <v>0</v>
      </c>
      <c r="I2320" s="2">
        <v>0</v>
      </c>
      <c r="J2320" s="2">
        <v>0</v>
      </c>
      <c r="K2320" s="2">
        <v>59</v>
      </c>
      <c r="L2320" s="2">
        <v>0</v>
      </c>
      <c r="M2320" s="2">
        <v>0</v>
      </c>
    </row>
    <row r="2321" spans="1:13" ht="18.75">
      <c r="A2321" s="1">
        <v>12</v>
      </c>
      <c r="B2321" s="2">
        <v>2.6</v>
      </c>
      <c r="C2321" s="2">
        <v>11.5</v>
      </c>
      <c r="D2321" s="2">
        <v>0</v>
      </c>
      <c r="E2321" s="2">
        <v>0</v>
      </c>
      <c r="F2321" s="2">
        <v>16.2</v>
      </c>
      <c r="G2321" s="2">
        <v>32.7</v>
      </c>
      <c r="H2321" s="2">
        <v>22.2</v>
      </c>
      <c r="I2321" s="2">
        <v>8.1</v>
      </c>
      <c r="J2321" s="2">
        <v>0</v>
      </c>
      <c r="K2321" s="2">
        <v>0</v>
      </c>
      <c r="L2321" s="2">
        <v>0</v>
      </c>
      <c r="M2321" s="2">
        <v>0</v>
      </c>
    </row>
    <row r="2322" spans="1:13" ht="18.75">
      <c r="A2322" s="1">
        <v>13</v>
      </c>
      <c r="B2322" s="2">
        <v>0</v>
      </c>
      <c r="C2322" s="2">
        <v>0</v>
      </c>
      <c r="D2322" s="2">
        <v>0</v>
      </c>
      <c r="E2322" s="2">
        <v>1.5</v>
      </c>
      <c r="F2322" s="2">
        <v>20</v>
      </c>
      <c r="G2322" s="2">
        <v>9.6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</row>
    <row r="2323" spans="1:13" ht="18.75">
      <c r="A2323" s="1">
        <v>14</v>
      </c>
      <c r="B2323" s="2">
        <v>0</v>
      </c>
      <c r="C2323" s="2">
        <v>0</v>
      </c>
      <c r="D2323" s="2">
        <v>5.5</v>
      </c>
      <c r="E2323" s="2">
        <v>8.4</v>
      </c>
      <c r="F2323" s="2">
        <v>0</v>
      </c>
      <c r="G2323" s="2">
        <v>59.7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</row>
    <row r="2324" spans="1:13" ht="18.75">
      <c r="A2324" s="1">
        <v>15</v>
      </c>
      <c r="B2324" s="2">
        <v>0</v>
      </c>
      <c r="C2324" s="2">
        <v>8.5</v>
      </c>
      <c r="D2324" s="2">
        <v>58.1</v>
      </c>
      <c r="E2324" s="2">
        <v>0</v>
      </c>
      <c r="F2324" s="2">
        <v>0</v>
      </c>
      <c r="G2324" s="2">
        <v>4.3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</row>
    <row r="2325" spans="1:13" ht="18.75">
      <c r="A2325" s="1">
        <v>16</v>
      </c>
      <c r="B2325" s="2">
        <v>3.8</v>
      </c>
      <c r="C2325" s="2">
        <v>1.9</v>
      </c>
      <c r="D2325" s="2">
        <v>0</v>
      </c>
      <c r="E2325" s="2">
        <v>0</v>
      </c>
      <c r="F2325" s="2">
        <v>0</v>
      </c>
      <c r="G2325" s="2">
        <v>3</v>
      </c>
      <c r="H2325" s="2">
        <v>0</v>
      </c>
      <c r="I2325" s="2">
        <v>1.3</v>
      </c>
      <c r="J2325" s="2">
        <v>0</v>
      </c>
      <c r="K2325" s="2">
        <v>0</v>
      </c>
      <c r="L2325" s="2">
        <v>0</v>
      </c>
      <c r="M2325" s="2">
        <v>0</v>
      </c>
    </row>
    <row r="2326" spans="1:13" ht="18.75">
      <c r="A2326" s="1">
        <v>17</v>
      </c>
      <c r="B2326" s="2">
        <v>0</v>
      </c>
      <c r="C2326" s="2">
        <v>0</v>
      </c>
      <c r="D2326" s="2">
        <v>29.5</v>
      </c>
      <c r="E2326" s="2">
        <v>0</v>
      </c>
      <c r="F2326" s="2">
        <v>7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</row>
    <row r="2327" spans="1:13" ht="18.75">
      <c r="A2327" s="1">
        <v>18</v>
      </c>
      <c r="B2327" s="2">
        <v>0</v>
      </c>
      <c r="C2327" s="2">
        <v>0</v>
      </c>
      <c r="D2327" s="2">
        <v>0</v>
      </c>
      <c r="E2327" s="2">
        <v>15.2</v>
      </c>
      <c r="F2327" s="2">
        <v>30.9</v>
      </c>
      <c r="G2327" s="2">
        <v>0</v>
      </c>
      <c r="H2327" s="2"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</row>
    <row r="2328" spans="1:13" ht="18.75">
      <c r="A2328" s="1">
        <v>19</v>
      </c>
      <c r="B2328" s="2">
        <v>0</v>
      </c>
      <c r="C2328" s="2">
        <v>0</v>
      </c>
      <c r="D2328" s="2">
        <v>0</v>
      </c>
      <c r="E2328" s="2">
        <v>1.8</v>
      </c>
      <c r="F2328" s="2">
        <v>0</v>
      </c>
      <c r="G2328" s="2">
        <v>26.4</v>
      </c>
      <c r="H2328" s="2">
        <v>15.3</v>
      </c>
      <c r="I2328" s="2">
        <v>2.1</v>
      </c>
      <c r="J2328" s="2">
        <v>0</v>
      </c>
      <c r="K2328" s="2">
        <v>0</v>
      </c>
      <c r="L2328" s="2">
        <v>0</v>
      </c>
      <c r="M2328" s="2">
        <v>0</v>
      </c>
    </row>
    <row r="2329" spans="1:13" ht="18.75">
      <c r="A2329" s="1">
        <v>20</v>
      </c>
      <c r="B2329" s="2">
        <v>0</v>
      </c>
      <c r="C2329" s="2">
        <v>9.5</v>
      </c>
      <c r="D2329" s="2">
        <v>3.9</v>
      </c>
      <c r="E2329" s="2">
        <v>4.8</v>
      </c>
      <c r="F2329" s="2">
        <v>12.4</v>
      </c>
      <c r="G2329" s="2">
        <v>11.2</v>
      </c>
      <c r="H2329" s="2"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</row>
    <row r="2330" spans="1:13" ht="18.75">
      <c r="A2330" s="1">
        <v>21</v>
      </c>
      <c r="B2330" s="2">
        <v>0</v>
      </c>
      <c r="C2330" s="2">
        <v>7.3</v>
      </c>
      <c r="D2330" s="2">
        <v>12.9</v>
      </c>
      <c r="E2330" s="2">
        <v>0</v>
      </c>
      <c r="F2330" s="2">
        <v>0.6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</row>
    <row r="2331" spans="1:13" ht="18.75">
      <c r="A2331" s="1">
        <v>22</v>
      </c>
      <c r="B2331" s="2">
        <v>10.6</v>
      </c>
      <c r="C2331" s="2">
        <v>24.6</v>
      </c>
      <c r="D2331" s="2">
        <v>7.5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</row>
    <row r="2332" spans="1:13" ht="18.75">
      <c r="A2332" s="1">
        <v>23</v>
      </c>
      <c r="B2332" s="2">
        <v>2</v>
      </c>
      <c r="C2332" s="2">
        <v>1.5</v>
      </c>
      <c r="D2332" s="2">
        <v>12.2</v>
      </c>
      <c r="E2332" s="2">
        <v>4.8</v>
      </c>
      <c r="F2332" s="2">
        <v>0</v>
      </c>
      <c r="G2332" s="2">
        <v>2.6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</row>
    <row r="2333" spans="1:13" ht="18.75">
      <c r="A2333" s="1">
        <v>24</v>
      </c>
      <c r="B2333" s="2">
        <v>0</v>
      </c>
      <c r="C2333" s="2">
        <v>1</v>
      </c>
      <c r="D2333" s="2">
        <v>0</v>
      </c>
      <c r="E2333" s="2">
        <v>0.7</v>
      </c>
      <c r="F2333" s="2">
        <v>8.4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</row>
    <row r="2334" spans="1:13" ht="18.75">
      <c r="A2334" s="1">
        <v>25</v>
      </c>
      <c r="B2334" s="2">
        <v>0</v>
      </c>
      <c r="C2334" s="2">
        <v>0</v>
      </c>
      <c r="D2334" s="2">
        <v>0</v>
      </c>
      <c r="E2334" s="2">
        <v>3</v>
      </c>
      <c r="F2334" s="2">
        <v>36.5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</row>
    <row r="2335" spans="1:13" ht="18.75">
      <c r="A2335" s="1">
        <v>26</v>
      </c>
      <c r="B2335" s="2">
        <v>0</v>
      </c>
      <c r="C2335" s="2">
        <v>13.4</v>
      </c>
      <c r="D2335" s="2">
        <v>0</v>
      </c>
      <c r="E2335" s="2">
        <v>6.7</v>
      </c>
      <c r="F2335" s="2">
        <v>7.3</v>
      </c>
      <c r="G2335" s="2">
        <v>25.3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</row>
    <row r="2336" spans="1:13" ht="18.75">
      <c r="A2336" s="1">
        <v>27</v>
      </c>
      <c r="B2336" s="2">
        <v>0</v>
      </c>
      <c r="C2336" s="2">
        <v>3</v>
      </c>
      <c r="D2336" s="2">
        <v>0</v>
      </c>
      <c r="E2336" s="2">
        <v>13.9</v>
      </c>
      <c r="F2336" s="2">
        <v>2.2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</row>
    <row r="2337" spans="1:13" ht="18.75">
      <c r="A2337" s="1">
        <v>28</v>
      </c>
      <c r="B2337" s="2">
        <v>0</v>
      </c>
      <c r="C2337" s="2">
        <v>11.8</v>
      </c>
      <c r="D2337" s="2">
        <v>16.7</v>
      </c>
      <c r="E2337" s="2">
        <v>16</v>
      </c>
      <c r="F2337" s="2">
        <v>0</v>
      </c>
      <c r="G2337" s="2">
        <v>0</v>
      </c>
      <c r="H2337" s="2">
        <v>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</row>
    <row r="2338" spans="1:13" ht="18.75">
      <c r="A2338" s="1">
        <v>29</v>
      </c>
      <c r="B2338" s="2">
        <v>0</v>
      </c>
      <c r="C2338" s="2">
        <v>8.6</v>
      </c>
      <c r="D2338" s="2">
        <v>0</v>
      </c>
      <c r="E2338" s="2">
        <v>19.6</v>
      </c>
      <c r="F2338" s="2">
        <v>0</v>
      </c>
      <c r="G2338" s="2">
        <v>0</v>
      </c>
      <c r="H2338" s="2">
        <v>26.2</v>
      </c>
      <c r="I2338" s="2">
        <v>0</v>
      </c>
      <c r="J2338" s="2">
        <v>0</v>
      </c>
      <c r="K2338" s="2">
        <v>0</v>
      </c>
      <c r="M2338" s="2">
        <v>0</v>
      </c>
    </row>
    <row r="2339" spans="1:13" ht="18.75">
      <c r="A2339" s="1">
        <v>30</v>
      </c>
      <c r="B2339" s="2">
        <v>4.4</v>
      </c>
      <c r="C2339" s="2">
        <v>3</v>
      </c>
      <c r="D2339" s="2">
        <v>8.8</v>
      </c>
      <c r="E2339" s="2">
        <v>1.3</v>
      </c>
      <c r="F2339" s="2">
        <v>6.5</v>
      </c>
      <c r="G2339" s="2">
        <v>0</v>
      </c>
      <c r="H2339" s="2">
        <v>1.5</v>
      </c>
      <c r="I2339" s="2">
        <v>0</v>
      </c>
      <c r="J2339" s="2">
        <v>0</v>
      </c>
      <c r="K2339" s="2">
        <v>0</v>
      </c>
      <c r="M2339" s="2">
        <v>0</v>
      </c>
    </row>
    <row r="2340" spans="1:13" ht="18.75">
      <c r="A2340" s="1">
        <v>31</v>
      </c>
      <c r="C2340" s="2">
        <v>10.5</v>
      </c>
      <c r="E2340" s="2">
        <v>0.3</v>
      </c>
      <c r="F2340" s="2">
        <v>8.7</v>
      </c>
      <c r="H2340" s="2">
        <v>17.4</v>
      </c>
      <c r="J2340" s="2">
        <v>0</v>
      </c>
      <c r="K2340" s="2">
        <v>0</v>
      </c>
      <c r="M2340" s="2">
        <v>0</v>
      </c>
    </row>
    <row r="2341" spans="1:14" ht="18.75">
      <c r="A2341" s="1" t="s">
        <v>43</v>
      </c>
      <c r="B2341" s="2" t="s">
        <v>44</v>
      </c>
      <c r="C2341" s="2" t="s">
        <v>45</v>
      </c>
      <c r="D2341" s="2" t="s">
        <v>46</v>
      </c>
      <c r="E2341" s="2" t="s">
        <v>46</v>
      </c>
      <c r="F2341" s="2" t="s">
        <v>46</v>
      </c>
      <c r="G2341" s="2" t="s">
        <v>47</v>
      </c>
      <c r="H2341" s="2" t="s">
        <v>46</v>
      </c>
      <c r="I2341" s="2" t="s">
        <v>48</v>
      </c>
      <c r="J2341" s="2" t="s">
        <v>46</v>
      </c>
      <c r="K2341" s="2" t="s">
        <v>46</v>
      </c>
      <c r="L2341" s="2" t="s">
        <v>46</v>
      </c>
      <c r="M2341" s="2" t="s">
        <v>49</v>
      </c>
      <c r="N2341" s="1" t="s">
        <v>50</v>
      </c>
    </row>
    <row r="2342" spans="1:15" ht="18.75">
      <c r="A2342" s="1" t="s">
        <v>16</v>
      </c>
      <c r="B2342" s="2">
        <f>SUM(B2310:B2340)</f>
        <v>31.199999999999996</v>
      </c>
      <c r="C2342" s="2">
        <f aca="true" t="shared" si="74" ref="C2342:M2342">SUM(C2310:C2340)</f>
        <v>158.3</v>
      </c>
      <c r="D2342" s="2">
        <f t="shared" si="74"/>
        <v>185.4</v>
      </c>
      <c r="E2342" s="2">
        <f t="shared" si="74"/>
        <v>117.6</v>
      </c>
      <c r="F2342" s="2">
        <f t="shared" si="74"/>
        <v>269.3</v>
      </c>
      <c r="G2342" s="2">
        <f t="shared" si="74"/>
        <v>234.8</v>
      </c>
      <c r="H2342" s="2">
        <f t="shared" si="74"/>
        <v>132.5</v>
      </c>
      <c r="I2342" s="2">
        <f t="shared" si="74"/>
        <v>70.59999999999998</v>
      </c>
      <c r="J2342" s="2">
        <f t="shared" si="74"/>
        <v>0</v>
      </c>
      <c r="K2342" s="2">
        <f t="shared" si="74"/>
        <v>107.6</v>
      </c>
      <c r="L2342" s="2">
        <f t="shared" si="74"/>
        <v>0</v>
      </c>
      <c r="M2342" s="2">
        <f t="shared" si="74"/>
        <v>0</v>
      </c>
      <c r="N2342" s="2">
        <f>SUM(B2342:M2342)</f>
        <v>1307.2999999999997</v>
      </c>
      <c r="O2342" s="3" t="s">
        <v>17</v>
      </c>
    </row>
    <row r="2343" spans="1:15" ht="18.75">
      <c r="A2343" s="1" t="s">
        <v>18</v>
      </c>
      <c r="B2343" s="2">
        <f>AVERAGE(B2310:B2340)</f>
        <v>1.0399999999999998</v>
      </c>
      <c r="C2343" s="2">
        <f aca="true" t="shared" si="75" ref="C2343:M2343">AVERAGE(C2310:C2340)</f>
        <v>5.106451612903226</v>
      </c>
      <c r="D2343" s="2">
        <f t="shared" si="75"/>
        <v>6.180000000000001</v>
      </c>
      <c r="E2343" s="2">
        <f t="shared" si="75"/>
        <v>3.793548387096774</v>
      </c>
      <c r="F2343" s="2">
        <f t="shared" si="75"/>
        <v>8.687096774193549</v>
      </c>
      <c r="G2343" s="2">
        <f t="shared" si="75"/>
        <v>7.826666666666667</v>
      </c>
      <c r="H2343" s="2">
        <f t="shared" si="75"/>
        <v>4.274193548387097</v>
      </c>
      <c r="I2343" s="2">
        <f t="shared" si="75"/>
        <v>2.3533333333333326</v>
      </c>
      <c r="J2343" s="2">
        <f t="shared" si="75"/>
        <v>0</v>
      </c>
      <c r="K2343" s="2">
        <f t="shared" si="75"/>
        <v>3.4709677419354836</v>
      </c>
      <c r="L2343" s="2">
        <f t="shared" si="75"/>
        <v>0</v>
      </c>
      <c r="M2343" s="2">
        <f t="shared" si="75"/>
        <v>0</v>
      </c>
      <c r="N2343" s="2">
        <f>AVERAGE(B2343:M2343)</f>
        <v>3.5610215053763437</v>
      </c>
      <c r="O2343" s="3" t="s">
        <v>19</v>
      </c>
    </row>
    <row r="2344" spans="1:15" ht="18.75">
      <c r="A2344" s="1" t="s">
        <v>350</v>
      </c>
      <c r="B2344" s="4">
        <v>7</v>
      </c>
      <c r="C2344" s="4">
        <v>19</v>
      </c>
      <c r="D2344" s="4">
        <v>13</v>
      </c>
      <c r="E2344" s="4">
        <v>17</v>
      </c>
      <c r="F2344" s="4">
        <v>17</v>
      </c>
      <c r="G2344" s="4">
        <v>16</v>
      </c>
      <c r="H2344" s="4">
        <v>9</v>
      </c>
      <c r="I2344" s="4">
        <v>7</v>
      </c>
      <c r="J2344" s="4">
        <v>0</v>
      </c>
      <c r="K2344" s="4">
        <v>7</v>
      </c>
      <c r="L2344" s="4">
        <v>0</v>
      </c>
      <c r="M2344" s="4">
        <v>0</v>
      </c>
      <c r="N2344" s="4">
        <f>SUM(B2344:M2344)</f>
        <v>112</v>
      </c>
      <c r="O2344" s="1" t="s">
        <v>20</v>
      </c>
    </row>
    <row r="2346" spans="1:5" ht="18.75">
      <c r="A2346" s="1" t="s">
        <v>52</v>
      </c>
      <c r="B2346" s="2">
        <v>73.4</v>
      </c>
      <c r="C2346" s="2" t="s">
        <v>155</v>
      </c>
      <c r="D2346" s="2" t="s">
        <v>558</v>
      </c>
      <c r="E2346" s="2" t="s">
        <v>559</v>
      </c>
    </row>
    <row r="2347" spans="1:5" ht="18.75">
      <c r="A2347" s="1" t="s">
        <v>56</v>
      </c>
      <c r="B2347" s="2">
        <v>102</v>
      </c>
      <c r="C2347" s="2" t="s">
        <v>126</v>
      </c>
      <c r="D2347" s="2" t="s">
        <v>560</v>
      </c>
      <c r="E2347" s="2" t="s">
        <v>561</v>
      </c>
    </row>
    <row r="2348" spans="1:5" ht="18.75">
      <c r="A2348" s="1" t="s">
        <v>60</v>
      </c>
      <c r="B2348" s="2">
        <v>110.7</v>
      </c>
      <c r="C2348" s="2" t="s">
        <v>159</v>
      </c>
      <c r="D2348" s="2" t="s">
        <v>562</v>
      </c>
      <c r="E2348" s="2" t="s">
        <v>563</v>
      </c>
    </row>
    <row r="2349" spans="1:5" ht="18.75">
      <c r="A2349" s="1" t="s">
        <v>64</v>
      </c>
      <c r="B2349" s="2">
        <v>138</v>
      </c>
      <c r="C2349" s="2" t="s">
        <v>226</v>
      </c>
      <c r="D2349" s="2" t="s">
        <v>564</v>
      </c>
      <c r="E2349" s="2" t="s">
        <v>565</v>
      </c>
    </row>
    <row r="2350" spans="1:5" ht="18.75">
      <c r="A2350" s="1" t="s">
        <v>67</v>
      </c>
      <c r="B2350" s="2">
        <v>154.6</v>
      </c>
      <c r="C2350" s="2" t="s">
        <v>186</v>
      </c>
      <c r="D2350" s="2" t="s">
        <v>566</v>
      </c>
      <c r="E2350" s="2" t="s">
        <v>567</v>
      </c>
    </row>
    <row r="2351" spans="1:5" ht="18.75">
      <c r="A2351" s="1" t="s">
        <v>71</v>
      </c>
      <c r="B2351" s="2">
        <v>188.3</v>
      </c>
      <c r="C2351" s="2" t="s">
        <v>186</v>
      </c>
      <c r="D2351" s="2" t="s">
        <v>568</v>
      </c>
      <c r="E2351" s="2" t="s">
        <v>569</v>
      </c>
    </row>
    <row r="2352" spans="1:4" ht="18.75">
      <c r="A2352" s="1" t="s">
        <v>74</v>
      </c>
      <c r="B2352" s="2">
        <v>295.7</v>
      </c>
      <c r="C2352" s="2" t="s">
        <v>197</v>
      </c>
      <c r="D2352" s="5">
        <v>27211</v>
      </c>
    </row>
    <row r="2362" spans="1:9" ht="18.75">
      <c r="A2362" s="1" t="s">
        <v>34</v>
      </c>
      <c r="I2362" s="2" t="s">
        <v>35</v>
      </c>
    </row>
    <row r="2363" spans="1:5" ht="18.75">
      <c r="A2363" s="1" t="s">
        <v>76</v>
      </c>
      <c r="E2363" s="2" t="s">
        <v>37</v>
      </c>
    </row>
    <row r="2365" spans="6:9" ht="18.75">
      <c r="F2365" s="2" t="s">
        <v>22</v>
      </c>
      <c r="G2365" s="2">
        <v>-1975</v>
      </c>
      <c r="I2365" s="4">
        <v>2518</v>
      </c>
    </row>
    <row r="2366" spans="6:7" ht="18.75">
      <c r="F2366" s="2" t="s">
        <v>38</v>
      </c>
      <c r="G2366" s="2" t="s">
        <v>39</v>
      </c>
    </row>
    <row r="2367" spans="1:14" ht="18.75">
      <c r="A2367" s="1" t="s">
        <v>40</v>
      </c>
      <c r="B2367" s="2" t="s">
        <v>23</v>
      </c>
      <c r="C2367" s="2" t="s">
        <v>24</v>
      </c>
      <c r="D2367" s="2" t="s">
        <v>25</v>
      </c>
      <c r="E2367" s="2" t="s">
        <v>26</v>
      </c>
      <c r="F2367" s="2" t="s">
        <v>27</v>
      </c>
      <c r="G2367" s="2" t="s">
        <v>28</v>
      </c>
      <c r="H2367" s="2" t="s">
        <v>29</v>
      </c>
      <c r="I2367" s="2" t="s">
        <v>30</v>
      </c>
      <c r="J2367" s="2" t="s">
        <v>31</v>
      </c>
      <c r="K2367" s="2" t="s">
        <v>32</v>
      </c>
      <c r="L2367" s="2" t="s">
        <v>33</v>
      </c>
      <c r="M2367" s="2" t="s">
        <v>41</v>
      </c>
      <c r="N2367" s="1" t="s">
        <v>42</v>
      </c>
    </row>
    <row r="2368" spans="1:14" ht="18.75">
      <c r="A2368" s="1" t="s">
        <v>43</v>
      </c>
      <c r="B2368" s="2" t="s">
        <v>44</v>
      </c>
      <c r="C2368" s="2" t="s">
        <v>45</v>
      </c>
      <c r="D2368" s="2" t="s">
        <v>46</v>
      </c>
      <c r="E2368" s="2" t="s">
        <v>46</v>
      </c>
      <c r="F2368" s="2" t="s">
        <v>46</v>
      </c>
      <c r="G2368" s="2" t="s">
        <v>47</v>
      </c>
      <c r="H2368" s="2" t="s">
        <v>46</v>
      </c>
      <c r="I2368" s="2" t="s">
        <v>48</v>
      </c>
      <c r="J2368" s="2" t="s">
        <v>46</v>
      </c>
      <c r="K2368" s="2" t="s">
        <v>46</v>
      </c>
      <c r="L2368" s="2" t="s">
        <v>46</v>
      </c>
      <c r="M2368" s="2" t="s">
        <v>49</v>
      </c>
      <c r="N2368" s="1" t="s">
        <v>50</v>
      </c>
    </row>
    <row r="2369" spans="1:13" ht="18.75">
      <c r="A2369" s="1">
        <v>1</v>
      </c>
      <c r="B2369" s="2">
        <v>6</v>
      </c>
      <c r="C2369" s="2">
        <v>0</v>
      </c>
      <c r="D2369" s="2">
        <v>27.8</v>
      </c>
      <c r="E2369" s="2">
        <v>15.5</v>
      </c>
      <c r="F2369" s="2">
        <v>3.8</v>
      </c>
      <c r="G2369" s="2">
        <v>31.1</v>
      </c>
      <c r="H2369" s="2">
        <v>0</v>
      </c>
      <c r="I2369" s="2">
        <v>1.1</v>
      </c>
      <c r="J2369" s="2">
        <v>0</v>
      </c>
      <c r="K2369" s="2">
        <v>0</v>
      </c>
      <c r="L2369" s="2">
        <v>0</v>
      </c>
      <c r="M2369" s="2">
        <v>0</v>
      </c>
    </row>
    <row r="2370" spans="1:13" ht="18.75">
      <c r="A2370" s="1">
        <v>2</v>
      </c>
      <c r="B2370" s="2">
        <v>0</v>
      </c>
      <c r="C2370" s="2">
        <v>0</v>
      </c>
      <c r="D2370" s="2">
        <v>2</v>
      </c>
      <c r="E2370" s="2">
        <v>8.1</v>
      </c>
      <c r="F2370" s="2">
        <v>41.6</v>
      </c>
      <c r="G2370" s="2">
        <v>0.8</v>
      </c>
      <c r="H2370" s="2">
        <v>4.5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</row>
    <row r="2371" spans="1:13" ht="18.75">
      <c r="A2371" s="1">
        <v>3</v>
      </c>
      <c r="B2371" s="2">
        <v>0</v>
      </c>
      <c r="C2371" s="2">
        <v>0</v>
      </c>
      <c r="D2371" s="2">
        <v>6</v>
      </c>
      <c r="E2371" s="2">
        <v>0.5</v>
      </c>
      <c r="F2371" s="2">
        <v>1.3</v>
      </c>
      <c r="G2371" s="2">
        <v>14.5</v>
      </c>
      <c r="H2371" s="2">
        <v>4.5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</row>
    <row r="2372" spans="1:13" ht="18.75">
      <c r="A2372" s="1">
        <v>4</v>
      </c>
      <c r="B2372" s="2">
        <v>0</v>
      </c>
      <c r="C2372" s="2">
        <v>0</v>
      </c>
      <c r="D2372" s="2">
        <v>11.5</v>
      </c>
      <c r="E2372" s="2">
        <v>0</v>
      </c>
      <c r="F2372" s="2">
        <v>15.3</v>
      </c>
      <c r="G2372" s="2">
        <v>8.7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</row>
    <row r="2373" spans="1:13" ht="18.75">
      <c r="A2373" s="1">
        <v>5</v>
      </c>
      <c r="B2373" s="2">
        <v>0</v>
      </c>
      <c r="C2373" s="2">
        <v>2.5</v>
      </c>
      <c r="D2373" s="2">
        <v>0</v>
      </c>
      <c r="E2373" s="2">
        <v>0</v>
      </c>
      <c r="F2373" s="2">
        <v>0</v>
      </c>
      <c r="G2373" s="2">
        <v>0</v>
      </c>
      <c r="H2373" s="2">
        <v>0</v>
      </c>
      <c r="I2373" s="2">
        <v>6.3</v>
      </c>
      <c r="J2373" s="2">
        <v>0</v>
      </c>
      <c r="K2373" s="2">
        <v>0</v>
      </c>
      <c r="L2373" s="2">
        <v>0</v>
      </c>
      <c r="M2373" s="2">
        <v>0</v>
      </c>
    </row>
    <row r="2374" spans="1:13" ht="18.75">
      <c r="A2374" s="1">
        <v>6</v>
      </c>
      <c r="B2374" s="2">
        <v>0</v>
      </c>
      <c r="C2374" s="2">
        <v>10.2</v>
      </c>
      <c r="D2374" s="2">
        <v>0</v>
      </c>
      <c r="E2374" s="2">
        <v>0</v>
      </c>
      <c r="F2374" s="2">
        <v>0</v>
      </c>
      <c r="G2374" s="2">
        <v>1.6</v>
      </c>
      <c r="H2374" s="2">
        <v>11.7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</row>
    <row r="2375" spans="1:13" ht="18.75">
      <c r="A2375" s="1">
        <v>7</v>
      </c>
      <c r="B2375" s="2">
        <v>0</v>
      </c>
      <c r="C2375" s="2">
        <v>11.2</v>
      </c>
      <c r="D2375" s="2">
        <v>13.5</v>
      </c>
      <c r="E2375" s="2">
        <v>0</v>
      </c>
      <c r="F2375" s="2">
        <v>0</v>
      </c>
      <c r="G2375" s="2">
        <v>12.2</v>
      </c>
      <c r="H2375" s="2">
        <v>0</v>
      </c>
      <c r="I2375" s="2">
        <v>3.3</v>
      </c>
      <c r="J2375" s="2">
        <v>0</v>
      </c>
      <c r="K2375" s="2">
        <v>0</v>
      </c>
      <c r="L2375" s="2">
        <v>2.5</v>
      </c>
      <c r="M2375" s="2">
        <v>0</v>
      </c>
    </row>
    <row r="2376" spans="1:13" ht="18.75">
      <c r="A2376" s="1">
        <v>8</v>
      </c>
      <c r="B2376" s="2">
        <v>0</v>
      </c>
      <c r="C2376" s="2">
        <v>16.5</v>
      </c>
      <c r="D2376" s="2">
        <v>0</v>
      </c>
      <c r="E2376" s="2">
        <v>0</v>
      </c>
      <c r="F2376" s="2">
        <v>0</v>
      </c>
      <c r="G2376" s="2">
        <v>9</v>
      </c>
      <c r="H2376" s="2">
        <v>25.1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</row>
    <row r="2377" spans="1:13" ht="18.75">
      <c r="A2377" s="1">
        <v>9</v>
      </c>
      <c r="B2377" s="2">
        <v>0</v>
      </c>
      <c r="C2377" s="2">
        <v>1.5</v>
      </c>
      <c r="D2377" s="2">
        <v>0</v>
      </c>
      <c r="E2377" s="2">
        <v>0</v>
      </c>
      <c r="F2377" s="2">
        <v>0</v>
      </c>
      <c r="G2377" s="2">
        <v>0</v>
      </c>
      <c r="H2377" s="2">
        <v>0.8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</row>
    <row r="2378" spans="1:13" ht="18.75">
      <c r="A2378" s="1">
        <v>10</v>
      </c>
      <c r="B2378" s="2">
        <v>0</v>
      </c>
      <c r="C2378" s="2">
        <v>0</v>
      </c>
      <c r="D2378" s="2">
        <v>0</v>
      </c>
      <c r="E2378" s="2">
        <v>0</v>
      </c>
      <c r="F2378" s="2">
        <v>0</v>
      </c>
      <c r="G2378" s="2">
        <v>0</v>
      </c>
      <c r="H2378" s="2">
        <v>1.8</v>
      </c>
      <c r="I2378" s="2">
        <v>4.8</v>
      </c>
      <c r="J2378" s="2">
        <v>0</v>
      </c>
      <c r="K2378" s="2">
        <v>0</v>
      </c>
      <c r="L2378" s="2">
        <v>0</v>
      </c>
      <c r="M2378" s="2">
        <v>0</v>
      </c>
    </row>
    <row r="2379" spans="1:13" ht="18.75">
      <c r="A2379" s="1">
        <v>11</v>
      </c>
      <c r="B2379" s="2">
        <v>0</v>
      </c>
      <c r="C2379" s="2">
        <v>0</v>
      </c>
      <c r="D2379" s="2">
        <v>0</v>
      </c>
      <c r="E2379" s="2">
        <v>0</v>
      </c>
      <c r="F2379" s="2">
        <v>8.5</v>
      </c>
      <c r="G2379" s="2">
        <v>13.9</v>
      </c>
      <c r="H2379" s="2">
        <v>11.5</v>
      </c>
      <c r="I2379" s="2">
        <v>0</v>
      </c>
      <c r="J2379" s="2">
        <v>15.4</v>
      </c>
      <c r="K2379" s="2">
        <v>0</v>
      </c>
      <c r="L2379" s="2">
        <v>0</v>
      </c>
      <c r="M2379" s="2">
        <v>0</v>
      </c>
    </row>
    <row r="2380" spans="1:13" ht="18.75">
      <c r="A2380" s="1">
        <v>12</v>
      </c>
      <c r="B2380" s="2">
        <v>0</v>
      </c>
      <c r="C2380" s="2">
        <v>0</v>
      </c>
      <c r="D2380" s="2">
        <v>0</v>
      </c>
      <c r="E2380" s="2">
        <v>17.1</v>
      </c>
      <c r="F2380" s="2">
        <v>3.5</v>
      </c>
      <c r="G2380" s="2">
        <v>52.2</v>
      </c>
      <c r="H2380" s="2">
        <v>0</v>
      </c>
      <c r="I2380" s="2">
        <v>0</v>
      </c>
      <c r="J2380" s="2">
        <v>14.8</v>
      </c>
      <c r="K2380" s="2">
        <v>0</v>
      </c>
      <c r="L2380" s="2">
        <v>0</v>
      </c>
      <c r="M2380" s="2">
        <v>0</v>
      </c>
    </row>
    <row r="2381" spans="1:13" ht="18.75">
      <c r="A2381" s="1">
        <v>13</v>
      </c>
      <c r="B2381" s="2">
        <v>0</v>
      </c>
      <c r="C2381" s="2">
        <v>0</v>
      </c>
      <c r="D2381" s="2">
        <v>0</v>
      </c>
      <c r="E2381" s="2">
        <v>2.6</v>
      </c>
      <c r="F2381" s="2">
        <v>6.5</v>
      </c>
      <c r="G2381" s="2">
        <v>3.5</v>
      </c>
      <c r="H2381" s="2">
        <v>2.9</v>
      </c>
      <c r="I2381" s="2">
        <v>0</v>
      </c>
      <c r="J2381" s="2">
        <v>3.8</v>
      </c>
      <c r="K2381" s="2">
        <v>0</v>
      </c>
      <c r="L2381" s="2">
        <v>0</v>
      </c>
      <c r="M2381" s="2">
        <v>0</v>
      </c>
    </row>
    <row r="2382" spans="1:13" ht="18.75">
      <c r="A2382" s="1">
        <v>14</v>
      </c>
      <c r="B2382" s="2">
        <v>0</v>
      </c>
      <c r="C2382" s="2">
        <v>0</v>
      </c>
      <c r="D2382" s="2">
        <v>15.4</v>
      </c>
      <c r="E2382" s="2">
        <v>12.5</v>
      </c>
      <c r="F2382" s="2">
        <v>3.2</v>
      </c>
      <c r="G2382" s="2">
        <v>0</v>
      </c>
      <c r="H2382" s="2">
        <v>0</v>
      </c>
      <c r="I2382" s="2">
        <v>0</v>
      </c>
      <c r="J2382" s="2">
        <v>3.4</v>
      </c>
      <c r="K2382" s="2">
        <v>0</v>
      </c>
      <c r="L2382" s="2">
        <v>0</v>
      </c>
      <c r="M2382" s="2">
        <v>0</v>
      </c>
    </row>
    <row r="2383" spans="1:13" ht="18.75">
      <c r="A2383" s="1">
        <v>15</v>
      </c>
      <c r="B2383" s="2">
        <v>0</v>
      </c>
      <c r="C2383" s="2">
        <v>0</v>
      </c>
      <c r="D2383" s="2">
        <v>0</v>
      </c>
      <c r="E2383" s="2">
        <v>21.1</v>
      </c>
      <c r="F2383" s="2">
        <v>0</v>
      </c>
      <c r="G2383" s="2">
        <v>0</v>
      </c>
      <c r="H2383" s="2">
        <v>0</v>
      </c>
      <c r="I2383" s="2">
        <v>0</v>
      </c>
      <c r="J2383" s="2">
        <v>2.7</v>
      </c>
      <c r="K2383" s="2">
        <v>0</v>
      </c>
      <c r="L2383" s="2">
        <v>0</v>
      </c>
      <c r="M2383" s="2">
        <v>0</v>
      </c>
    </row>
    <row r="2384" spans="1:13" ht="18.75">
      <c r="A2384" s="1">
        <v>16</v>
      </c>
      <c r="B2384" s="2">
        <v>0</v>
      </c>
      <c r="C2384" s="2">
        <v>0</v>
      </c>
      <c r="D2384" s="2">
        <v>1.8</v>
      </c>
      <c r="E2384" s="2">
        <v>8.2</v>
      </c>
      <c r="F2384" s="2">
        <v>4.4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</row>
    <row r="2385" spans="1:13" ht="18.75">
      <c r="A2385" s="1">
        <v>17</v>
      </c>
      <c r="B2385" s="2">
        <v>0</v>
      </c>
      <c r="C2385" s="2">
        <v>0</v>
      </c>
      <c r="D2385" s="2">
        <v>14.3</v>
      </c>
      <c r="E2385" s="2">
        <v>6.7</v>
      </c>
      <c r="F2385" s="2">
        <v>3.4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</row>
    <row r="2386" spans="1:13" ht="18.75">
      <c r="A2386" s="1">
        <v>18</v>
      </c>
      <c r="B2386" s="2">
        <v>0</v>
      </c>
      <c r="C2386" s="2">
        <v>0</v>
      </c>
      <c r="D2386" s="2">
        <v>35.5</v>
      </c>
      <c r="E2386" s="2">
        <v>29.2</v>
      </c>
      <c r="F2386" s="2">
        <v>10.3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</row>
    <row r="2387" spans="1:13" ht="18.75">
      <c r="A2387" s="1">
        <v>19</v>
      </c>
      <c r="B2387" s="2">
        <v>0</v>
      </c>
      <c r="C2387" s="2">
        <v>0</v>
      </c>
      <c r="D2387" s="2">
        <v>10.8</v>
      </c>
      <c r="E2387" s="2">
        <v>5.5</v>
      </c>
      <c r="F2387" s="2">
        <v>17.4</v>
      </c>
      <c r="G2387" s="2">
        <v>13.5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</row>
    <row r="2388" spans="1:13" ht="18.75">
      <c r="A2388" s="1">
        <v>20</v>
      </c>
      <c r="B2388" s="2">
        <v>0</v>
      </c>
      <c r="C2388" s="2">
        <v>0</v>
      </c>
      <c r="D2388" s="2">
        <v>9.5</v>
      </c>
      <c r="E2388" s="2">
        <v>15</v>
      </c>
      <c r="F2388" s="2">
        <v>3.4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</row>
    <row r="2389" spans="1:13" ht="18.75">
      <c r="A2389" s="1">
        <v>21</v>
      </c>
      <c r="B2389" s="2">
        <v>0</v>
      </c>
      <c r="C2389" s="2">
        <v>1</v>
      </c>
      <c r="D2389" s="2">
        <v>39.5</v>
      </c>
      <c r="E2389" s="2">
        <v>4.8</v>
      </c>
      <c r="F2389" s="2">
        <v>1</v>
      </c>
      <c r="G2389" s="2">
        <v>18.6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</row>
    <row r="2390" spans="1:13" ht="18.75">
      <c r="A2390" s="1">
        <v>22</v>
      </c>
      <c r="B2390" s="2">
        <v>0</v>
      </c>
      <c r="C2390" s="2">
        <v>0</v>
      </c>
      <c r="D2390" s="2">
        <v>2.5</v>
      </c>
      <c r="E2390" s="2">
        <v>1.9</v>
      </c>
      <c r="F2390" s="2">
        <v>11.2</v>
      </c>
      <c r="G2390" s="2">
        <v>111.7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</row>
    <row r="2391" spans="1:13" ht="18.75">
      <c r="A2391" s="1">
        <v>23</v>
      </c>
      <c r="B2391" s="2">
        <v>0</v>
      </c>
      <c r="C2391" s="2">
        <v>0</v>
      </c>
      <c r="D2391" s="2">
        <v>2.3</v>
      </c>
      <c r="E2391" s="2">
        <v>2.7</v>
      </c>
      <c r="F2391" s="2">
        <v>0</v>
      </c>
      <c r="G2391" s="2">
        <v>0.8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</row>
    <row r="2392" spans="1:13" ht="18.75">
      <c r="A2392" s="1">
        <v>24</v>
      </c>
      <c r="B2392" s="2">
        <v>0</v>
      </c>
      <c r="C2392" s="2">
        <v>0</v>
      </c>
      <c r="D2392" s="2">
        <v>0</v>
      </c>
      <c r="E2392" s="2">
        <v>0</v>
      </c>
      <c r="F2392" s="2">
        <v>0</v>
      </c>
      <c r="G2392" s="2">
        <v>1.4</v>
      </c>
      <c r="H2392" s="2">
        <v>2.7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</row>
    <row r="2393" spans="1:13" ht="18.75">
      <c r="A2393" s="1">
        <v>25</v>
      </c>
      <c r="B2393" s="2">
        <v>0</v>
      </c>
      <c r="C2393" s="2">
        <v>0</v>
      </c>
      <c r="D2393" s="2">
        <v>0</v>
      </c>
      <c r="E2393" s="2">
        <v>26.7</v>
      </c>
      <c r="F2393" s="2">
        <v>56.2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</row>
    <row r="2394" spans="1:13" ht="18.75">
      <c r="A2394" s="1">
        <v>26</v>
      </c>
      <c r="B2394" s="2">
        <v>0</v>
      </c>
      <c r="C2394" s="2">
        <v>4</v>
      </c>
      <c r="D2394" s="2">
        <v>0</v>
      </c>
      <c r="E2394" s="2">
        <v>10.7</v>
      </c>
      <c r="F2394" s="2">
        <v>0</v>
      </c>
      <c r="G2394" s="2">
        <v>0</v>
      </c>
      <c r="H2394" s="2">
        <v>0.9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</row>
    <row r="2395" spans="1:13" ht="18.75">
      <c r="A2395" s="1">
        <v>27</v>
      </c>
      <c r="B2395" s="2">
        <v>0</v>
      </c>
      <c r="C2395" s="2">
        <v>1.4</v>
      </c>
      <c r="D2395" s="2">
        <v>0</v>
      </c>
      <c r="E2395" s="2">
        <v>24.6</v>
      </c>
      <c r="F2395" s="2">
        <v>36.1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</row>
    <row r="2396" spans="1:13" ht="18.75">
      <c r="A2396" s="1">
        <v>28</v>
      </c>
      <c r="B2396" s="2">
        <v>0</v>
      </c>
      <c r="C2396" s="2">
        <v>0</v>
      </c>
      <c r="D2396" s="2">
        <v>0</v>
      </c>
      <c r="E2396" s="2">
        <v>17.4</v>
      </c>
      <c r="F2396" s="2">
        <v>18.6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</row>
    <row r="2397" spans="1:13" ht="18.75">
      <c r="A2397" s="1">
        <v>29</v>
      </c>
      <c r="B2397" s="2">
        <v>0</v>
      </c>
      <c r="C2397" s="2">
        <v>3.6</v>
      </c>
      <c r="D2397" s="2">
        <v>2.3</v>
      </c>
      <c r="E2397" s="2">
        <v>0</v>
      </c>
      <c r="F2397" s="2">
        <v>9.3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</row>
    <row r="2398" spans="1:13" ht="18.75">
      <c r="A2398" s="1">
        <v>30</v>
      </c>
      <c r="B2398" s="2">
        <v>0</v>
      </c>
      <c r="C2398" s="2">
        <v>26.8</v>
      </c>
      <c r="D2398" s="2">
        <v>0</v>
      </c>
      <c r="E2398" s="2">
        <v>0</v>
      </c>
      <c r="F2398" s="2">
        <v>0</v>
      </c>
      <c r="G2398" s="2">
        <v>0</v>
      </c>
      <c r="H2398" s="2">
        <v>13</v>
      </c>
      <c r="I2398" s="2">
        <v>0</v>
      </c>
      <c r="J2398" s="2">
        <v>0</v>
      </c>
      <c r="K2398" s="2">
        <v>0</v>
      </c>
      <c r="M2398" s="2">
        <v>0</v>
      </c>
    </row>
    <row r="2399" spans="1:13" ht="18.75">
      <c r="A2399" s="1">
        <v>31</v>
      </c>
      <c r="C2399" s="2">
        <v>20.4</v>
      </c>
      <c r="E2399" s="2">
        <v>0</v>
      </c>
      <c r="F2399" s="2">
        <v>4.2</v>
      </c>
      <c r="H2399" s="2">
        <v>3.7</v>
      </c>
      <c r="J2399" s="2">
        <v>0</v>
      </c>
      <c r="K2399" s="2">
        <v>0</v>
      </c>
      <c r="M2399" s="2">
        <v>0</v>
      </c>
    </row>
    <row r="2400" spans="1:14" ht="18.75">
      <c r="A2400" s="1" t="s">
        <v>43</v>
      </c>
      <c r="B2400" s="2" t="s">
        <v>44</v>
      </c>
      <c r="C2400" s="2" t="s">
        <v>45</v>
      </c>
      <c r="D2400" s="2" t="s">
        <v>46</v>
      </c>
      <c r="E2400" s="2" t="s">
        <v>46</v>
      </c>
      <c r="F2400" s="2" t="s">
        <v>46</v>
      </c>
      <c r="G2400" s="2" t="s">
        <v>47</v>
      </c>
      <c r="H2400" s="2" t="s">
        <v>46</v>
      </c>
      <c r="I2400" s="2" t="s">
        <v>48</v>
      </c>
      <c r="J2400" s="2" t="s">
        <v>46</v>
      </c>
      <c r="K2400" s="2" t="s">
        <v>46</v>
      </c>
      <c r="L2400" s="2" t="s">
        <v>46</v>
      </c>
      <c r="M2400" s="2" t="s">
        <v>49</v>
      </c>
      <c r="N2400" s="1" t="s">
        <v>50</v>
      </c>
    </row>
    <row r="2401" spans="1:15" ht="18.75">
      <c r="A2401" s="1" t="s">
        <v>16</v>
      </c>
      <c r="B2401" s="2">
        <f>SUM(B2369:B2399)</f>
        <v>6</v>
      </c>
      <c r="C2401" s="2">
        <f aca="true" t="shared" si="76" ref="C2401:M2401">SUM(C2369:C2399)</f>
        <v>99.1</v>
      </c>
      <c r="D2401" s="2">
        <f t="shared" si="76"/>
        <v>194.70000000000002</v>
      </c>
      <c r="E2401" s="2">
        <f t="shared" si="76"/>
        <v>230.79999999999998</v>
      </c>
      <c r="F2401" s="2">
        <f t="shared" si="76"/>
        <v>259.2</v>
      </c>
      <c r="G2401" s="2">
        <f t="shared" si="76"/>
        <v>293.5</v>
      </c>
      <c r="H2401" s="2">
        <f t="shared" si="76"/>
        <v>83.1</v>
      </c>
      <c r="I2401" s="2">
        <f t="shared" si="76"/>
        <v>15.5</v>
      </c>
      <c r="J2401" s="2">
        <f t="shared" si="76"/>
        <v>40.1</v>
      </c>
      <c r="K2401" s="2">
        <f t="shared" si="76"/>
        <v>0</v>
      </c>
      <c r="L2401" s="2">
        <f t="shared" si="76"/>
        <v>2.5</v>
      </c>
      <c r="M2401" s="2">
        <f t="shared" si="76"/>
        <v>0</v>
      </c>
      <c r="N2401" s="2">
        <f>SUM(B2401:M2401)</f>
        <v>1224.4999999999998</v>
      </c>
      <c r="O2401" s="3" t="s">
        <v>17</v>
      </c>
    </row>
    <row r="2402" spans="1:15" ht="18.75">
      <c r="A2402" s="1" t="s">
        <v>18</v>
      </c>
      <c r="B2402" s="2">
        <f>AVERAGE(B2369:B2399)</f>
        <v>0.2</v>
      </c>
      <c r="C2402" s="2">
        <f aca="true" t="shared" si="77" ref="C2402:M2402">AVERAGE(C2369:C2399)</f>
        <v>3.196774193548387</v>
      </c>
      <c r="D2402" s="2">
        <f t="shared" si="77"/>
        <v>6.49</v>
      </c>
      <c r="E2402" s="2">
        <f t="shared" si="77"/>
        <v>7.44516129032258</v>
      </c>
      <c r="F2402" s="2">
        <f t="shared" si="77"/>
        <v>8.361290322580645</v>
      </c>
      <c r="G2402" s="2">
        <f t="shared" si="77"/>
        <v>9.783333333333333</v>
      </c>
      <c r="H2402" s="2">
        <f t="shared" si="77"/>
        <v>2.6806451612903226</v>
      </c>
      <c r="I2402" s="2">
        <f t="shared" si="77"/>
        <v>0.5166666666666667</v>
      </c>
      <c r="J2402" s="2">
        <f t="shared" si="77"/>
        <v>1.2935483870967743</v>
      </c>
      <c r="K2402" s="2">
        <f t="shared" si="77"/>
        <v>0</v>
      </c>
      <c r="L2402" s="2">
        <f t="shared" si="77"/>
        <v>0.08620689655172414</v>
      </c>
      <c r="M2402" s="2">
        <f t="shared" si="77"/>
        <v>0</v>
      </c>
      <c r="N2402" s="2">
        <f>AVERAGE(B2402:M2402)</f>
        <v>3.3378021876158694</v>
      </c>
      <c r="O2402" s="3" t="s">
        <v>19</v>
      </c>
    </row>
    <row r="2403" spans="1:15" ht="18.75">
      <c r="A2403" s="1" t="s">
        <v>156</v>
      </c>
      <c r="B2403" s="4">
        <v>1</v>
      </c>
      <c r="C2403" s="4">
        <v>11</v>
      </c>
      <c r="D2403" s="4">
        <v>15</v>
      </c>
      <c r="E2403" s="4">
        <v>19</v>
      </c>
      <c r="F2403" s="4">
        <v>20</v>
      </c>
      <c r="G2403" s="4">
        <v>15</v>
      </c>
      <c r="H2403" s="4">
        <v>12</v>
      </c>
      <c r="I2403" s="4">
        <v>4</v>
      </c>
      <c r="J2403" s="4">
        <v>5</v>
      </c>
      <c r="K2403" s="4">
        <v>0</v>
      </c>
      <c r="L2403" s="4">
        <v>1</v>
      </c>
      <c r="M2403" s="4">
        <v>0</v>
      </c>
      <c r="N2403" s="4">
        <f>SUM(B2403:M2403)</f>
        <v>103</v>
      </c>
      <c r="O2403" s="1" t="s">
        <v>20</v>
      </c>
    </row>
    <row r="2405" spans="1:5" ht="18.75">
      <c r="A2405" s="1" t="s">
        <v>52</v>
      </c>
      <c r="B2405" s="2">
        <v>111.7</v>
      </c>
      <c r="C2405" s="2" t="s">
        <v>142</v>
      </c>
      <c r="D2405" s="2" t="s">
        <v>570</v>
      </c>
      <c r="E2405" s="2" t="s">
        <v>571</v>
      </c>
    </row>
    <row r="2406" spans="1:5" ht="18.75">
      <c r="A2406" s="1" t="s">
        <v>56</v>
      </c>
      <c r="B2406" s="2">
        <v>131.1</v>
      </c>
      <c r="C2406" s="2" t="s">
        <v>78</v>
      </c>
      <c r="D2406" s="2" t="s">
        <v>572</v>
      </c>
      <c r="E2406" s="2" t="s">
        <v>573</v>
      </c>
    </row>
    <row r="2407" spans="1:6" ht="18.75">
      <c r="A2407" s="1" t="s">
        <v>60</v>
      </c>
      <c r="B2407" s="2">
        <v>144.6</v>
      </c>
      <c r="C2407" s="2" t="s">
        <v>118</v>
      </c>
      <c r="D2407" s="2" t="s">
        <v>574</v>
      </c>
      <c r="E2407" s="2" t="s">
        <v>305</v>
      </c>
      <c r="F2407" s="2" t="s">
        <v>575</v>
      </c>
    </row>
    <row r="2408" spans="1:5" ht="18.75">
      <c r="A2408" s="1" t="s">
        <v>64</v>
      </c>
      <c r="B2408" s="2">
        <v>146</v>
      </c>
      <c r="C2408" s="2" t="s">
        <v>118</v>
      </c>
      <c r="D2408" s="2" t="s">
        <v>576</v>
      </c>
      <c r="E2408" s="2" t="s">
        <v>577</v>
      </c>
    </row>
    <row r="2409" spans="1:6" ht="18.75">
      <c r="A2409" s="1" t="s">
        <v>67</v>
      </c>
      <c r="B2409" s="2">
        <v>156.3</v>
      </c>
      <c r="C2409" s="2" t="s">
        <v>238</v>
      </c>
      <c r="D2409" s="2" t="s">
        <v>578</v>
      </c>
      <c r="E2409" s="2" t="s">
        <v>579</v>
      </c>
      <c r="F2409" s="2" t="s">
        <v>580</v>
      </c>
    </row>
    <row r="2410" spans="1:5" ht="18.75">
      <c r="A2410" s="1" t="s">
        <v>71</v>
      </c>
      <c r="B2410" s="2">
        <v>215.6</v>
      </c>
      <c r="C2410" s="2" t="s">
        <v>159</v>
      </c>
      <c r="D2410" s="2" t="s">
        <v>581</v>
      </c>
      <c r="E2410" s="2" t="s">
        <v>582</v>
      </c>
    </row>
    <row r="2411" spans="1:4" ht="18.75">
      <c r="A2411" s="1" t="s">
        <v>74</v>
      </c>
      <c r="B2411" s="2">
        <v>416.5</v>
      </c>
      <c r="C2411" s="2" t="s">
        <v>238</v>
      </c>
      <c r="D2411" s="2">
        <v>27607</v>
      </c>
    </row>
    <row r="2421" spans="1:9" ht="18.75">
      <c r="A2421" s="1" t="s">
        <v>34</v>
      </c>
      <c r="I2421" s="2" t="s">
        <v>35</v>
      </c>
    </row>
    <row r="2422" spans="1:5" ht="18.75">
      <c r="A2422" s="1" t="s">
        <v>76</v>
      </c>
      <c r="E2422" s="2" t="s">
        <v>37</v>
      </c>
    </row>
    <row r="2424" spans="6:9" ht="18.75">
      <c r="F2424" s="2" t="s">
        <v>22</v>
      </c>
      <c r="G2424" s="2">
        <v>-1976</v>
      </c>
      <c r="I2424" s="4">
        <v>2519</v>
      </c>
    </row>
    <row r="2425" spans="6:7" ht="18.75">
      <c r="F2425" s="2" t="s">
        <v>38</v>
      </c>
      <c r="G2425" s="2" t="s">
        <v>39</v>
      </c>
    </row>
    <row r="2426" spans="1:14" ht="18.75">
      <c r="A2426" s="1" t="s">
        <v>40</v>
      </c>
      <c r="B2426" s="2" t="s">
        <v>23</v>
      </c>
      <c r="C2426" s="2" t="s">
        <v>24</v>
      </c>
      <c r="D2426" s="2" t="s">
        <v>25</v>
      </c>
      <c r="E2426" s="2" t="s">
        <v>26</v>
      </c>
      <c r="F2426" s="2" t="s">
        <v>27</v>
      </c>
      <c r="G2426" s="2" t="s">
        <v>28</v>
      </c>
      <c r="H2426" s="2" t="s">
        <v>29</v>
      </c>
      <c r="I2426" s="2" t="s">
        <v>30</v>
      </c>
      <c r="J2426" s="2" t="s">
        <v>31</v>
      </c>
      <c r="K2426" s="2" t="s">
        <v>32</v>
      </c>
      <c r="L2426" s="2" t="s">
        <v>33</v>
      </c>
      <c r="M2426" s="2" t="s">
        <v>41</v>
      </c>
      <c r="N2426" s="1" t="s">
        <v>42</v>
      </c>
    </row>
    <row r="2427" spans="1:14" ht="18.75">
      <c r="A2427" s="1" t="s">
        <v>43</v>
      </c>
      <c r="B2427" s="2" t="s">
        <v>44</v>
      </c>
      <c r="C2427" s="2" t="s">
        <v>45</v>
      </c>
      <c r="D2427" s="2" t="s">
        <v>46</v>
      </c>
      <c r="E2427" s="2" t="s">
        <v>46</v>
      </c>
      <c r="F2427" s="2" t="s">
        <v>46</v>
      </c>
      <c r="G2427" s="2" t="s">
        <v>47</v>
      </c>
      <c r="H2427" s="2" t="s">
        <v>46</v>
      </c>
      <c r="I2427" s="2" t="s">
        <v>48</v>
      </c>
      <c r="J2427" s="2" t="s">
        <v>46</v>
      </c>
      <c r="K2427" s="2" t="s">
        <v>46</v>
      </c>
      <c r="L2427" s="2" t="s">
        <v>46</v>
      </c>
      <c r="M2427" s="2" t="s">
        <v>49</v>
      </c>
      <c r="N2427" s="1" t="s">
        <v>50</v>
      </c>
    </row>
    <row r="2428" spans="1:13" ht="18.75">
      <c r="A2428" s="1">
        <v>1</v>
      </c>
      <c r="B2428" s="2">
        <v>0</v>
      </c>
      <c r="C2428" s="2">
        <v>4.6</v>
      </c>
      <c r="D2428" s="2">
        <v>0</v>
      </c>
      <c r="E2428" s="2">
        <v>0</v>
      </c>
      <c r="F2428" s="2">
        <v>34</v>
      </c>
      <c r="G2428" s="2">
        <v>1</v>
      </c>
      <c r="H2428" s="2">
        <v>0</v>
      </c>
      <c r="I2428" s="2">
        <v>5.8</v>
      </c>
      <c r="J2428" s="2">
        <v>0</v>
      </c>
      <c r="K2428" s="2">
        <v>13.4</v>
      </c>
      <c r="L2428" s="2">
        <v>0</v>
      </c>
      <c r="M2428" s="2">
        <v>0</v>
      </c>
    </row>
    <row r="2429" spans="1:13" ht="18.75">
      <c r="A2429" s="1">
        <v>2</v>
      </c>
      <c r="B2429" s="2">
        <v>0</v>
      </c>
      <c r="C2429" s="2">
        <v>20.7</v>
      </c>
      <c r="D2429" s="2">
        <v>0</v>
      </c>
      <c r="E2429" s="2">
        <v>0</v>
      </c>
      <c r="F2429" s="2">
        <v>11.2</v>
      </c>
      <c r="G2429" s="2">
        <v>0</v>
      </c>
      <c r="H2429" s="2">
        <v>44.5</v>
      </c>
      <c r="I2429" s="2">
        <v>4.1</v>
      </c>
      <c r="J2429" s="2">
        <v>0</v>
      </c>
      <c r="K2429" s="2">
        <v>4.8</v>
      </c>
      <c r="L2429" s="2">
        <v>0</v>
      </c>
      <c r="M2429" s="2">
        <v>0</v>
      </c>
    </row>
    <row r="2430" spans="1:13" ht="18.75">
      <c r="A2430" s="1">
        <v>3</v>
      </c>
      <c r="B2430" s="2">
        <v>0</v>
      </c>
      <c r="C2430" s="2">
        <v>1.8</v>
      </c>
      <c r="D2430" s="2">
        <v>23.7</v>
      </c>
      <c r="E2430" s="2">
        <v>0</v>
      </c>
      <c r="F2430" s="2">
        <v>0</v>
      </c>
      <c r="G2430" s="2">
        <v>0</v>
      </c>
      <c r="H2430" s="2">
        <v>20.8</v>
      </c>
      <c r="I2430" s="2">
        <v>0</v>
      </c>
      <c r="J2430" s="2">
        <v>0</v>
      </c>
      <c r="K2430" s="2">
        <v>55.9</v>
      </c>
      <c r="L2430" s="2">
        <v>0</v>
      </c>
      <c r="M2430" s="2">
        <v>0</v>
      </c>
    </row>
    <row r="2431" spans="1:13" ht="18.75">
      <c r="A2431" s="1">
        <v>4</v>
      </c>
      <c r="B2431" s="2">
        <v>1.5</v>
      </c>
      <c r="C2431" s="2">
        <v>0</v>
      </c>
      <c r="D2431" s="2">
        <v>30.8</v>
      </c>
      <c r="E2431" s="2">
        <v>0</v>
      </c>
      <c r="F2431" s="2">
        <v>10.1</v>
      </c>
      <c r="G2431" s="2">
        <v>0</v>
      </c>
      <c r="H2431" s="2">
        <v>19.2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</row>
    <row r="2432" spans="1:13" ht="18.75">
      <c r="A2432" s="1">
        <v>5</v>
      </c>
      <c r="B2432" s="2">
        <v>0</v>
      </c>
      <c r="C2432" s="2">
        <v>0</v>
      </c>
      <c r="D2432" s="2">
        <v>0</v>
      </c>
      <c r="E2432" s="2">
        <v>6.8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</row>
    <row r="2433" spans="1:13" ht="18.75">
      <c r="A2433" s="1">
        <v>6</v>
      </c>
      <c r="B2433" s="2">
        <v>0</v>
      </c>
      <c r="C2433" s="2">
        <v>0</v>
      </c>
      <c r="D2433" s="2">
        <v>0</v>
      </c>
      <c r="E2433" s="2">
        <v>10.8</v>
      </c>
      <c r="F2433" s="2">
        <v>0</v>
      </c>
      <c r="G2433" s="2">
        <v>2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</row>
    <row r="2434" spans="1:13" ht="18.75">
      <c r="A2434" s="1">
        <v>7</v>
      </c>
      <c r="B2434" s="2">
        <v>0</v>
      </c>
      <c r="C2434" s="2">
        <v>0</v>
      </c>
      <c r="D2434" s="2">
        <v>3.4</v>
      </c>
      <c r="E2434" s="2">
        <v>6</v>
      </c>
      <c r="F2434" s="2">
        <v>1.5</v>
      </c>
      <c r="G2434" s="2">
        <v>3.5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</row>
    <row r="2435" spans="1:13" ht="18.75">
      <c r="A2435" s="1">
        <v>8</v>
      </c>
      <c r="B2435" s="2">
        <v>0</v>
      </c>
      <c r="C2435" s="2">
        <v>0</v>
      </c>
      <c r="D2435" s="2">
        <v>0</v>
      </c>
      <c r="E2435" s="2">
        <v>5.4</v>
      </c>
      <c r="F2435" s="2">
        <v>15</v>
      </c>
      <c r="G2435" s="2">
        <v>5</v>
      </c>
      <c r="H2435" s="2"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</row>
    <row r="2436" spans="1:13" ht="18.75">
      <c r="A2436" s="1">
        <v>9</v>
      </c>
      <c r="B2436" s="2">
        <v>0</v>
      </c>
      <c r="C2436" s="2">
        <v>0</v>
      </c>
      <c r="D2436" s="2">
        <v>8.8</v>
      </c>
      <c r="E2436" s="2">
        <v>0</v>
      </c>
      <c r="F2436" s="2">
        <v>0.5</v>
      </c>
      <c r="G2436" s="2">
        <v>3.7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</row>
    <row r="2437" spans="1:13" ht="18.75">
      <c r="A2437" s="1">
        <v>10</v>
      </c>
      <c r="B2437" s="2">
        <v>0</v>
      </c>
      <c r="C2437" s="2">
        <v>0</v>
      </c>
      <c r="D2437" s="2">
        <v>12.7</v>
      </c>
      <c r="E2437" s="2">
        <v>0</v>
      </c>
      <c r="F2437" s="2">
        <v>0</v>
      </c>
      <c r="G2437" s="2">
        <v>0</v>
      </c>
      <c r="H2437" s="2">
        <v>11.4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</row>
    <row r="2438" spans="1:13" ht="18.75">
      <c r="A2438" s="1">
        <v>11</v>
      </c>
      <c r="B2438" s="2">
        <v>0</v>
      </c>
      <c r="C2438" s="2">
        <v>0</v>
      </c>
      <c r="D2438" s="2">
        <v>28.7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</row>
    <row r="2439" spans="1:13" ht="18.75">
      <c r="A2439" s="1">
        <v>12</v>
      </c>
      <c r="B2439" s="2">
        <v>0</v>
      </c>
      <c r="C2439" s="2">
        <v>0.7</v>
      </c>
      <c r="D2439" s="2">
        <v>0</v>
      </c>
      <c r="E2439" s="2">
        <v>0</v>
      </c>
      <c r="F2439" s="2">
        <v>6.3</v>
      </c>
      <c r="G2439" s="2">
        <v>10.9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</row>
    <row r="2440" spans="1:13" ht="18.75">
      <c r="A2440" s="1">
        <v>13</v>
      </c>
      <c r="B2440" s="2">
        <v>0</v>
      </c>
      <c r="C2440" s="2">
        <v>10.4</v>
      </c>
      <c r="D2440" s="2">
        <v>0</v>
      </c>
      <c r="E2440" s="2">
        <v>0</v>
      </c>
      <c r="F2440" s="2">
        <v>10.9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</row>
    <row r="2441" spans="1:13" ht="18.75">
      <c r="A2441" s="1">
        <v>14</v>
      </c>
      <c r="B2441" s="2">
        <v>0</v>
      </c>
      <c r="C2441" s="2">
        <v>13.8</v>
      </c>
      <c r="D2441" s="2">
        <v>0</v>
      </c>
      <c r="E2441" s="2">
        <v>14</v>
      </c>
      <c r="F2441" s="2">
        <v>10.2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</row>
    <row r="2442" spans="1:13" ht="18.75">
      <c r="A2442" s="1">
        <v>15</v>
      </c>
      <c r="B2442" s="2">
        <v>0</v>
      </c>
      <c r="C2442" s="2">
        <v>0</v>
      </c>
      <c r="D2442" s="2">
        <v>0</v>
      </c>
      <c r="E2442" s="2">
        <v>0</v>
      </c>
      <c r="F2442" s="2">
        <v>4.6</v>
      </c>
      <c r="G2442" s="2">
        <v>0</v>
      </c>
      <c r="H2442" s="2">
        <v>10.4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</row>
    <row r="2443" spans="1:13" ht="18.75">
      <c r="A2443" s="1">
        <v>16</v>
      </c>
      <c r="B2443" s="2">
        <v>0</v>
      </c>
      <c r="C2443" s="2">
        <v>0</v>
      </c>
      <c r="D2443" s="2">
        <v>0</v>
      </c>
      <c r="E2443" s="2">
        <v>0</v>
      </c>
      <c r="F2443" s="2">
        <v>1.2</v>
      </c>
      <c r="G2443" s="2">
        <v>0</v>
      </c>
      <c r="H2443" s="2">
        <v>0.5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</row>
    <row r="2444" spans="1:13" ht="18.75">
      <c r="A2444" s="1">
        <v>17</v>
      </c>
      <c r="B2444" s="2">
        <v>0</v>
      </c>
      <c r="C2444" s="2">
        <v>0</v>
      </c>
      <c r="D2444" s="2">
        <v>0</v>
      </c>
      <c r="E2444" s="2">
        <v>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</row>
    <row r="2445" spans="1:13" ht="18.75">
      <c r="A2445" s="1">
        <v>18</v>
      </c>
      <c r="B2445" s="2">
        <v>0</v>
      </c>
      <c r="C2445" s="2">
        <v>0</v>
      </c>
      <c r="D2445" s="2">
        <v>0</v>
      </c>
      <c r="E2445" s="2">
        <v>4.1</v>
      </c>
      <c r="F2445" s="2">
        <v>10</v>
      </c>
      <c r="G2445" s="2">
        <v>1.8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</row>
    <row r="2446" spans="1:13" ht="18.75">
      <c r="A2446" s="1">
        <v>19</v>
      </c>
      <c r="B2446" s="2">
        <v>0</v>
      </c>
      <c r="C2446" s="2">
        <v>0</v>
      </c>
      <c r="D2446" s="2">
        <v>0</v>
      </c>
      <c r="E2446" s="2">
        <v>9.9</v>
      </c>
      <c r="F2446" s="2">
        <v>0</v>
      </c>
      <c r="G2446" s="2">
        <v>0</v>
      </c>
      <c r="H2446" s="2">
        <v>18.3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</row>
    <row r="2447" spans="1:13" ht="18.75">
      <c r="A2447" s="1">
        <v>20</v>
      </c>
      <c r="B2447" s="2">
        <v>0</v>
      </c>
      <c r="C2447" s="2">
        <v>0</v>
      </c>
      <c r="D2447" s="2">
        <v>0</v>
      </c>
      <c r="E2447" s="2">
        <v>0</v>
      </c>
      <c r="F2447" s="2">
        <v>0</v>
      </c>
      <c r="G2447" s="2">
        <v>4.8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</row>
    <row r="2448" spans="1:13" ht="18.75">
      <c r="A2448" s="1">
        <v>21</v>
      </c>
      <c r="B2448" s="2">
        <v>0</v>
      </c>
      <c r="C2448" s="2">
        <v>0</v>
      </c>
      <c r="D2448" s="2">
        <v>0</v>
      </c>
      <c r="E2448" s="2">
        <v>0</v>
      </c>
      <c r="F2448" s="2">
        <v>0</v>
      </c>
      <c r="G2448" s="2">
        <v>4.1</v>
      </c>
      <c r="H2448" s="2">
        <v>4.5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</row>
    <row r="2449" spans="1:13" ht="18.75">
      <c r="A2449" s="1">
        <v>22</v>
      </c>
      <c r="B2449" s="2">
        <v>14</v>
      </c>
      <c r="C2449" s="2">
        <v>0</v>
      </c>
      <c r="D2449" s="2">
        <v>0</v>
      </c>
      <c r="E2449" s="2">
        <v>1.7</v>
      </c>
      <c r="F2449" s="2">
        <v>1</v>
      </c>
      <c r="G2449" s="2">
        <v>24.7</v>
      </c>
      <c r="H2449" s="2">
        <v>1.5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</row>
    <row r="2450" spans="1:13" ht="18.75">
      <c r="A2450" s="1">
        <v>23</v>
      </c>
      <c r="B2450" s="2">
        <v>0</v>
      </c>
      <c r="C2450" s="2">
        <v>10</v>
      </c>
      <c r="D2450" s="2">
        <v>0</v>
      </c>
      <c r="E2450" s="2">
        <v>0</v>
      </c>
      <c r="F2450" s="2">
        <v>11.2</v>
      </c>
      <c r="G2450" s="2">
        <v>41.9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</row>
    <row r="2451" spans="1:13" ht="18.75">
      <c r="A2451" s="1">
        <v>24</v>
      </c>
      <c r="B2451" s="2">
        <v>3.5</v>
      </c>
      <c r="C2451" s="2">
        <v>0</v>
      </c>
      <c r="D2451" s="2">
        <v>9.4</v>
      </c>
      <c r="E2451" s="2">
        <v>2.9</v>
      </c>
      <c r="F2451" s="2">
        <v>10.5</v>
      </c>
      <c r="G2451" s="2">
        <v>27.5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5</v>
      </c>
    </row>
    <row r="2452" spans="1:13" ht="18.75">
      <c r="A2452" s="1">
        <v>25</v>
      </c>
      <c r="B2452" s="2">
        <v>0</v>
      </c>
      <c r="C2452" s="2">
        <v>9.1</v>
      </c>
      <c r="D2452" s="2">
        <v>0</v>
      </c>
      <c r="E2452" s="2">
        <v>3.2</v>
      </c>
      <c r="F2452" s="2">
        <v>4.3</v>
      </c>
      <c r="G2452" s="2">
        <v>15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</row>
    <row r="2453" spans="1:13" ht="18.75">
      <c r="A2453" s="1">
        <v>26</v>
      </c>
      <c r="B2453" s="2">
        <v>0</v>
      </c>
      <c r="C2453" s="2">
        <v>0</v>
      </c>
      <c r="D2453" s="2">
        <v>0</v>
      </c>
      <c r="E2453" s="2">
        <v>0</v>
      </c>
      <c r="F2453" s="2">
        <v>0</v>
      </c>
      <c r="G2453" s="2">
        <v>0</v>
      </c>
      <c r="H2453" s="2">
        <v>9.9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</row>
    <row r="2454" spans="1:13" ht="18.75">
      <c r="A2454" s="1">
        <v>27</v>
      </c>
      <c r="B2454" s="2">
        <v>0</v>
      </c>
      <c r="C2454" s="2">
        <v>0</v>
      </c>
      <c r="D2454" s="2">
        <v>17</v>
      </c>
      <c r="E2454" s="2">
        <v>21.8</v>
      </c>
      <c r="F2454" s="2">
        <v>1.7</v>
      </c>
      <c r="G2454" s="2">
        <v>1.1</v>
      </c>
      <c r="H2454" s="2">
        <v>26.1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</row>
    <row r="2455" spans="1:13" ht="18.75">
      <c r="A2455" s="1">
        <v>28</v>
      </c>
      <c r="B2455" s="2">
        <v>0</v>
      </c>
      <c r="C2455" s="2">
        <v>0</v>
      </c>
      <c r="D2455" s="2">
        <v>0</v>
      </c>
      <c r="E2455" s="2">
        <v>0</v>
      </c>
      <c r="F2455" s="2">
        <v>8.8</v>
      </c>
      <c r="G2455" s="2">
        <v>36.4</v>
      </c>
      <c r="H2455" s="2">
        <v>9.5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</row>
    <row r="2456" spans="1:13" ht="18.75">
      <c r="A2456" s="1">
        <v>29</v>
      </c>
      <c r="B2456" s="2">
        <v>0</v>
      </c>
      <c r="C2456" s="2">
        <v>0</v>
      </c>
      <c r="D2456" s="2">
        <v>0</v>
      </c>
      <c r="E2456" s="2">
        <v>0</v>
      </c>
      <c r="F2456" s="2">
        <v>8.4</v>
      </c>
      <c r="G2456" s="2">
        <v>17.7</v>
      </c>
      <c r="H2456" s="2">
        <v>0</v>
      </c>
      <c r="I2456" s="2">
        <v>0</v>
      </c>
      <c r="J2456" s="2">
        <v>2.3</v>
      </c>
      <c r="K2456" s="2">
        <v>0</v>
      </c>
      <c r="M2456" s="2">
        <v>0</v>
      </c>
    </row>
    <row r="2457" spans="1:13" ht="18.75">
      <c r="A2457" s="1">
        <v>30</v>
      </c>
      <c r="B2457" s="2">
        <v>0</v>
      </c>
      <c r="C2457" s="2">
        <v>0</v>
      </c>
      <c r="D2457" s="2">
        <v>0</v>
      </c>
      <c r="E2457" s="2">
        <v>10.6</v>
      </c>
      <c r="F2457" s="2">
        <v>23.5</v>
      </c>
      <c r="G2457" s="2">
        <v>0.6</v>
      </c>
      <c r="H2457" s="2">
        <v>0</v>
      </c>
      <c r="I2457" s="2">
        <v>0</v>
      </c>
      <c r="J2457" s="2">
        <v>0</v>
      </c>
      <c r="K2457" s="2">
        <v>0</v>
      </c>
      <c r="M2457" s="2">
        <v>0</v>
      </c>
    </row>
    <row r="2458" spans="1:13" ht="18.75">
      <c r="A2458" s="1">
        <v>31</v>
      </c>
      <c r="C2458" s="2">
        <v>0</v>
      </c>
      <c r="E2458" s="2">
        <v>18.4</v>
      </c>
      <c r="F2458" s="2">
        <v>11.1</v>
      </c>
      <c r="H2458" s="2">
        <v>0</v>
      </c>
      <c r="J2458" s="2">
        <v>0</v>
      </c>
      <c r="K2458" s="2">
        <v>0</v>
      </c>
      <c r="M2458" s="2">
        <v>0</v>
      </c>
    </row>
    <row r="2459" spans="1:14" ht="18.75">
      <c r="A2459" s="1" t="s">
        <v>43</v>
      </c>
      <c r="B2459" s="2" t="s">
        <v>44</v>
      </c>
      <c r="C2459" s="2" t="s">
        <v>45</v>
      </c>
      <c r="D2459" s="2" t="s">
        <v>46</v>
      </c>
      <c r="E2459" s="2" t="s">
        <v>46</v>
      </c>
      <c r="F2459" s="2" t="s">
        <v>46</v>
      </c>
      <c r="G2459" s="2" t="s">
        <v>47</v>
      </c>
      <c r="H2459" s="2" t="s">
        <v>46</v>
      </c>
      <c r="I2459" s="2" t="s">
        <v>48</v>
      </c>
      <c r="J2459" s="2" t="s">
        <v>46</v>
      </c>
      <c r="K2459" s="2" t="s">
        <v>46</v>
      </c>
      <c r="L2459" s="2" t="s">
        <v>46</v>
      </c>
      <c r="M2459" s="2" t="s">
        <v>49</v>
      </c>
      <c r="N2459" s="1" t="s">
        <v>50</v>
      </c>
    </row>
    <row r="2460" spans="1:15" ht="18.75">
      <c r="A2460" s="1" t="s">
        <v>16</v>
      </c>
      <c r="B2460" s="2">
        <f>SUM(B2428:B2458)</f>
        <v>19</v>
      </c>
      <c r="C2460" s="2">
        <f aca="true" t="shared" si="78" ref="C2460:M2460">SUM(C2428:C2458)</f>
        <v>71.1</v>
      </c>
      <c r="D2460" s="2">
        <f t="shared" si="78"/>
        <v>134.5</v>
      </c>
      <c r="E2460" s="2">
        <f t="shared" si="78"/>
        <v>115.6</v>
      </c>
      <c r="F2460" s="2">
        <f t="shared" si="78"/>
        <v>196.00000000000003</v>
      </c>
      <c r="G2460" s="2">
        <f t="shared" si="78"/>
        <v>201.7</v>
      </c>
      <c r="H2460" s="2">
        <f t="shared" si="78"/>
        <v>176.60000000000002</v>
      </c>
      <c r="I2460" s="2">
        <f t="shared" si="78"/>
        <v>9.899999999999999</v>
      </c>
      <c r="J2460" s="2">
        <f t="shared" si="78"/>
        <v>2.3</v>
      </c>
      <c r="K2460" s="2">
        <f t="shared" si="78"/>
        <v>74.1</v>
      </c>
      <c r="L2460" s="2">
        <f t="shared" si="78"/>
        <v>0</v>
      </c>
      <c r="M2460" s="2">
        <f t="shared" si="78"/>
        <v>5</v>
      </c>
      <c r="N2460" s="2">
        <f>SUM(B2460:M2460)</f>
        <v>1005.8000000000001</v>
      </c>
      <c r="O2460" s="3" t="s">
        <v>17</v>
      </c>
    </row>
    <row r="2461" spans="1:15" ht="18.75">
      <c r="A2461" s="1" t="s">
        <v>18</v>
      </c>
      <c r="B2461" s="2">
        <f>AVERAGE(B2428:B2458)</f>
        <v>0.6333333333333333</v>
      </c>
      <c r="C2461" s="2">
        <f aca="true" t="shared" si="79" ref="C2461:M2461">AVERAGE(C2428:C2458)</f>
        <v>2.293548387096774</v>
      </c>
      <c r="D2461" s="2">
        <f t="shared" si="79"/>
        <v>4.483333333333333</v>
      </c>
      <c r="E2461" s="2">
        <f t="shared" si="79"/>
        <v>3.729032258064516</v>
      </c>
      <c r="F2461" s="2">
        <f t="shared" si="79"/>
        <v>6.322580645161291</v>
      </c>
      <c r="G2461" s="2">
        <f t="shared" si="79"/>
        <v>6.723333333333333</v>
      </c>
      <c r="H2461" s="2">
        <f t="shared" si="79"/>
        <v>5.6967741935483875</v>
      </c>
      <c r="I2461" s="2">
        <f t="shared" si="79"/>
        <v>0.32999999999999996</v>
      </c>
      <c r="J2461" s="2">
        <f t="shared" si="79"/>
        <v>0.07419354838709677</v>
      </c>
      <c r="K2461" s="2">
        <f t="shared" si="79"/>
        <v>2.390322580645161</v>
      </c>
      <c r="L2461" s="2">
        <f t="shared" si="79"/>
        <v>0</v>
      </c>
      <c r="M2461" s="2">
        <f t="shared" si="79"/>
        <v>0.16129032258064516</v>
      </c>
      <c r="N2461" s="2">
        <f>AVERAGE(B2461:M2461)</f>
        <v>2.7364784946236558</v>
      </c>
      <c r="O2461" s="3" t="s">
        <v>19</v>
      </c>
    </row>
    <row r="2462" spans="1:15" ht="18.75">
      <c r="A2462" s="1" t="s">
        <v>141</v>
      </c>
      <c r="B2462" s="4">
        <v>3</v>
      </c>
      <c r="C2462" s="4">
        <v>8</v>
      </c>
      <c r="D2462" s="4">
        <v>8</v>
      </c>
      <c r="E2462" s="4">
        <v>13</v>
      </c>
      <c r="F2462" s="4">
        <v>21</v>
      </c>
      <c r="G2462" s="4">
        <v>17</v>
      </c>
      <c r="H2462" s="4">
        <v>12</v>
      </c>
      <c r="I2462" s="4">
        <v>2</v>
      </c>
      <c r="J2462" s="4">
        <v>1</v>
      </c>
      <c r="K2462" s="4">
        <v>3</v>
      </c>
      <c r="L2462" s="4">
        <v>0</v>
      </c>
      <c r="M2462" s="4">
        <v>1</v>
      </c>
      <c r="N2462" s="4">
        <f>SUM(B2462:M2462)</f>
        <v>89</v>
      </c>
      <c r="O2462" s="1" t="s">
        <v>20</v>
      </c>
    </row>
    <row r="2464" spans="1:5" ht="18.75">
      <c r="A2464" s="1" t="s">
        <v>52</v>
      </c>
      <c r="B2464" s="2">
        <v>55.9</v>
      </c>
      <c r="C2464" s="2" t="s">
        <v>212</v>
      </c>
      <c r="D2464" s="2" t="s">
        <v>583</v>
      </c>
      <c r="E2464" s="2" t="s">
        <v>584</v>
      </c>
    </row>
    <row r="2465" spans="1:5" ht="18.75">
      <c r="A2465" s="1" t="s">
        <v>56</v>
      </c>
      <c r="B2465" s="2">
        <v>94.1</v>
      </c>
      <c r="C2465" s="2" t="s">
        <v>142</v>
      </c>
      <c r="D2465" s="2" t="s">
        <v>585</v>
      </c>
      <c r="E2465" s="2" t="s">
        <v>586</v>
      </c>
    </row>
    <row r="2466" spans="1:5" ht="18.75">
      <c r="A2466" s="1" t="s">
        <v>60</v>
      </c>
      <c r="B2466" s="2">
        <v>113.2</v>
      </c>
      <c r="C2466" s="2" t="s">
        <v>78</v>
      </c>
      <c r="D2466" s="2" t="s">
        <v>587</v>
      </c>
      <c r="E2466" s="2" t="s">
        <v>588</v>
      </c>
    </row>
    <row r="2467" spans="1:5" ht="18.75">
      <c r="A2467" s="1" t="s">
        <v>64</v>
      </c>
      <c r="B2467" s="2">
        <v>146.6</v>
      </c>
      <c r="C2467" s="2" t="s">
        <v>142</v>
      </c>
      <c r="D2467" s="2" t="s">
        <v>589</v>
      </c>
      <c r="E2467" s="2" t="s">
        <v>590</v>
      </c>
    </row>
    <row r="2468" spans="1:5" ht="18.75">
      <c r="A2468" s="1" t="s">
        <v>67</v>
      </c>
      <c r="B2468" s="2">
        <v>168.4</v>
      </c>
      <c r="C2468" s="2" t="s">
        <v>78</v>
      </c>
      <c r="D2468" s="2" t="s">
        <v>591</v>
      </c>
      <c r="E2468" s="2" t="s">
        <v>592</v>
      </c>
    </row>
    <row r="2469" spans="1:5" ht="18.75">
      <c r="A2469" s="1" t="s">
        <v>71</v>
      </c>
      <c r="B2469" s="2">
        <v>253.5</v>
      </c>
      <c r="C2469" s="2" t="s">
        <v>78</v>
      </c>
      <c r="D2469" s="2" t="s">
        <v>593</v>
      </c>
      <c r="E2469" s="2" t="s">
        <v>594</v>
      </c>
    </row>
    <row r="2470" spans="1:4" ht="18.75">
      <c r="A2470" s="1" t="s">
        <v>74</v>
      </c>
      <c r="B2470" s="2">
        <v>298.9</v>
      </c>
      <c r="C2470" s="2" t="s">
        <v>81</v>
      </c>
      <c r="D2470" s="5">
        <v>28004</v>
      </c>
    </row>
    <row r="2480" spans="1:9" ht="18.75">
      <c r="A2480" s="1" t="s">
        <v>34</v>
      </c>
      <c r="I2480" s="2" t="s">
        <v>35</v>
      </c>
    </row>
    <row r="2481" spans="1:5" ht="18.75">
      <c r="A2481" s="1" t="s">
        <v>76</v>
      </c>
      <c r="E2481" s="2" t="s">
        <v>37</v>
      </c>
    </row>
    <row r="2483" spans="6:9" ht="18.75">
      <c r="F2483" s="2" t="s">
        <v>22</v>
      </c>
      <c r="G2483" s="2">
        <v>-1977</v>
      </c>
      <c r="I2483" s="4">
        <v>2520</v>
      </c>
    </row>
    <row r="2484" spans="6:7" ht="18.75">
      <c r="F2484" s="2" t="s">
        <v>38</v>
      </c>
      <c r="G2484" s="2" t="s">
        <v>39</v>
      </c>
    </row>
    <row r="2485" spans="1:14" ht="18.75">
      <c r="A2485" s="1" t="s">
        <v>40</v>
      </c>
      <c r="B2485" s="2" t="s">
        <v>23</v>
      </c>
      <c r="C2485" s="2" t="s">
        <v>24</v>
      </c>
      <c r="D2485" s="2" t="s">
        <v>25</v>
      </c>
      <c r="E2485" s="2" t="s">
        <v>26</v>
      </c>
      <c r="F2485" s="2" t="s">
        <v>27</v>
      </c>
      <c r="G2485" s="2" t="s">
        <v>28</v>
      </c>
      <c r="H2485" s="2" t="s">
        <v>29</v>
      </c>
      <c r="I2485" s="2" t="s">
        <v>30</v>
      </c>
      <c r="J2485" s="2" t="s">
        <v>31</v>
      </c>
      <c r="K2485" s="2" t="s">
        <v>32</v>
      </c>
      <c r="L2485" s="2" t="s">
        <v>33</v>
      </c>
      <c r="M2485" s="2" t="s">
        <v>41</v>
      </c>
      <c r="N2485" s="1" t="s">
        <v>42</v>
      </c>
    </row>
    <row r="2486" spans="1:14" ht="18.75">
      <c r="A2486" s="1" t="s">
        <v>43</v>
      </c>
      <c r="B2486" s="2" t="s">
        <v>44</v>
      </c>
      <c r="C2486" s="2" t="s">
        <v>45</v>
      </c>
      <c r="D2486" s="2" t="s">
        <v>46</v>
      </c>
      <c r="E2486" s="2" t="s">
        <v>46</v>
      </c>
      <c r="F2486" s="2" t="s">
        <v>46</v>
      </c>
      <c r="G2486" s="2" t="s">
        <v>47</v>
      </c>
      <c r="H2486" s="2" t="s">
        <v>46</v>
      </c>
      <c r="I2486" s="2" t="s">
        <v>48</v>
      </c>
      <c r="J2486" s="2" t="s">
        <v>46</v>
      </c>
      <c r="K2486" s="2" t="s">
        <v>46</v>
      </c>
      <c r="L2486" s="2" t="s">
        <v>46</v>
      </c>
      <c r="M2486" s="2" t="s">
        <v>49</v>
      </c>
      <c r="N2486" s="1" t="s">
        <v>50</v>
      </c>
    </row>
    <row r="2487" spans="1:13" ht="18.75">
      <c r="A2487" s="1">
        <v>1</v>
      </c>
      <c r="B2487" s="2">
        <v>12.1</v>
      </c>
      <c r="C2487" s="2">
        <v>0</v>
      </c>
      <c r="D2487" s="2">
        <v>0</v>
      </c>
      <c r="E2487" s="2">
        <v>0</v>
      </c>
      <c r="F2487" s="2">
        <v>1.8</v>
      </c>
      <c r="G2487" s="2">
        <v>7.9</v>
      </c>
      <c r="H2487" s="2">
        <v>0</v>
      </c>
      <c r="I2487" s="2">
        <v>16.2</v>
      </c>
      <c r="J2487" s="2">
        <v>0</v>
      </c>
      <c r="K2487" s="2">
        <v>0</v>
      </c>
      <c r="L2487" s="2">
        <v>0</v>
      </c>
      <c r="M2487" s="2">
        <v>0</v>
      </c>
    </row>
    <row r="2488" spans="1:13" ht="18.75">
      <c r="A2488" s="1">
        <v>2</v>
      </c>
      <c r="B2488" s="2">
        <v>12</v>
      </c>
      <c r="C2488" s="2">
        <v>0</v>
      </c>
      <c r="D2488" s="2">
        <v>10.8</v>
      </c>
      <c r="E2488" s="2">
        <v>1.1</v>
      </c>
      <c r="F2488" s="2">
        <v>6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</row>
    <row r="2489" spans="1:13" ht="18.75">
      <c r="A2489" s="1">
        <v>3</v>
      </c>
      <c r="B2489" s="2">
        <v>21.9</v>
      </c>
      <c r="C2489" s="2">
        <v>0</v>
      </c>
      <c r="D2489" s="2">
        <v>11.3</v>
      </c>
      <c r="E2489" s="2">
        <v>14.8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</row>
    <row r="2490" spans="1:13" ht="18.75">
      <c r="A2490" s="1">
        <v>4</v>
      </c>
      <c r="B2490" s="2">
        <v>0</v>
      </c>
      <c r="C2490" s="2">
        <v>0</v>
      </c>
      <c r="D2490" s="2">
        <v>0</v>
      </c>
      <c r="E2490" s="2">
        <v>1.2</v>
      </c>
      <c r="F2490" s="2">
        <v>2.5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</row>
    <row r="2491" spans="1:13" ht="18.75">
      <c r="A2491" s="1">
        <v>5</v>
      </c>
      <c r="B2491" s="2">
        <v>22</v>
      </c>
      <c r="C2491" s="2">
        <v>0</v>
      </c>
      <c r="D2491" s="2">
        <v>0</v>
      </c>
      <c r="E2491" s="2">
        <v>4</v>
      </c>
      <c r="F2491" s="2">
        <v>0</v>
      </c>
      <c r="G2491" s="2">
        <v>2.3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</row>
    <row r="2492" spans="1:13" ht="18.75">
      <c r="A2492" s="1">
        <v>6</v>
      </c>
      <c r="B2492" s="2">
        <v>0</v>
      </c>
      <c r="C2492" s="2">
        <v>0</v>
      </c>
      <c r="D2492" s="2">
        <v>4.2</v>
      </c>
      <c r="E2492" s="2">
        <v>0</v>
      </c>
      <c r="F2492" s="2">
        <v>0</v>
      </c>
      <c r="G2492" s="2">
        <v>29.8</v>
      </c>
      <c r="H2492" s="2">
        <v>0</v>
      </c>
      <c r="I2492" s="2">
        <v>0</v>
      </c>
      <c r="J2492" s="2">
        <v>0</v>
      </c>
      <c r="K2492" s="2">
        <v>1</v>
      </c>
      <c r="L2492" s="2">
        <v>0</v>
      </c>
      <c r="M2492" s="2">
        <v>0</v>
      </c>
    </row>
    <row r="2493" spans="1:13" ht="18.75">
      <c r="A2493" s="1">
        <v>7</v>
      </c>
      <c r="B2493" s="2">
        <v>0</v>
      </c>
      <c r="C2493" s="2">
        <v>1.5</v>
      </c>
      <c r="D2493" s="2">
        <v>0</v>
      </c>
      <c r="E2493" s="2">
        <v>2.3</v>
      </c>
      <c r="F2493" s="2">
        <v>2</v>
      </c>
      <c r="G2493" s="2">
        <v>40</v>
      </c>
      <c r="H2493" s="2">
        <v>6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</row>
    <row r="2494" spans="1:13" ht="18.75">
      <c r="A2494" s="1">
        <v>8</v>
      </c>
      <c r="B2494" s="2">
        <v>0</v>
      </c>
      <c r="C2494" s="2">
        <v>3.5</v>
      </c>
      <c r="D2494" s="2">
        <v>0</v>
      </c>
      <c r="E2494" s="2">
        <v>3.4</v>
      </c>
      <c r="F2494" s="2">
        <v>19</v>
      </c>
      <c r="G2494" s="2">
        <v>1.2</v>
      </c>
      <c r="H2494" s="2">
        <v>19.5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</row>
    <row r="2495" spans="1:13" ht="18.75">
      <c r="A2495" s="1">
        <v>9</v>
      </c>
      <c r="B2495" s="2">
        <v>2</v>
      </c>
      <c r="C2495" s="2">
        <v>25.2</v>
      </c>
      <c r="D2495" s="2">
        <v>0</v>
      </c>
      <c r="E2495" s="2">
        <v>23.3</v>
      </c>
      <c r="F2495" s="2">
        <v>0</v>
      </c>
      <c r="G2495" s="2">
        <v>12.1</v>
      </c>
      <c r="H2495" s="2">
        <v>11.5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</row>
    <row r="2496" spans="1:13" ht="18.75">
      <c r="A2496" s="1">
        <v>10</v>
      </c>
      <c r="B2496" s="2">
        <v>0</v>
      </c>
      <c r="C2496" s="2">
        <v>16.2</v>
      </c>
      <c r="D2496" s="2">
        <v>0</v>
      </c>
      <c r="E2496" s="2">
        <v>0</v>
      </c>
      <c r="F2496" s="2">
        <v>0</v>
      </c>
      <c r="G2496" s="2">
        <v>3.5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</row>
    <row r="2497" spans="1:13" ht="18.75">
      <c r="A2497" s="1">
        <v>11</v>
      </c>
      <c r="B2497" s="2">
        <v>0</v>
      </c>
      <c r="C2497" s="2">
        <v>0</v>
      </c>
      <c r="D2497" s="2">
        <v>0</v>
      </c>
      <c r="E2497" s="2">
        <v>0</v>
      </c>
      <c r="F2497" s="2">
        <v>18.4</v>
      </c>
      <c r="G2497" s="2">
        <v>1.8</v>
      </c>
      <c r="H2497" s="2">
        <v>0</v>
      </c>
      <c r="I2497" s="2">
        <v>0</v>
      </c>
      <c r="J2497" s="2">
        <v>0</v>
      </c>
      <c r="K2497" s="2">
        <v>33.6</v>
      </c>
      <c r="L2497" s="2">
        <v>0</v>
      </c>
      <c r="M2497" s="2">
        <v>0</v>
      </c>
    </row>
    <row r="2498" spans="1:13" ht="18.75">
      <c r="A2498" s="1">
        <v>12</v>
      </c>
      <c r="B2498" s="2">
        <v>0</v>
      </c>
      <c r="C2498" s="2">
        <v>0</v>
      </c>
      <c r="D2498" s="2">
        <v>18.5</v>
      </c>
      <c r="E2498" s="2">
        <v>0</v>
      </c>
      <c r="F2498" s="2">
        <v>0</v>
      </c>
      <c r="G2498" s="2">
        <v>0</v>
      </c>
      <c r="H2498" s="2">
        <v>5.1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</row>
    <row r="2499" spans="1:13" ht="18.75">
      <c r="A2499" s="1">
        <v>13</v>
      </c>
      <c r="B2499" s="2">
        <v>0</v>
      </c>
      <c r="C2499" s="2">
        <v>20</v>
      </c>
      <c r="D2499" s="2">
        <v>0</v>
      </c>
      <c r="E2499" s="2">
        <v>0</v>
      </c>
      <c r="F2499" s="2">
        <v>0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</row>
    <row r="2500" spans="1:13" ht="18.75">
      <c r="A2500" s="1">
        <v>14</v>
      </c>
      <c r="B2500" s="2">
        <v>0</v>
      </c>
      <c r="C2500" s="2">
        <v>11.5</v>
      </c>
      <c r="D2500" s="2">
        <v>7</v>
      </c>
      <c r="E2500" s="2">
        <v>0</v>
      </c>
      <c r="F2500" s="2">
        <v>0</v>
      </c>
      <c r="G2500" s="2">
        <v>29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</row>
    <row r="2501" spans="1:13" ht="18.75">
      <c r="A2501" s="1">
        <v>15</v>
      </c>
      <c r="B2501" s="2">
        <v>0</v>
      </c>
      <c r="C2501" s="2">
        <v>0</v>
      </c>
      <c r="D2501" s="2">
        <v>1.3</v>
      </c>
      <c r="E2501" s="2">
        <v>6.8</v>
      </c>
      <c r="F2501" s="2">
        <v>2.5</v>
      </c>
      <c r="G2501" s="2">
        <v>47.8</v>
      </c>
      <c r="H2501" s="2">
        <v>2.5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</row>
    <row r="2502" spans="1:13" ht="18.75">
      <c r="A2502" s="1">
        <v>16</v>
      </c>
      <c r="B2502" s="2">
        <v>0</v>
      </c>
      <c r="C2502" s="2">
        <v>13.8</v>
      </c>
      <c r="D2502" s="2">
        <v>6.5</v>
      </c>
      <c r="E2502" s="2">
        <v>45.8</v>
      </c>
      <c r="F2502" s="2">
        <v>0</v>
      </c>
      <c r="G2502" s="2">
        <v>18.6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</row>
    <row r="2503" spans="1:13" ht="18.75">
      <c r="A2503" s="1">
        <v>17</v>
      </c>
      <c r="B2503" s="2">
        <v>0</v>
      </c>
      <c r="C2503" s="2">
        <v>2.8</v>
      </c>
      <c r="D2503" s="2">
        <v>0</v>
      </c>
      <c r="E2503" s="2">
        <v>3.2</v>
      </c>
      <c r="F2503" s="2">
        <v>0</v>
      </c>
      <c r="G2503" s="2">
        <v>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</row>
    <row r="2504" spans="1:13" ht="18.75">
      <c r="A2504" s="1">
        <v>18</v>
      </c>
      <c r="B2504" s="2">
        <v>0</v>
      </c>
      <c r="C2504" s="2">
        <v>0</v>
      </c>
      <c r="D2504" s="2">
        <v>0</v>
      </c>
      <c r="E2504" s="2">
        <v>0</v>
      </c>
      <c r="F2504" s="2">
        <v>10.2</v>
      </c>
      <c r="G2504" s="2">
        <v>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</row>
    <row r="2505" spans="1:13" ht="18.75">
      <c r="A2505" s="1">
        <v>19</v>
      </c>
      <c r="B2505" s="2">
        <v>7.8</v>
      </c>
      <c r="C2505" s="2">
        <v>0</v>
      </c>
      <c r="D2505" s="2">
        <v>0</v>
      </c>
      <c r="E2505" s="2">
        <v>0</v>
      </c>
      <c r="F2505" s="2">
        <v>24.5</v>
      </c>
      <c r="G2505" s="2">
        <v>24.7</v>
      </c>
      <c r="H2505" s="2"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</row>
    <row r="2506" spans="1:13" ht="18.75">
      <c r="A2506" s="1">
        <v>20</v>
      </c>
      <c r="B2506" s="2">
        <v>61.1</v>
      </c>
      <c r="C2506" s="2">
        <v>0</v>
      </c>
      <c r="D2506" s="2">
        <v>3</v>
      </c>
      <c r="E2506" s="2">
        <v>3.7</v>
      </c>
      <c r="F2506" s="2">
        <v>4.8</v>
      </c>
      <c r="G2506" s="2">
        <v>0.9</v>
      </c>
      <c r="H2506" s="2">
        <v>0</v>
      </c>
      <c r="I2506" s="2">
        <v>0</v>
      </c>
      <c r="J2506" s="2">
        <v>0</v>
      </c>
      <c r="K2506" s="2">
        <v>0</v>
      </c>
      <c r="L2506" s="2">
        <v>2</v>
      </c>
      <c r="M2506" s="2">
        <v>0</v>
      </c>
    </row>
    <row r="2507" spans="1:13" ht="18.75">
      <c r="A2507" s="1">
        <v>21</v>
      </c>
      <c r="B2507" s="2">
        <v>2.1</v>
      </c>
      <c r="C2507" s="2">
        <v>0</v>
      </c>
      <c r="D2507" s="2">
        <v>4.4</v>
      </c>
      <c r="E2507" s="2">
        <v>1.5</v>
      </c>
      <c r="F2507" s="2">
        <v>13.1</v>
      </c>
      <c r="G2507" s="2">
        <v>14.4</v>
      </c>
      <c r="H2507" s="2">
        <v>0</v>
      </c>
      <c r="I2507" s="2">
        <v>0</v>
      </c>
      <c r="J2507" s="2">
        <v>0</v>
      </c>
      <c r="K2507" s="2">
        <v>0</v>
      </c>
      <c r="L2507" s="2">
        <v>8.9</v>
      </c>
      <c r="M2507" s="2">
        <v>0</v>
      </c>
    </row>
    <row r="2508" spans="1:13" ht="18.75">
      <c r="A2508" s="1">
        <v>22</v>
      </c>
      <c r="B2508" s="2">
        <v>0</v>
      </c>
      <c r="C2508" s="2">
        <v>0</v>
      </c>
      <c r="D2508" s="2">
        <v>0</v>
      </c>
      <c r="E2508" s="2">
        <v>1.8</v>
      </c>
      <c r="F2508" s="2">
        <v>0</v>
      </c>
      <c r="G2508" s="2">
        <v>73.7</v>
      </c>
      <c r="H2508" s="2">
        <v>0</v>
      </c>
      <c r="I2508" s="2">
        <v>0</v>
      </c>
      <c r="J2508" s="2">
        <v>0</v>
      </c>
      <c r="K2508" s="2">
        <v>0</v>
      </c>
      <c r="L2508" s="2">
        <v>8.3</v>
      </c>
      <c r="M2508" s="2">
        <v>0</v>
      </c>
    </row>
    <row r="2509" spans="1:13" ht="18.75">
      <c r="A2509" s="1">
        <v>23</v>
      </c>
      <c r="B2509" s="2">
        <v>0</v>
      </c>
      <c r="C2509" s="2">
        <v>0</v>
      </c>
      <c r="D2509" s="2">
        <v>0</v>
      </c>
      <c r="E2509" s="2">
        <v>26.9</v>
      </c>
      <c r="F2509" s="2">
        <v>8.2</v>
      </c>
      <c r="G2509" s="2">
        <v>0</v>
      </c>
      <c r="H2509" s="2">
        <v>1.3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</row>
    <row r="2510" spans="1:13" ht="18.75">
      <c r="A2510" s="1">
        <v>24</v>
      </c>
      <c r="B2510" s="2">
        <v>0</v>
      </c>
      <c r="C2510" s="2">
        <v>0</v>
      </c>
      <c r="D2510" s="2">
        <v>0</v>
      </c>
      <c r="E2510" s="2">
        <v>3.2</v>
      </c>
      <c r="F2510" s="2">
        <v>0.9</v>
      </c>
      <c r="G2510" s="2">
        <v>0</v>
      </c>
      <c r="H2510" s="2">
        <v>10.2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</row>
    <row r="2511" spans="1:13" ht="18.75">
      <c r="A2511" s="1">
        <v>25</v>
      </c>
      <c r="B2511" s="2">
        <v>0</v>
      </c>
      <c r="C2511" s="2">
        <v>3.2</v>
      </c>
      <c r="D2511" s="2">
        <v>0</v>
      </c>
      <c r="E2511" s="2">
        <v>10.1</v>
      </c>
      <c r="F2511" s="2">
        <v>9.1</v>
      </c>
      <c r="G2511" s="2">
        <v>0</v>
      </c>
      <c r="H2511" s="2">
        <v>3.4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</row>
    <row r="2512" spans="1:13" ht="18.75">
      <c r="A2512" s="1">
        <v>26</v>
      </c>
      <c r="B2512" s="2">
        <v>0</v>
      </c>
      <c r="C2512" s="2">
        <v>8.6</v>
      </c>
      <c r="D2512" s="2">
        <v>6.5</v>
      </c>
      <c r="E2512" s="2">
        <v>4.6</v>
      </c>
      <c r="F2512" s="2">
        <v>5.5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</row>
    <row r="2513" spans="1:13" ht="18.75">
      <c r="A2513" s="1">
        <v>27</v>
      </c>
      <c r="B2513" s="2">
        <v>0</v>
      </c>
      <c r="C2513" s="2">
        <v>37.4</v>
      </c>
      <c r="D2513" s="2">
        <v>2.7</v>
      </c>
      <c r="E2513" s="2">
        <v>0</v>
      </c>
      <c r="F2513" s="2">
        <v>0.9</v>
      </c>
      <c r="G2513" s="2">
        <v>0</v>
      </c>
      <c r="H2513" s="2">
        <v>0</v>
      </c>
      <c r="I2513" s="2">
        <v>0</v>
      </c>
      <c r="J2513" s="2">
        <v>3.9</v>
      </c>
      <c r="K2513" s="2">
        <v>0</v>
      </c>
      <c r="L2513" s="2">
        <v>0</v>
      </c>
      <c r="M2513" s="2">
        <v>0</v>
      </c>
    </row>
    <row r="2514" spans="1:13" ht="18.75">
      <c r="A2514" s="1">
        <v>28</v>
      </c>
      <c r="B2514" s="2">
        <v>0</v>
      </c>
      <c r="C2514" s="2">
        <v>4.2</v>
      </c>
      <c r="D2514" s="2">
        <v>0</v>
      </c>
      <c r="E2514" s="2">
        <v>4.5</v>
      </c>
      <c r="F2514" s="2">
        <v>0</v>
      </c>
      <c r="G2514" s="2">
        <v>0</v>
      </c>
      <c r="H2514" s="2">
        <v>19.2</v>
      </c>
      <c r="I2514" s="2">
        <v>0</v>
      </c>
      <c r="J2514" s="2">
        <v>20.6</v>
      </c>
      <c r="K2514" s="2">
        <v>0</v>
      </c>
      <c r="L2514" s="2">
        <v>0</v>
      </c>
      <c r="M2514" s="2">
        <v>0</v>
      </c>
    </row>
    <row r="2515" spans="1:13" ht="18.75">
      <c r="A2515" s="1">
        <v>29</v>
      </c>
      <c r="B2515" s="2">
        <v>0</v>
      </c>
      <c r="C2515" s="2">
        <v>0</v>
      </c>
      <c r="D2515" s="2">
        <v>0</v>
      </c>
      <c r="E2515" s="2">
        <v>31.6</v>
      </c>
      <c r="F2515" s="2">
        <v>0</v>
      </c>
      <c r="G2515" s="2">
        <v>84.4</v>
      </c>
      <c r="H2515" s="2">
        <v>63</v>
      </c>
      <c r="I2515" s="2">
        <v>0</v>
      </c>
      <c r="J2515" s="2">
        <v>2.8</v>
      </c>
      <c r="K2515" s="2">
        <v>0</v>
      </c>
      <c r="M2515" s="2">
        <v>0</v>
      </c>
    </row>
    <row r="2516" spans="1:13" ht="18.75">
      <c r="A2516" s="1">
        <v>30</v>
      </c>
      <c r="B2516" s="2">
        <v>0</v>
      </c>
      <c r="C2516" s="2">
        <v>0</v>
      </c>
      <c r="D2516" s="2">
        <v>1.3</v>
      </c>
      <c r="E2516" s="2">
        <v>23.8</v>
      </c>
      <c r="F2516" s="2">
        <v>3.2</v>
      </c>
      <c r="G2516" s="2">
        <v>0</v>
      </c>
      <c r="H2516" s="2">
        <v>0</v>
      </c>
      <c r="I2516" s="2">
        <v>0</v>
      </c>
      <c r="J2516" s="2">
        <v>11.8</v>
      </c>
      <c r="K2516" s="2">
        <v>0</v>
      </c>
      <c r="M2516" s="2">
        <v>0</v>
      </c>
    </row>
    <row r="2517" spans="1:13" ht="18.75">
      <c r="A2517" s="1">
        <v>31</v>
      </c>
      <c r="C2517" s="2">
        <v>0</v>
      </c>
      <c r="E2517" s="2">
        <v>1.8</v>
      </c>
      <c r="F2517" s="2">
        <v>13</v>
      </c>
      <c r="H2517" s="2">
        <v>0</v>
      </c>
      <c r="J2517" s="2">
        <v>0</v>
      </c>
      <c r="K2517" s="2">
        <v>0</v>
      </c>
      <c r="M2517" s="2">
        <v>0</v>
      </c>
    </row>
    <row r="2518" spans="1:14" ht="18.75">
      <c r="A2518" s="1" t="s">
        <v>43</v>
      </c>
      <c r="B2518" s="2" t="s">
        <v>44</v>
      </c>
      <c r="C2518" s="2" t="s">
        <v>45</v>
      </c>
      <c r="D2518" s="2" t="s">
        <v>46</v>
      </c>
      <c r="E2518" s="2" t="s">
        <v>46</v>
      </c>
      <c r="F2518" s="2" t="s">
        <v>46</v>
      </c>
      <c r="G2518" s="2" t="s">
        <v>47</v>
      </c>
      <c r="H2518" s="2" t="s">
        <v>46</v>
      </c>
      <c r="I2518" s="2" t="s">
        <v>48</v>
      </c>
      <c r="J2518" s="2" t="s">
        <v>46</v>
      </c>
      <c r="K2518" s="2" t="s">
        <v>46</v>
      </c>
      <c r="L2518" s="2" t="s">
        <v>46</v>
      </c>
      <c r="M2518" s="2" t="s">
        <v>49</v>
      </c>
      <c r="N2518" s="1" t="s">
        <v>50</v>
      </c>
    </row>
    <row r="2519" spans="1:15" ht="18.75">
      <c r="A2519" s="1" t="s">
        <v>16</v>
      </c>
      <c r="B2519" s="2">
        <f>SUM(B2487:B2517)</f>
        <v>141</v>
      </c>
      <c r="C2519" s="2">
        <f aca="true" t="shared" si="80" ref="C2519:M2519">SUM(C2487:C2517)</f>
        <v>147.89999999999998</v>
      </c>
      <c r="D2519" s="2">
        <f t="shared" si="80"/>
        <v>77.5</v>
      </c>
      <c r="E2519" s="2">
        <f t="shared" si="80"/>
        <v>219.39999999999998</v>
      </c>
      <c r="F2519" s="2">
        <f t="shared" si="80"/>
        <v>145.6</v>
      </c>
      <c r="G2519" s="2">
        <f t="shared" si="80"/>
        <v>392.1</v>
      </c>
      <c r="H2519" s="2">
        <f t="shared" si="80"/>
        <v>141.7</v>
      </c>
      <c r="I2519" s="2">
        <f t="shared" si="80"/>
        <v>16.2</v>
      </c>
      <c r="J2519" s="2">
        <f t="shared" si="80"/>
        <v>39.1</v>
      </c>
      <c r="K2519" s="2">
        <f t="shared" si="80"/>
        <v>34.6</v>
      </c>
      <c r="L2519" s="2">
        <f t="shared" si="80"/>
        <v>19.200000000000003</v>
      </c>
      <c r="M2519" s="2">
        <f t="shared" si="80"/>
        <v>0</v>
      </c>
      <c r="N2519" s="2">
        <f>SUM(B2519:M2519)</f>
        <v>1374.3</v>
      </c>
      <c r="O2519" s="3" t="s">
        <v>17</v>
      </c>
    </row>
    <row r="2520" spans="1:15" ht="18.75">
      <c r="A2520" s="1" t="s">
        <v>18</v>
      </c>
      <c r="B2520" s="2">
        <f>AVERAGE(B2487:B2517)</f>
        <v>4.7</v>
      </c>
      <c r="C2520" s="2">
        <f aca="true" t="shared" si="81" ref="C2520:M2520">AVERAGE(C2487:C2517)</f>
        <v>4.7709677419354835</v>
      </c>
      <c r="D2520" s="2">
        <f t="shared" si="81"/>
        <v>2.5833333333333335</v>
      </c>
      <c r="E2520" s="2">
        <f t="shared" si="81"/>
        <v>7.0774193548387085</v>
      </c>
      <c r="F2520" s="2">
        <f t="shared" si="81"/>
        <v>4.696774193548387</v>
      </c>
      <c r="G2520" s="2">
        <f t="shared" si="81"/>
        <v>13.07</v>
      </c>
      <c r="H2520" s="2">
        <f t="shared" si="81"/>
        <v>4.570967741935483</v>
      </c>
      <c r="I2520" s="2">
        <f t="shared" si="81"/>
        <v>0.5399999999999999</v>
      </c>
      <c r="J2520" s="2">
        <f t="shared" si="81"/>
        <v>1.261290322580645</v>
      </c>
      <c r="K2520" s="2">
        <f t="shared" si="81"/>
        <v>1.1161290322580646</v>
      </c>
      <c r="L2520" s="2">
        <f t="shared" si="81"/>
        <v>0.6857142857142858</v>
      </c>
      <c r="M2520" s="2">
        <f t="shared" si="81"/>
        <v>0</v>
      </c>
      <c r="N2520" s="2">
        <f>AVERAGE(B2520:M2520)</f>
        <v>3.756049667178699</v>
      </c>
      <c r="O2520" s="3" t="s">
        <v>19</v>
      </c>
    </row>
    <row r="2521" spans="1:15" ht="18.75">
      <c r="A2521" s="1" t="s">
        <v>92</v>
      </c>
      <c r="B2521" s="4">
        <v>8</v>
      </c>
      <c r="C2521" s="4">
        <v>12</v>
      </c>
      <c r="D2521" s="4">
        <v>12</v>
      </c>
      <c r="E2521" s="4">
        <v>21</v>
      </c>
      <c r="F2521" s="4">
        <v>18</v>
      </c>
      <c r="G2521" s="4">
        <v>16</v>
      </c>
      <c r="H2521" s="4">
        <v>10</v>
      </c>
      <c r="I2521" s="4">
        <v>1</v>
      </c>
      <c r="J2521" s="4">
        <v>4</v>
      </c>
      <c r="K2521" s="4">
        <v>2</v>
      </c>
      <c r="L2521" s="4">
        <v>3</v>
      </c>
      <c r="M2521" s="4">
        <v>0</v>
      </c>
      <c r="N2521" s="4">
        <f>SUM(B2521:M2521)</f>
        <v>107</v>
      </c>
      <c r="O2521" s="1" t="s">
        <v>20</v>
      </c>
    </row>
    <row r="2523" spans="1:5" ht="18.75">
      <c r="A2523" s="1" t="s">
        <v>52</v>
      </c>
      <c r="B2523" s="2">
        <v>84.4</v>
      </c>
      <c r="C2523" s="2" t="s">
        <v>61</v>
      </c>
      <c r="D2523" s="2" t="s">
        <v>595</v>
      </c>
      <c r="E2523" s="2" t="s">
        <v>596</v>
      </c>
    </row>
    <row r="2524" spans="1:5" ht="18.75">
      <c r="A2524" s="1" t="s">
        <v>56</v>
      </c>
      <c r="B2524" s="2">
        <v>95.4</v>
      </c>
      <c r="C2524" s="2" t="s">
        <v>140</v>
      </c>
      <c r="D2524" s="2" t="s">
        <v>597</v>
      </c>
      <c r="E2524" s="2" t="s">
        <v>598</v>
      </c>
    </row>
    <row r="2525" spans="1:5" ht="18.75">
      <c r="A2525" s="1" t="s">
        <v>60</v>
      </c>
      <c r="B2525" s="2">
        <v>113.7</v>
      </c>
      <c r="C2525" s="2" t="s">
        <v>118</v>
      </c>
      <c r="D2525" s="2" t="s">
        <v>599</v>
      </c>
      <c r="E2525" s="2" t="s">
        <v>600</v>
      </c>
    </row>
    <row r="2526" spans="1:5" ht="18.75">
      <c r="A2526" s="1" t="s">
        <v>64</v>
      </c>
      <c r="B2526" s="2">
        <v>132.3</v>
      </c>
      <c r="C2526" s="2" t="s">
        <v>57</v>
      </c>
      <c r="D2526" s="2" t="s">
        <v>601</v>
      </c>
      <c r="E2526" s="2" t="s">
        <v>602</v>
      </c>
    </row>
    <row r="2527" spans="1:5" ht="18.75">
      <c r="A2527" s="1" t="s">
        <v>67</v>
      </c>
      <c r="B2527" s="2">
        <v>209.1</v>
      </c>
      <c r="C2527" s="2" t="s">
        <v>140</v>
      </c>
      <c r="D2527" s="2" t="s">
        <v>603</v>
      </c>
      <c r="E2527" s="2" t="s">
        <v>604</v>
      </c>
    </row>
    <row r="2528" spans="1:5" ht="18.75">
      <c r="A2528" s="1" t="s">
        <v>71</v>
      </c>
      <c r="B2528" s="2">
        <v>226.5</v>
      </c>
      <c r="C2528" s="2" t="s">
        <v>223</v>
      </c>
      <c r="D2528" s="2" t="s">
        <v>605</v>
      </c>
      <c r="E2528" s="2" t="s">
        <v>606</v>
      </c>
    </row>
    <row r="2529" spans="1:4" ht="18.75">
      <c r="A2529" s="1" t="s">
        <v>74</v>
      </c>
      <c r="B2529" s="2">
        <v>405.1</v>
      </c>
      <c r="C2529" s="2" t="s">
        <v>96</v>
      </c>
      <c r="D2529" s="5">
        <v>28338</v>
      </c>
    </row>
    <row r="2540" spans="1:9" ht="18.75">
      <c r="A2540" s="1" t="s">
        <v>34</v>
      </c>
      <c r="I2540" s="2" t="s">
        <v>35</v>
      </c>
    </row>
    <row r="2541" spans="1:5" ht="18.75">
      <c r="A2541" s="1" t="s">
        <v>76</v>
      </c>
      <c r="E2541" s="2" t="s">
        <v>37</v>
      </c>
    </row>
    <row r="2543" spans="6:9" ht="18.75">
      <c r="F2543" s="2" t="s">
        <v>22</v>
      </c>
      <c r="G2543" s="2">
        <v>-1978</v>
      </c>
      <c r="I2543" s="4">
        <v>2521</v>
      </c>
    </row>
    <row r="2544" spans="6:7" ht="18.75">
      <c r="F2544" s="2" t="s">
        <v>38</v>
      </c>
      <c r="G2544" s="2" t="s">
        <v>39</v>
      </c>
    </row>
    <row r="2545" spans="1:14" ht="18.75">
      <c r="A2545" s="1" t="s">
        <v>40</v>
      </c>
      <c r="B2545" s="2" t="s">
        <v>23</v>
      </c>
      <c r="C2545" s="2" t="s">
        <v>24</v>
      </c>
      <c r="D2545" s="2" t="s">
        <v>25</v>
      </c>
      <c r="E2545" s="2" t="s">
        <v>26</v>
      </c>
      <c r="F2545" s="2" t="s">
        <v>27</v>
      </c>
      <c r="G2545" s="2" t="s">
        <v>28</v>
      </c>
      <c r="H2545" s="2" t="s">
        <v>29</v>
      </c>
      <c r="I2545" s="2" t="s">
        <v>30</v>
      </c>
      <c r="J2545" s="2" t="s">
        <v>31</v>
      </c>
      <c r="K2545" s="2" t="s">
        <v>32</v>
      </c>
      <c r="L2545" s="2" t="s">
        <v>33</v>
      </c>
      <c r="M2545" s="2" t="s">
        <v>41</v>
      </c>
      <c r="N2545" s="1" t="s">
        <v>42</v>
      </c>
    </row>
    <row r="2546" spans="1:14" ht="18.75">
      <c r="A2546" s="1" t="s">
        <v>43</v>
      </c>
      <c r="B2546" s="2" t="s">
        <v>44</v>
      </c>
      <c r="C2546" s="2" t="s">
        <v>45</v>
      </c>
      <c r="D2546" s="2" t="s">
        <v>46</v>
      </c>
      <c r="E2546" s="2" t="s">
        <v>46</v>
      </c>
      <c r="F2546" s="2" t="s">
        <v>46</v>
      </c>
      <c r="G2546" s="2" t="s">
        <v>47</v>
      </c>
      <c r="H2546" s="2" t="s">
        <v>46</v>
      </c>
      <c r="I2546" s="2" t="s">
        <v>48</v>
      </c>
      <c r="J2546" s="2" t="s">
        <v>46</v>
      </c>
      <c r="K2546" s="2" t="s">
        <v>46</v>
      </c>
      <c r="L2546" s="2" t="s">
        <v>46</v>
      </c>
      <c r="M2546" s="2" t="s">
        <v>49</v>
      </c>
      <c r="N2546" s="1" t="s">
        <v>50</v>
      </c>
    </row>
    <row r="2547" spans="1:13" ht="18.75">
      <c r="A2547" s="1">
        <v>1</v>
      </c>
      <c r="B2547" s="2">
        <v>0</v>
      </c>
      <c r="C2547" s="2">
        <v>0</v>
      </c>
      <c r="D2547" s="2">
        <v>0</v>
      </c>
      <c r="E2547" s="2">
        <v>0</v>
      </c>
      <c r="F2547" s="2">
        <v>33.9</v>
      </c>
      <c r="G2547" s="2">
        <v>6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21.3</v>
      </c>
    </row>
    <row r="2548" spans="1:13" ht="18.75">
      <c r="A2548" s="1">
        <v>2</v>
      </c>
      <c r="B2548" s="2">
        <v>0</v>
      </c>
      <c r="C2548" s="2">
        <v>0</v>
      </c>
      <c r="D2548" s="2">
        <v>0</v>
      </c>
      <c r="E2548" s="2">
        <v>77</v>
      </c>
      <c r="F2548" s="2">
        <v>9</v>
      </c>
      <c r="G2548" s="2">
        <v>0</v>
      </c>
      <c r="H2548" s="2">
        <v>6.7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</row>
    <row r="2549" spans="1:13" ht="18.75">
      <c r="A2549" s="1">
        <v>3</v>
      </c>
      <c r="B2549" s="2">
        <v>0</v>
      </c>
      <c r="C2549" s="2">
        <v>0</v>
      </c>
      <c r="D2549" s="2">
        <v>0</v>
      </c>
      <c r="E2549" s="2">
        <v>83</v>
      </c>
      <c r="F2549" s="2">
        <v>1</v>
      </c>
      <c r="G2549" s="2">
        <v>0</v>
      </c>
      <c r="H2549" s="2">
        <v>16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</row>
    <row r="2550" spans="1:13" ht="18.75">
      <c r="A2550" s="1">
        <v>4</v>
      </c>
      <c r="B2550" s="2">
        <v>0</v>
      </c>
      <c r="C2550" s="2">
        <v>9.4</v>
      </c>
      <c r="D2550" s="2">
        <v>25.4</v>
      </c>
      <c r="E2550" s="2">
        <v>8.4</v>
      </c>
      <c r="F2550" s="2">
        <v>0.7</v>
      </c>
      <c r="G2550" s="2">
        <v>0</v>
      </c>
      <c r="H2550" s="2">
        <v>31.7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</row>
    <row r="2551" spans="1:13" ht="18.75">
      <c r="A2551" s="1">
        <v>5</v>
      </c>
      <c r="B2551" s="2">
        <v>0</v>
      </c>
      <c r="C2551" s="2">
        <v>0</v>
      </c>
      <c r="D2551" s="2">
        <v>0</v>
      </c>
      <c r="E2551" s="2">
        <v>2.2</v>
      </c>
      <c r="F2551" s="2">
        <v>1</v>
      </c>
      <c r="G2551" s="2">
        <v>0</v>
      </c>
      <c r="H2551" s="2">
        <v>8.5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</row>
    <row r="2552" spans="1:13" ht="18.75">
      <c r="A2552" s="1">
        <v>6</v>
      </c>
      <c r="B2552" s="2">
        <v>0</v>
      </c>
      <c r="C2552" s="2">
        <v>0</v>
      </c>
      <c r="D2552" s="2">
        <v>0</v>
      </c>
      <c r="E2552" s="2">
        <v>0</v>
      </c>
      <c r="F2552" s="2">
        <v>0</v>
      </c>
      <c r="G2552" s="2">
        <v>10.4</v>
      </c>
      <c r="H2552" s="2">
        <v>1.2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</row>
    <row r="2553" spans="1:13" ht="18.75">
      <c r="A2553" s="1">
        <v>7</v>
      </c>
      <c r="B2553" s="2">
        <v>0</v>
      </c>
      <c r="C2553" s="2">
        <v>1.9</v>
      </c>
      <c r="D2553" s="2">
        <v>0</v>
      </c>
      <c r="E2553" s="2">
        <v>0</v>
      </c>
      <c r="F2553" s="2">
        <v>1.7</v>
      </c>
      <c r="G2553" s="2">
        <v>10.8</v>
      </c>
      <c r="H2553" s="2">
        <v>0.9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</row>
    <row r="2554" spans="1:13" ht="18.75">
      <c r="A2554" s="1">
        <v>8</v>
      </c>
      <c r="B2554" s="2">
        <v>0</v>
      </c>
      <c r="C2554" s="2">
        <v>1.6</v>
      </c>
      <c r="D2554" s="2">
        <v>5</v>
      </c>
      <c r="E2554" s="2">
        <v>6.2</v>
      </c>
      <c r="F2554" s="2">
        <v>10.3</v>
      </c>
      <c r="G2554" s="2">
        <v>3.4</v>
      </c>
      <c r="H2554" s="2">
        <v>0</v>
      </c>
      <c r="I2554" s="2">
        <v>0.9</v>
      </c>
      <c r="J2554" s="2">
        <v>0</v>
      </c>
      <c r="K2554" s="2">
        <v>0</v>
      </c>
      <c r="L2554" s="2">
        <v>0</v>
      </c>
      <c r="M2554" s="2">
        <v>0</v>
      </c>
    </row>
    <row r="2555" spans="1:13" ht="18.75">
      <c r="A2555" s="1">
        <v>9</v>
      </c>
      <c r="B2555" s="2">
        <v>0</v>
      </c>
      <c r="C2555" s="2">
        <v>0</v>
      </c>
      <c r="D2555" s="2">
        <v>15.3</v>
      </c>
      <c r="E2555" s="2">
        <v>5.7</v>
      </c>
      <c r="F2555" s="2">
        <v>1.4</v>
      </c>
      <c r="G2555" s="2">
        <v>4.8</v>
      </c>
      <c r="H2555" s="2">
        <v>0</v>
      </c>
      <c r="I2555" s="2">
        <v>0.6</v>
      </c>
      <c r="J2555" s="2">
        <v>0</v>
      </c>
      <c r="K2555" s="2">
        <v>0</v>
      </c>
      <c r="L2555" s="2">
        <v>0</v>
      </c>
      <c r="M2555" s="2">
        <v>0</v>
      </c>
    </row>
    <row r="2556" spans="1:13" ht="18.75">
      <c r="A2556" s="1">
        <v>10</v>
      </c>
      <c r="B2556" s="2">
        <v>0</v>
      </c>
      <c r="C2556" s="2">
        <v>0</v>
      </c>
      <c r="D2556" s="2">
        <v>17.9</v>
      </c>
      <c r="E2556" s="2">
        <v>1.2</v>
      </c>
      <c r="F2556" s="2">
        <v>0</v>
      </c>
      <c r="G2556" s="2">
        <v>25.7</v>
      </c>
      <c r="H2556" s="2">
        <v>3.6</v>
      </c>
      <c r="I2556" s="2">
        <v>1.8</v>
      </c>
      <c r="J2556" s="2">
        <v>0</v>
      </c>
      <c r="K2556" s="2">
        <v>0</v>
      </c>
      <c r="L2556" s="2">
        <v>0</v>
      </c>
      <c r="M2556" s="2">
        <v>0</v>
      </c>
    </row>
    <row r="2557" spans="1:13" ht="18.75">
      <c r="A2557" s="1">
        <v>11</v>
      </c>
      <c r="B2557" s="2">
        <v>0</v>
      </c>
      <c r="C2557" s="2">
        <v>31.3</v>
      </c>
      <c r="D2557" s="2">
        <v>0</v>
      </c>
      <c r="E2557" s="2">
        <v>12.8</v>
      </c>
      <c r="F2557" s="2">
        <v>7.3</v>
      </c>
      <c r="G2557" s="2">
        <v>24.4</v>
      </c>
      <c r="H2557" s="2">
        <v>0</v>
      </c>
      <c r="I2557" s="2">
        <v>0</v>
      </c>
      <c r="J2557" s="2">
        <v>6.6</v>
      </c>
      <c r="K2557" s="2">
        <v>0</v>
      </c>
      <c r="L2557" s="2">
        <v>0</v>
      </c>
      <c r="M2557" s="2">
        <v>0</v>
      </c>
    </row>
    <row r="2558" spans="1:13" ht="18.75">
      <c r="A2558" s="1">
        <v>12</v>
      </c>
      <c r="B2558" s="2">
        <v>0</v>
      </c>
      <c r="C2558" s="2">
        <v>50.7</v>
      </c>
      <c r="D2558" s="2">
        <v>0.7</v>
      </c>
      <c r="E2558" s="2">
        <v>1.5</v>
      </c>
      <c r="F2558" s="2">
        <v>0.9</v>
      </c>
      <c r="G2558" s="2">
        <v>33.8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</row>
    <row r="2559" spans="1:13" ht="18.75">
      <c r="A2559" s="1">
        <v>13</v>
      </c>
      <c r="B2559" s="2">
        <v>0</v>
      </c>
      <c r="C2559" s="2">
        <v>0</v>
      </c>
      <c r="D2559" s="2">
        <v>0</v>
      </c>
      <c r="E2559" s="2">
        <v>0</v>
      </c>
      <c r="F2559" s="2">
        <v>11.3</v>
      </c>
      <c r="G2559" s="2">
        <v>1.8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</row>
    <row r="2560" spans="1:13" ht="18.75">
      <c r="A2560" s="1">
        <v>14</v>
      </c>
      <c r="B2560" s="2">
        <v>17.1</v>
      </c>
      <c r="C2560" s="2">
        <v>0</v>
      </c>
      <c r="D2560" s="2">
        <v>0</v>
      </c>
      <c r="E2560" s="2">
        <v>81.4</v>
      </c>
      <c r="F2560" s="2">
        <v>42.8</v>
      </c>
      <c r="G2560" s="2">
        <v>2.9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</row>
    <row r="2561" spans="1:13" ht="18.75">
      <c r="A2561" s="1">
        <v>15</v>
      </c>
      <c r="B2561" s="2">
        <v>0.9</v>
      </c>
      <c r="C2561" s="2">
        <v>20</v>
      </c>
      <c r="D2561" s="2">
        <v>0</v>
      </c>
      <c r="E2561" s="2">
        <v>0</v>
      </c>
      <c r="F2561" s="2">
        <v>5.5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</row>
    <row r="2562" spans="1:13" ht="18.75">
      <c r="A2562" s="1">
        <v>16</v>
      </c>
      <c r="B2562" s="2">
        <v>0</v>
      </c>
      <c r="C2562" s="2">
        <v>50.6</v>
      </c>
      <c r="D2562" s="2">
        <v>1.9</v>
      </c>
      <c r="E2562" s="2">
        <v>2.2</v>
      </c>
      <c r="F2562" s="2">
        <v>2.7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</row>
    <row r="2563" spans="1:13" ht="18.75">
      <c r="A2563" s="1">
        <v>17</v>
      </c>
      <c r="B2563" s="2">
        <v>0</v>
      </c>
      <c r="C2563" s="2">
        <v>0.3</v>
      </c>
      <c r="D2563" s="2">
        <v>0</v>
      </c>
      <c r="E2563" s="2">
        <v>2.5</v>
      </c>
      <c r="F2563" s="2">
        <v>1.5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</row>
    <row r="2564" spans="1:13" ht="18.75">
      <c r="A2564" s="1">
        <v>18</v>
      </c>
      <c r="B2564" s="2">
        <v>3</v>
      </c>
      <c r="C2564" s="2">
        <v>6</v>
      </c>
      <c r="D2564" s="2">
        <v>0</v>
      </c>
      <c r="E2564" s="2">
        <v>0</v>
      </c>
      <c r="F2564" s="2">
        <v>11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</row>
    <row r="2565" spans="1:13" ht="18.75">
      <c r="A2565" s="1">
        <v>19</v>
      </c>
      <c r="B2565" s="2">
        <v>0</v>
      </c>
      <c r="C2565" s="2">
        <v>0</v>
      </c>
      <c r="D2565" s="2">
        <v>0</v>
      </c>
      <c r="E2565" s="2">
        <v>4.5</v>
      </c>
      <c r="F2565" s="2">
        <v>1</v>
      </c>
      <c r="G2565" s="2">
        <v>4.5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</row>
    <row r="2566" spans="1:13" ht="18.75">
      <c r="A2566" s="1">
        <v>20</v>
      </c>
      <c r="B2566" s="2">
        <v>0</v>
      </c>
      <c r="C2566" s="2">
        <v>0</v>
      </c>
      <c r="D2566" s="2">
        <v>15.1</v>
      </c>
      <c r="E2566" s="2">
        <v>0</v>
      </c>
      <c r="F2566" s="2">
        <v>0</v>
      </c>
      <c r="G2566" s="2">
        <v>10.5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</row>
    <row r="2567" spans="1:13" ht="18.75">
      <c r="A2567" s="1">
        <v>21</v>
      </c>
      <c r="B2567" s="2">
        <v>0</v>
      </c>
      <c r="C2567" s="2">
        <v>0</v>
      </c>
      <c r="D2567" s="2">
        <v>0</v>
      </c>
      <c r="E2567" s="2">
        <v>3.1</v>
      </c>
      <c r="F2567" s="2">
        <v>10.1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</row>
    <row r="2568" spans="1:13" ht="18.75">
      <c r="A2568" s="1">
        <v>22</v>
      </c>
      <c r="B2568" s="2">
        <v>0</v>
      </c>
      <c r="C2568" s="2">
        <v>0</v>
      </c>
      <c r="D2568" s="2">
        <v>0</v>
      </c>
      <c r="E2568" s="2">
        <v>14.4</v>
      </c>
      <c r="F2568" s="2">
        <v>0</v>
      </c>
      <c r="G2568" s="2">
        <v>19.5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</row>
    <row r="2569" spans="1:13" ht="18.75">
      <c r="A2569" s="1">
        <v>23</v>
      </c>
      <c r="B2569" s="2">
        <v>1</v>
      </c>
      <c r="C2569" s="2">
        <v>0</v>
      </c>
      <c r="D2569" s="2">
        <v>0.8</v>
      </c>
      <c r="E2569" s="2">
        <v>1.9</v>
      </c>
      <c r="F2569" s="2">
        <v>0</v>
      </c>
      <c r="G2569" s="2">
        <v>27.5</v>
      </c>
      <c r="H2569" s="2">
        <v>2.5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</row>
    <row r="2570" spans="1:13" ht="18.75">
      <c r="A2570" s="1">
        <v>24</v>
      </c>
      <c r="B2570" s="2">
        <v>0</v>
      </c>
      <c r="C2570" s="2">
        <v>0</v>
      </c>
      <c r="D2570" s="2">
        <v>0</v>
      </c>
      <c r="E2570" s="2">
        <v>7.4</v>
      </c>
      <c r="F2570" s="2">
        <v>0</v>
      </c>
      <c r="G2570" s="2">
        <v>0</v>
      </c>
      <c r="H2570" s="2">
        <v>4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</row>
    <row r="2571" spans="1:13" ht="18.75">
      <c r="A2571" s="1">
        <v>25</v>
      </c>
      <c r="B2571" s="2">
        <v>0</v>
      </c>
      <c r="C2571" s="2">
        <v>0</v>
      </c>
      <c r="D2571" s="2">
        <v>0</v>
      </c>
      <c r="E2571" s="2">
        <v>6.4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</row>
    <row r="2572" spans="1:13" ht="18.75">
      <c r="A2572" s="1">
        <v>26</v>
      </c>
      <c r="B2572" s="2">
        <v>0</v>
      </c>
      <c r="C2572" s="2">
        <v>18.4</v>
      </c>
      <c r="D2572" s="2">
        <v>0</v>
      </c>
      <c r="E2572" s="2">
        <v>0</v>
      </c>
      <c r="F2572" s="2">
        <v>8.3</v>
      </c>
      <c r="G2572" s="2">
        <v>14.5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</row>
    <row r="2573" spans="1:13" ht="18.75">
      <c r="A2573" s="1">
        <v>27</v>
      </c>
      <c r="B2573" s="2">
        <v>0</v>
      </c>
      <c r="C2573" s="2">
        <v>3.8</v>
      </c>
      <c r="D2573" s="2">
        <v>2.8</v>
      </c>
      <c r="E2573" s="2">
        <v>0</v>
      </c>
      <c r="F2573" s="2">
        <v>0.5</v>
      </c>
      <c r="G2573" s="2">
        <v>0</v>
      </c>
      <c r="H2573" s="2">
        <v>1.4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</row>
    <row r="2574" spans="1:13" ht="18.75">
      <c r="A2574" s="1">
        <v>28</v>
      </c>
      <c r="B2574" s="2">
        <v>0</v>
      </c>
      <c r="C2574" s="2">
        <v>0</v>
      </c>
      <c r="D2574" s="2">
        <v>27.7</v>
      </c>
      <c r="E2574" s="2">
        <v>0</v>
      </c>
      <c r="F2574" s="2">
        <v>8.9</v>
      </c>
      <c r="G2574" s="2">
        <v>0</v>
      </c>
      <c r="H2574" s="2">
        <v>5.7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</row>
    <row r="2575" spans="1:13" ht="18.75">
      <c r="A2575" s="1">
        <v>29</v>
      </c>
      <c r="B2575" s="2">
        <v>0</v>
      </c>
      <c r="C2575" s="2">
        <v>0</v>
      </c>
      <c r="D2575" s="2">
        <v>17.8</v>
      </c>
      <c r="E2575" s="2">
        <v>2.8</v>
      </c>
      <c r="F2575" s="2">
        <v>3.5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M2575" s="2">
        <v>0</v>
      </c>
    </row>
    <row r="2576" spans="1:13" ht="18.75">
      <c r="A2576" s="1">
        <v>30</v>
      </c>
      <c r="B2576" s="2">
        <v>0</v>
      </c>
      <c r="C2576" s="2">
        <v>0</v>
      </c>
      <c r="D2576" s="2">
        <v>0.2</v>
      </c>
      <c r="E2576" s="2">
        <v>0</v>
      </c>
      <c r="F2576" s="2">
        <v>11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M2576" s="2">
        <v>0</v>
      </c>
    </row>
    <row r="2577" spans="1:13" ht="18.75">
      <c r="A2577" s="1">
        <v>31</v>
      </c>
      <c r="C2577" s="2">
        <v>0</v>
      </c>
      <c r="E2577" s="2">
        <v>0.7</v>
      </c>
      <c r="F2577" s="2">
        <v>0</v>
      </c>
      <c r="H2577" s="2">
        <v>0</v>
      </c>
      <c r="J2577" s="2">
        <v>0</v>
      </c>
      <c r="K2577" s="2">
        <v>0</v>
      </c>
      <c r="M2577" s="2">
        <v>0</v>
      </c>
    </row>
    <row r="2578" spans="1:14" ht="18.75">
      <c r="A2578" s="1" t="s">
        <v>43</v>
      </c>
      <c r="B2578" s="2" t="s">
        <v>44</v>
      </c>
      <c r="C2578" s="2" t="s">
        <v>45</v>
      </c>
      <c r="D2578" s="2" t="s">
        <v>46</v>
      </c>
      <c r="E2578" s="2" t="s">
        <v>46</v>
      </c>
      <c r="F2578" s="2" t="s">
        <v>46</v>
      </c>
      <c r="G2578" s="2" t="s">
        <v>47</v>
      </c>
      <c r="H2578" s="2" t="s">
        <v>46</v>
      </c>
      <c r="I2578" s="2" t="s">
        <v>48</v>
      </c>
      <c r="J2578" s="2" t="s">
        <v>46</v>
      </c>
      <c r="K2578" s="2" t="s">
        <v>46</v>
      </c>
      <c r="L2578" s="2" t="s">
        <v>46</v>
      </c>
      <c r="M2578" s="2" t="s">
        <v>49</v>
      </c>
      <c r="N2578" s="1" t="s">
        <v>50</v>
      </c>
    </row>
    <row r="2579" spans="1:15" ht="18.75">
      <c r="A2579" s="1" t="s">
        <v>16</v>
      </c>
      <c r="B2579" s="2">
        <f>SUM(B2547:B2577)</f>
        <v>22</v>
      </c>
      <c r="C2579" s="2">
        <f aca="true" t="shared" si="82" ref="C2579:M2579">SUM(C2547:C2577)</f>
        <v>194.00000000000003</v>
      </c>
      <c r="D2579" s="2">
        <f t="shared" si="82"/>
        <v>130.6</v>
      </c>
      <c r="E2579" s="2">
        <f t="shared" si="82"/>
        <v>325.2999999999999</v>
      </c>
      <c r="F2579" s="2">
        <f t="shared" si="82"/>
        <v>185.3</v>
      </c>
      <c r="G2579" s="2">
        <f t="shared" si="82"/>
        <v>200.5</v>
      </c>
      <c r="H2579" s="2">
        <f t="shared" si="82"/>
        <v>82.2</v>
      </c>
      <c r="I2579" s="2">
        <f t="shared" si="82"/>
        <v>3.3</v>
      </c>
      <c r="J2579" s="2">
        <f t="shared" si="82"/>
        <v>6.6</v>
      </c>
      <c r="K2579" s="2">
        <f t="shared" si="82"/>
        <v>0</v>
      </c>
      <c r="L2579" s="2">
        <f t="shared" si="82"/>
        <v>0</v>
      </c>
      <c r="M2579" s="2">
        <f t="shared" si="82"/>
        <v>21.3</v>
      </c>
      <c r="N2579" s="2">
        <f>SUM(B2579:M2579)</f>
        <v>1171.0999999999997</v>
      </c>
      <c r="O2579" s="3" t="s">
        <v>17</v>
      </c>
    </row>
    <row r="2580" spans="1:15" ht="18.75">
      <c r="A2580" s="1" t="s">
        <v>18</v>
      </c>
      <c r="B2580" s="2">
        <f>AVERAGE(B2547:B2577)</f>
        <v>0.7333333333333333</v>
      </c>
      <c r="C2580" s="2">
        <f aca="true" t="shared" si="83" ref="C2580:M2580">AVERAGE(C2547:C2577)</f>
        <v>6.258064516129033</v>
      </c>
      <c r="D2580" s="2">
        <f t="shared" si="83"/>
        <v>4.3533333333333335</v>
      </c>
      <c r="E2580" s="2">
        <f t="shared" si="83"/>
        <v>10.493548387096771</v>
      </c>
      <c r="F2580" s="2">
        <f t="shared" si="83"/>
        <v>5.97741935483871</v>
      </c>
      <c r="G2580" s="2">
        <f t="shared" si="83"/>
        <v>6.683333333333334</v>
      </c>
      <c r="H2580" s="2">
        <f t="shared" si="83"/>
        <v>2.6516129032258067</v>
      </c>
      <c r="I2580" s="2">
        <f t="shared" si="83"/>
        <v>0.11</v>
      </c>
      <c r="J2580" s="2">
        <f t="shared" si="83"/>
        <v>0.2129032258064516</v>
      </c>
      <c r="K2580" s="2">
        <f t="shared" si="83"/>
        <v>0</v>
      </c>
      <c r="L2580" s="2">
        <f t="shared" si="83"/>
        <v>0</v>
      </c>
      <c r="M2580" s="2">
        <f t="shared" si="83"/>
        <v>0.6870967741935484</v>
      </c>
      <c r="N2580" s="2">
        <f>AVERAGE(B2580:M2580)</f>
        <v>3.18005376344086</v>
      </c>
      <c r="O2580" s="3" t="s">
        <v>19</v>
      </c>
    </row>
    <row r="2581" spans="1:15" ht="18.75">
      <c r="A2581" s="1" t="s">
        <v>77</v>
      </c>
      <c r="B2581" s="4">
        <v>4</v>
      </c>
      <c r="C2581" s="4">
        <v>11</v>
      </c>
      <c r="D2581" s="4">
        <v>12</v>
      </c>
      <c r="E2581" s="4">
        <v>20</v>
      </c>
      <c r="F2581" s="4">
        <v>23</v>
      </c>
      <c r="G2581" s="4">
        <v>15</v>
      </c>
      <c r="H2581" s="4">
        <v>11</v>
      </c>
      <c r="I2581" s="4">
        <v>3</v>
      </c>
      <c r="J2581" s="4">
        <v>1</v>
      </c>
      <c r="K2581" s="4">
        <v>0</v>
      </c>
      <c r="L2581" s="4">
        <v>0</v>
      </c>
      <c r="M2581" s="4">
        <v>1</v>
      </c>
      <c r="N2581" s="4">
        <f>SUM(B2581:M2581)</f>
        <v>101</v>
      </c>
      <c r="O2581" s="1" t="s">
        <v>20</v>
      </c>
    </row>
    <row r="2583" spans="1:5" ht="18.75">
      <c r="A2583" s="1" t="s">
        <v>52</v>
      </c>
      <c r="B2583" s="2">
        <v>83</v>
      </c>
      <c r="C2583" s="2" t="s">
        <v>212</v>
      </c>
      <c r="D2583" s="2" t="s">
        <v>607</v>
      </c>
      <c r="E2583" s="2" t="s">
        <v>608</v>
      </c>
    </row>
    <row r="2584" spans="1:5" ht="18.75">
      <c r="A2584" s="1" t="s">
        <v>56</v>
      </c>
      <c r="B2584" s="2">
        <v>168.4</v>
      </c>
      <c r="C2584" s="2" t="s">
        <v>93</v>
      </c>
      <c r="D2584" s="2" t="s">
        <v>609</v>
      </c>
      <c r="E2584" s="2" t="s">
        <v>610</v>
      </c>
    </row>
    <row r="2585" spans="1:5" ht="18.75">
      <c r="A2585" s="1" t="s">
        <v>60</v>
      </c>
      <c r="B2585" s="2">
        <v>178</v>
      </c>
      <c r="C2585" s="2" t="s">
        <v>61</v>
      </c>
      <c r="D2585" s="2" t="s">
        <v>611</v>
      </c>
      <c r="E2585" s="2" t="s">
        <v>612</v>
      </c>
    </row>
    <row r="2586" spans="1:5" ht="18.75">
      <c r="A2586" s="1" t="s">
        <v>64</v>
      </c>
      <c r="B2586" s="2">
        <v>214.1</v>
      </c>
      <c r="C2586" s="2" t="s">
        <v>75</v>
      </c>
      <c r="D2586" s="2" t="s">
        <v>613</v>
      </c>
      <c r="E2586" s="2" t="s">
        <v>614</v>
      </c>
    </row>
    <row r="2587" spans="1:5" ht="18.75">
      <c r="A2587" s="1" t="s">
        <v>67</v>
      </c>
      <c r="B2587" s="2">
        <v>219.1</v>
      </c>
      <c r="C2587" s="2" t="s">
        <v>197</v>
      </c>
      <c r="D2587" s="2" t="s">
        <v>615</v>
      </c>
      <c r="E2587" s="2" t="s">
        <v>616</v>
      </c>
    </row>
    <row r="2588" spans="1:5" ht="18.75">
      <c r="A2588" s="1" t="s">
        <v>71</v>
      </c>
      <c r="B2588" s="2">
        <v>279.4</v>
      </c>
      <c r="C2588" s="2" t="s">
        <v>93</v>
      </c>
      <c r="D2588" s="2" t="s">
        <v>617</v>
      </c>
      <c r="E2588" s="2" t="s">
        <v>618</v>
      </c>
    </row>
    <row r="2589" spans="1:4" ht="18.75">
      <c r="A2589" s="1" t="s">
        <v>74</v>
      </c>
      <c r="B2589" s="2">
        <v>370.3</v>
      </c>
      <c r="C2589" s="2" t="s">
        <v>197</v>
      </c>
      <c r="D2589" s="2">
        <v>28642</v>
      </c>
    </row>
    <row r="2599" spans="1:9" ht="18.75">
      <c r="A2599" s="1" t="s">
        <v>34</v>
      </c>
      <c r="I2599" s="2" t="s">
        <v>35</v>
      </c>
    </row>
    <row r="2600" spans="1:6" ht="18.75">
      <c r="A2600" s="1" t="s">
        <v>76</v>
      </c>
      <c r="F2600" s="2" t="s">
        <v>37</v>
      </c>
    </row>
    <row r="2602" spans="6:9" ht="18.75">
      <c r="F2602" s="2" t="s">
        <v>22</v>
      </c>
      <c r="G2602" s="2">
        <v>-1979</v>
      </c>
      <c r="I2602" s="4">
        <v>2522</v>
      </c>
    </row>
    <row r="2603" spans="6:7" ht="18.75">
      <c r="F2603" s="2" t="s">
        <v>38</v>
      </c>
      <c r="G2603" s="2" t="s">
        <v>39</v>
      </c>
    </row>
    <row r="2604" spans="1:14" ht="18.75">
      <c r="A2604" s="1" t="s">
        <v>40</v>
      </c>
      <c r="B2604" s="2" t="s">
        <v>23</v>
      </c>
      <c r="C2604" s="2" t="s">
        <v>24</v>
      </c>
      <c r="D2604" s="2" t="s">
        <v>25</v>
      </c>
      <c r="E2604" s="2" t="s">
        <v>26</v>
      </c>
      <c r="F2604" s="2" t="s">
        <v>27</v>
      </c>
      <c r="G2604" s="2" t="s">
        <v>28</v>
      </c>
      <c r="H2604" s="2" t="s">
        <v>29</v>
      </c>
      <c r="I2604" s="2" t="s">
        <v>30</v>
      </c>
      <c r="J2604" s="2" t="s">
        <v>31</v>
      </c>
      <c r="K2604" s="2" t="s">
        <v>32</v>
      </c>
      <c r="L2604" s="2" t="s">
        <v>33</v>
      </c>
      <c r="M2604" s="2" t="s">
        <v>41</v>
      </c>
      <c r="N2604" s="1" t="s">
        <v>42</v>
      </c>
    </row>
    <row r="2605" spans="1:14" ht="18.75">
      <c r="A2605" s="1" t="s">
        <v>43</v>
      </c>
      <c r="B2605" s="2" t="s">
        <v>44</v>
      </c>
      <c r="C2605" s="2" t="s">
        <v>45</v>
      </c>
      <c r="D2605" s="2" t="s">
        <v>46</v>
      </c>
      <c r="E2605" s="2" t="s">
        <v>46</v>
      </c>
      <c r="F2605" s="2" t="s">
        <v>46</v>
      </c>
      <c r="G2605" s="2" t="s">
        <v>47</v>
      </c>
      <c r="H2605" s="2" t="s">
        <v>46</v>
      </c>
      <c r="I2605" s="2" t="s">
        <v>48</v>
      </c>
      <c r="J2605" s="2" t="s">
        <v>46</v>
      </c>
      <c r="K2605" s="2" t="s">
        <v>46</v>
      </c>
      <c r="L2605" s="2" t="s">
        <v>46</v>
      </c>
      <c r="M2605" s="2" t="s">
        <v>49</v>
      </c>
      <c r="N2605" s="1" t="s">
        <v>50</v>
      </c>
    </row>
    <row r="2606" spans="1:13" ht="18.75">
      <c r="A2606" s="1">
        <v>1</v>
      </c>
      <c r="B2606" s="2">
        <v>0</v>
      </c>
      <c r="C2606" s="2">
        <v>0</v>
      </c>
      <c r="D2606" s="2">
        <v>0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</row>
    <row r="2607" spans="1:13" ht="18.75">
      <c r="A2607" s="1">
        <v>2</v>
      </c>
      <c r="B2607" s="2">
        <v>0</v>
      </c>
      <c r="C2607" s="2">
        <v>0</v>
      </c>
      <c r="D2607" s="2">
        <v>0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</row>
    <row r="2608" spans="1:13" ht="18.75">
      <c r="A2608" s="1">
        <v>3</v>
      </c>
      <c r="B2608" s="2">
        <v>0</v>
      </c>
      <c r="C2608" s="2">
        <v>0</v>
      </c>
      <c r="D2608" s="2">
        <v>0</v>
      </c>
      <c r="E2608" s="2">
        <v>0</v>
      </c>
      <c r="F2608" s="2">
        <v>0</v>
      </c>
      <c r="G2608" s="2">
        <v>22.8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</row>
    <row r="2609" spans="1:13" ht="18.75">
      <c r="A2609" s="1">
        <v>4</v>
      </c>
      <c r="B2609" s="2">
        <v>0</v>
      </c>
      <c r="C2609" s="2">
        <v>0</v>
      </c>
      <c r="D2609" s="2">
        <v>0</v>
      </c>
      <c r="E2609" s="2">
        <v>0</v>
      </c>
      <c r="F2609" s="2">
        <v>0</v>
      </c>
      <c r="G2609" s="2">
        <v>0</v>
      </c>
      <c r="H2609" s="2">
        <v>15.1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</row>
    <row r="2610" spans="1:13" ht="18.75">
      <c r="A2610" s="1">
        <v>5</v>
      </c>
      <c r="B2610" s="2">
        <v>0</v>
      </c>
      <c r="C2610" s="2">
        <v>0</v>
      </c>
      <c r="D2610" s="2">
        <v>0</v>
      </c>
      <c r="E2610" s="2">
        <v>0</v>
      </c>
      <c r="F2610" s="2">
        <v>15.1</v>
      </c>
      <c r="G2610" s="2">
        <v>12.5</v>
      </c>
      <c r="H2610" s="2">
        <v>1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</row>
    <row r="2611" spans="1:13" ht="18.75">
      <c r="A2611" s="1">
        <v>6</v>
      </c>
      <c r="B2611" s="2">
        <v>0</v>
      </c>
      <c r="C2611" s="2">
        <v>0</v>
      </c>
      <c r="D2611" s="2">
        <v>19.3</v>
      </c>
      <c r="E2611" s="2">
        <v>0</v>
      </c>
      <c r="F2611" s="2">
        <v>0</v>
      </c>
      <c r="G2611" s="2">
        <v>10.7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</row>
    <row r="2612" spans="1:13" ht="18.75">
      <c r="A2612" s="1">
        <v>7</v>
      </c>
      <c r="B2612" s="2">
        <v>0</v>
      </c>
      <c r="C2612" s="2">
        <v>0</v>
      </c>
      <c r="D2612" s="2">
        <v>0</v>
      </c>
      <c r="E2612" s="2">
        <v>0</v>
      </c>
      <c r="F2612" s="2">
        <v>9.8</v>
      </c>
      <c r="G2612" s="2">
        <v>2.3</v>
      </c>
      <c r="H2612" s="2">
        <v>11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</row>
    <row r="2613" spans="1:13" ht="18.75">
      <c r="A2613" s="1">
        <v>8</v>
      </c>
      <c r="B2613" s="2">
        <v>0</v>
      </c>
      <c r="C2613" s="2">
        <v>5.8</v>
      </c>
      <c r="D2613" s="2">
        <v>0</v>
      </c>
      <c r="E2613" s="2">
        <v>22.1</v>
      </c>
      <c r="F2613" s="2">
        <v>12.5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</row>
    <row r="2614" spans="1:13" ht="18.75">
      <c r="A2614" s="1">
        <v>9</v>
      </c>
      <c r="B2614" s="2">
        <v>0</v>
      </c>
      <c r="C2614" s="2">
        <v>4.3</v>
      </c>
      <c r="D2614" s="2">
        <v>1</v>
      </c>
      <c r="E2614" s="2">
        <v>0</v>
      </c>
      <c r="F2614" s="2">
        <v>0</v>
      </c>
      <c r="G2614" s="2">
        <v>0</v>
      </c>
      <c r="H2614" s="2">
        <v>11.5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</row>
    <row r="2615" spans="1:13" ht="18.75">
      <c r="A2615" s="1">
        <v>10</v>
      </c>
      <c r="B2615" s="2">
        <v>0</v>
      </c>
      <c r="C2615" s="2">
        <v>0.8</v>
      </c>
      <c r="D2615" s="2">
        <v>0</v>
      </c>
      <c r="E2615" s="2">
        <v>0</v>
      </c>
      <c r="F2615" s="2">
        <v>0</v>
      </c>
      <c r="G2615" s="2">
        <v>0</v>
      </c>
      <c r="H2615" s="2">
        <v>19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</row>
    <row r="2616" spans="1:13" ht="18.75">
      <c r="A2616" s="1">
        <v>11</v>
      </c>
      <c r="B2616" s="2">
        <v>0</v>
      </c>
      <c r="C2616" s="2">
        <v>0</v>
      </c>
      <c r="D2616" s="2">
        <v>0</v>
      </c>
      <c r="E2616" s="2">
        <v>17.5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</row>
    <row r="2617" spans="1:13" ht="18.75">
      <c r="A2617" s="1">
        <v>12</v>
      </c>
      <c r="B2617" s="2">
        <v>0</v>
      </c>
      <c r="C2617" s="2">
        <v>0</v>
      </c>
      <c r="D2617" s="2">
        <v>4.7</v>
      </c>
      <c r="E2617" s="2">
        <v>14.8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</row>
    <row r="2618" spans="1:13" ht="18.75">
      <c r="A2618" s="1">
        <v>13</v>
      </c>
      <c r="B2618" s="2">
        <v>0</v>
      </c>
      <c r="C2618" s="2">
        <v>0</v>
      </c>
      <c r="D2618" s="2">
        <v>25.5</v>
      </c>
      <c r="E2618" s="2">
        <v>2.5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</row>
    <row r="2619" spans="1:13" ht="18.75">
      <c r="A2619" s="1">
        <v>14</v>
      </c>
      <c r="B2619" s="2">
        <v>0</v>
      </c>
      <c r="C2619" s="2">
        <v>0</v>
      </c>
      <c r="D2619" s="2">
        <v>14.3</v>
      </c>
      <c r="E2619" s="2">
        <v>0</v>
      </c>
      <c r="F2619" s="2">
        <v>2.5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</row>
    <row r="2620" spans="1:13" ht="18.75">
      <c r="A2620" s="1">
        <v>15</v>
      </c>
      <c r="B2620" s="2">
        <v>10.1</v>
      </c>
      <c r="C2620" s="2">
        <v>0</v>
      </c>
      <c r="D2620" s="2">
        <v>14.3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5</v>
      </c>
    </row>
    <row r="2621" spans="1:13" ht="18.75">
      <c r="A2621" s="1">
        <v>16</v>
      </c>
      <c r="B2621" s="2">
        <v>0</v>
      </c>
      <c r="C2621" s="2">
        <v>0</v>
      </c>
      <c r="D2621" s="2">
        <v>0</v>
      </c>
      <c r="E2621" s="2">
        <v>0</v>
      </c>
      <c r="F2621" s="2">
        <v>11.5</v>
      </c>
      <c r="G2621" s="2">
        <v>0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21</v>
      </c>
    </row>
    <row r="2622" spans="1:13" ht="18.75">
      <c r="A2622" s="1">
        <v>17</v>
      </c>
      <c r="B2622" s="2">
        <v>0</v>
      </c>
      <c r="C2622" s="2">
        <v>0</v>
      </c>
      <c r="D2622" s="2">
        <v>0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</row>
    <row r="2623" spans="1:13" ht="18.75">
      <c r="A2623" s="1">
        <v>18</v>
      </c>
      <c r="B2623" s="2">
        <v>0</v>
      </c>
      <c r="C2623" s="2">
        <v>0</v>
      </c>
      <c r="D2623" s="2">
        <v>0</v>
      </c>
      <c r="E2623" s="2">
        <v>3</v>
      </c>
      <c r="F2623" s="2">
        <v>9.7</v>
      </c>
      <c r="G2623" s="2">
        <v>0.8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</row>
    <row r="2624" spans="1:13" ht="18.75">
      <c r="A2624" s="1">
        <v>19</v>
      </c>
      <c r="B2624" s="2">
        <v>0</v>
      </c>
      <c r="C2624" s="2">
        <v>0</v>
      </c>
      <c r="D2624" s="2">
        <v>3.1</v>
      </c>
      <c r="E2624" s="2">
        <v>0</v>
      </c>
      <c r="F2624" s="2">
        <v>10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</row>
    <row r="2625" spans="1:13" ht="18.75">
      <c r="A2625" s="1">
        <v>20</v>
      </c>
      <c r="B2625" s="2">
        <v>0</v>
      </c>
      <c r="C2625" s="2">
        <v>9.9</v>
      </c>
      <c r="D2625" s="2">
        <v>6.9</v>
      </c>
      <c r="E2625" s="2">
        <v>0</v>
      </c>
      <c r="F2625" s="2">
        <v>4.8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</row>
    <row r="2626" spans="1:13" ht="18.75">
      <c r="A2626" s="1">
        <v>21</v>
      </c>
      <c r="B2626" s="2">
        <v>0</v>
      </c>
      <c r="C2626" s="2">
        <v>3.2</v>
      </c>
      <c r="D2626" s="2">
        <v>0</v>
      </c>
      <c r="E2626" s="2">
        <v>0</v>
      </c>
      <c r="F2626" s="2">
        <v>6.8</v>
      </c>
      <c r="G2626" s="2">
        <v>22</v>
      </c>
      <c r="H2626" s="2">
        <v>9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</row>
    <row r="2627" spans="1:13" ht="18.75">
      <c r="A2627" s="1">
        <v>22</v>
      </c>
      <c r="B2627" s="2">
        <v>0</v>
      </c>
      <c r="C2627" s="2">
        <v>13.9</v>
      </c>
      <c r="D2627" s="2">
        <v>0</v>
      </c>
      <c r="E2627" s="2">
        <v>3.7</v>
      </c>
      <c r="F2627" s="2">
        <v>10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</row>
    <row r="2628" spans="1:13" ht="18.75">
      <c r="A2628" s="1">
        <v>23</v>
      </c>
      <c r="B2628" s="2">
        <v>0</v>
      </c>
      <c r="C2628" s="2">
        <v>2.5</v>
      </c>
      <c r="D2628" s="2">
        <v>0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</row>
    <row r="2629" spans="1:13" ht="18.75">
      <c r="A2629" s="1">
        <v>24</v>
      </c>
      <c r="B2629" s="2">
        <v>0</v>
      </c>
      <c r="C2629" s="2">
        <v>22.6</v>
      </c>
      <c r="D2629" s="2">
        <v>0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</row>
    <row r="2630" spans="1:13" ht="18.75">
      <c r="A2630" s="1">
        <v>25</v>
      </c>
      <c r="B2630" s="2">
        <v>11.5</v>
      </c>
      <c r="C2630" s="2">
        <v>24.5</v>
      </c>
      <c r="D2630" s="2">
        <v>0</v>
      </c>
      <c r="E2630" s="2">
        <v>0</v>
      </c>
      <c r="F2630" s="2">
        <v>3.1</v>
      </c>
      <c r="G2630" s="2">
        <v>7.5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</row>
    <row r="2631" spans="1:13" ht="18.75">
      <c r="A2631" s="1">
        <v>26</v>
      </c>
      <c r="B2631" s="2">
        <v>0</v>
      </c>
      <c r="C2631" s="2">
        <v>2.5</v>
      </c>
      <c r="D2631" s="2">
        <v>0</v>
      </c>
      <c r="E2631" s="2">
        <v>0</v>
      </c>
      <c r="F2631" s="2">
        <v>1.5</v>
      </c>
      <c r="G2631" s="2">
        <v>8.8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</row>
    <row r="2632" spans="1:13" ht="18.75">
      <c r="A2632" s="1">
        <v>27</v>
      </c>
      <c r="B2632" s="2">
        <v>0</v>
      </c>
      <c r="C2632" s="2">
        <v>0</v>
      </c>
      <c r="D2632" s="2">
        <v>21.4</v>
      </c>
      <c r="E2632" s="2">
        <v>7.8</v>
      </c>
      <c r="F2632" s="2">
        <v>0</v>
      </c>
      <c r="G2632" s="2">
        <v>19.8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</row>
    <row r="2633" spans="1:13" ht="18.75">
      <c r="A2633" s="1">
        <v>28</v>
      </c>
      <c r="B2633" s="2">
        <v>15.6</v>
      </c>
      <c r="C2633" s="2">
        <v>0</v>
      </c>
      <c r="D2633" s="2">
        <v>3.9</v>
      </c>
      <c r="E2633" s="2">
        <v>0</v>
      </c>
      <c r="F2633" s="2">
        <v>10</v>
      </c>
      <c r="G2633" s="2">
        <v>26.1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</row>
    <row r="2634" spans="1:13" ht="18.75">
      <c r="A2634" s="1">
        <v>29</v>
      </c>
      <c r="B2634" s="2">
        <v>0</v>
      </c>
      <c r="C2634" s="2">
        <v>0</v>
      </c>
      <c r="D2634" s="2">
        <v>4.3</v>
      </c>
      <c r="E2634" s="2">
        <v>5</v>
      </c>
      <c r="F2634" s="2">
        <v>0</v>
      </c>
      <c r="G2634" s="2">
        <v>2.5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</row>
    <row r="2635" spans="1:13" ht="18.75">
      <c r="A2635" s="1">
        <v>30</v>
      </c>
      <c r="B2635" s="2">
        <v>0</v>
      </c>
      <c r="C2635" s="2">
        <v>0</v>
      </c>
      <c r="D2635" s="2">
        <v>0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M2635" s="2">
        <v>0</v>
      </c>
    </row>
    <row r="2636" spans="1:13" ht="18.75">
      <c r="A2636" s="1">
        <v>31</v>
      </c>
      <c r="C2636" s="2">
        <v>27</v>
      </c>
      <c r="E2636" s="2">
        <v>0</v>
      </c>
      <c r="F2636" s="2">
        <v>15.2</v>
      </c>
      <c r="H2636" s="2">
        <v>0</v>
      </c>
      <c r="J2636" s="2">
        <v>0</v>
      </c>
      <c r="K2636" s="2">
        <v>0</v>
      </c>
      <c r="M2636" s="2">
        <v>0</v>
      </c>
    </row>
    <row r="2637" spans="1:14" ht="18.75">
      <c r="A2637" s="1" t="s">
        <v>43</v>
      </c>
      <c r="B2637" s="2" t="s">
        <v>44</v>
      </c>
      <c r="C2637" s="2" t="s">
        <v>45</v>
      </c>
      <c r="D2637" s="2" t="s">
        <v>46</v>
      </c>
      <c r="E2637" s="2" t="s">
        <v>46</v>
      </c>
      <c r="F2637" s="2" t="s">
        <v>46</v>
      </c>
      <c r="G2637" s="2" t="s">
        <v>47</v>
      </c>
      <c r="H2637" s="2" t="s">
        <v>46</v>
      </c>
      <c r="I2637" s="2" t="s">
        <v>48</v>
      </c>
      <c r="J2637" s="2" t="s">
        <v>46</v>
      </c>
      <c r="K2637" s="2" t="s">
        <v>46</v>
      </c>
      <c r="L2637" s="2" t="s">
        <v>46</v>
      </c>
      <c r="M2637" s="2" t="s">
        <v>49</v>
      </c>
      <c r="N2637" s="1" t="s">
        <v>50</v>
      </c>
    </row>
    <row r="2638" spans="1:15" ht="18.75">
      <c r="A2638" s="1" t="s">
        <v>16</v>
      </c>
      <c r="B2638" s="2">
        <f>SUM(B2606:B2636)</f>
        <v>37.2</v>
      </c>
      <c r="C2638" s="2">
        <f aca="true" t="shared" si="84" ref="C2638:M2638">SUM(C2606:C2636)</f>
        <v>117</v>
      </c>
      <c r="D2638" s="2">
        <f t="shared" si="84"/>
        <v>118.7</v>
      </c>
      <c r="E2638" s="2">
        <f t="shared" si="84"/>
        <v>76.4</v>
      </c>
      <c r="F2638" s="2">
        <f t="shared" si="84"/>
        <v>122.49999999999999</v>
      </c>
      <c r="G2638" s="2">
        <f t="shared" si="84"/>
        <v>135.79999999999998</v>
      </c>
      <c r="H2638" s="2">
        <f t="shared" si="84"/>
        <v>66.6</v>
      </c>
      <c r="I2638" s="2">
        <f t="shared" si="84"/>
        <v>0</v>
      </c>
      <c r="J2638" s="2">
        <f t="shared" si="84"/>
        <v>0</v>
      </c>
      <c r="K2638" s="2">
        <f t="shared" si="84"/>
        <v>0</v>
      </c>
      <c r="L2638" s="2">
        <f t="shared" si="84"/>
        <v>0</v>
      </c>
      <c r="M2638" s="2">
        <f t="shared" si="84"/>
        <v>26</v>
      </c>
      <c r="N2638" s="2">
        <f>SUM(B2638:M2638)</f>
        <v>700.1999999999999</v>
      </c>
      <c r="O2638" s="3" t="s">
        <v>17</v>
      </c>
    </row>
    <row r="2639" spans="1:15" ht="18.75">
      <c r="A2639" s="1" t="s">
        <v>18</v>
      </c>
      <c r="B2639" s="2">
        <f>AVERAGE(B2606:B2636)</f>
        <v>1.24</v>
      </c>
      <c r="C2639" s="2">
        <f aca="true" t="shared" si="85" ref="C2639:M2639">AVERAGE(C2606:C2636)</f>
        <v>3.774193548387097</v>
      </c>
      <c r="D2639" s="2">
        <f t="shared" si="85"/>
        <v>3.9566666666666666</v>
      </c>
      <c r="E2639" s="2">
        <f t="shared" si="85"/>
        <v>2.4645161290322584</v>
      </c>
      <c r="F2639" s="2">
        <f t="shared" si="85"/>
        <v>3.951612903225806</v>
      </c>
      <c r="G2639" s="2">
        <f t="shared" si="85"/>
        <v>4.526666666666666</v>
      </c>
      <c r="H2639" s="2">
        <f t="shared" si="85"/>
        <v>2.148387096774193</v>
      </c>
      <c r="I2639" s="2">
        <f t="shared" si="85"/>
        <v>0</v>
      </c>
      <c r="J2639" s="2">
        <f t="shared" si="85"/>
        <v>0</v>
      </c>
      <c r="K2639" s="2">
        <f t="shared" si="85"/>
        <v>0</v>
      </c>
      <c r="L2639" s="2">
        <f t="shared" si="85"/>
        <v>0</v>
      </c>
      <c r="M2639" s="2">
        <f t="shared" si="85"/>
        <v>0.8387096774193549</v>
      </c>
      <c r="N2639" s="2">
        <f>AVERAGE(B2639:M2639)</f>
        <v>1.9083960573476704</v>
      </c>
      <c r="O2639" s="3" t="s">
        <v>19</v>
      </c>
    </row>
    <row r="2640" spans="1:15" ht="18.75">
      <c r="A2640" s="1" t="s">
        <v>141</v>
      </c>
      <c r="B2640" s="4">
        <v>3</v>
      </c>
      <c r="C2640" s="4">
        <v>11</v>
      </c>
      <c r="D2640" s="4">
        <v>11</v>
      </c>
      <c r="E2640" s="4">
        <v>8</v>
      </c>
      <c r="F2640" s="4">
        <v>14</v>
      </c>
      <c r="G2640" s="4">
        <v>11</v>
      </c>
      <c r="H2640" s="4">
        <v>6</v>
      </c>
      <c r="I2640" s="4">
        <v>0</v>
      </c>
      <c r="J2640" s="4">
        <v>0</v>
      </c>
      <c r="K2640" s="4">
        <v>0</v>
      </c>
      <c r="L2640" s="4">
        <v>0</v>
      </c>
      <c r="M2640" s="4">
        <v>2</v>
      </c>
      <c r="N2640" s="4">
        <f>SUM(B2640:M2640)</f>
        <v>66</v>
      </c>
      <c r="O2640" s="1" t="s">
        <v>20</v>
      </c>
    </row>
    <row r="2642" spans="1:5" ht="18.75">
      <c r="A2642" s="1" t="s">
        <v>52</v>
      </c>
      <c r="B2642" s="2">
        <v>27</v>
      </c>
      <c r="C2642" s="2" t="s">
        <v>96</v>
      </c>
      <c r="D2642" s="2" t="s">
        <v>619</v>
      </c>
      <c r="E2642" s="2" t="s">
        <v>620</v>
      </c>
    </row>
    <row r="2643" spans="1:5" ht="18.75">
      <c r="A2643" s="1" t="s">
        <v>56</v>
      </c>
      <c r="B2643" s="2">
        <v>54.7</v>
      </c>
      <c r="C2643" s="2" t="s">
        <v>109</v>
      </c>
      <c r="D2643" s="2" t="s">
        <v>621</v>
      </c>
      <c r="E2643" s="2" t="s">
        <v>622</v>
      </c>
    </row>
    <row r="2644" spans="1:5" ht="18.75">
      <c r="A2644" s="1" t="s">
        <v>60</v>
      </c>
      <c r="B2644" s="2">
        <v>66.7</v>
      </c>
      <c r="C2644" s="2" t="s">
        <v>78</v>
      </c>
      <c r="D2644" s="2" t="s">
        <v>623</v>
      </c>
      <c r="E2644" s="2" t="s">
        <v>624</v>
      </c>
    </row>
    <row r="2645" spans="1:5" ht="18.75">
      <c r="A2645" s="1" t="s">
        <v>64</v>
      </c>
      <c r="B2645" s="2">
        <v>79.1</v>
      </c>
      <c r="C2645" s="2" t="s">
        <v>81</v>
      </c>
      <c r="D2645" s="2" t="s">
        <v>625</v>
      </c>
      <c r="E2645" s="2" t="s">
        <v>626</v>
      </c>
    </row>
    <row r="2646" spans="1:5" ht="18.75">
      <c r="A2646" s="1" t="s">
        <v>67</v>
      </c>
      <c r="B2646" s="2">
        <v>86.7</v>
      </c>
      <c r="C2646" s="2" t="s">
        <v>78</v>
      </c>
      <c r="D2646" s="2" t="s">
        <v>627</v>
      </c>
      <c r="E2646" s="2" t="s">
        <v>628</v>
      </c>
    </row>
    <row r="2647" spans="1:5" ht="18.75">
      <c r="A2647" s="1" t="s">
        <v>71</v>
      </c>
      <c r="B2647" s="2">
        <v>106.1</v>
      </c>
      <c r="C2647" s="2" t="s">
        <v>81</v>
      </c>
      <c r="D2647" s="2" t="s">
        <v>629</v>
      </c>
      <c r="E2647" s="2" t="s">
        <v>630</v>
      </c>
    </row>
    <row r="2648" spans="1:4" ht="18.75">
      <c r="A2648" s="1" t="s">
        <v>74</v>
      </c>
      <c r="B2648" s="2">
        <v>185.2</v>
      </c>
      <c r="C2648" s="2" t="s">
        <v>81</v>
      </c>
      <c r="D2648" s="5">
        <v>28976</v>
      </c>
    </row>
    <row r="2658" spans="1:9" ht="18.75">
      <c r="A2658" s="1" t="s">
        <v>34</v>
      </c>
      <c r="I2658" s="2" t="s">
        <v>35</v>
      </c>
    </row>
    <row r="2659" spans="1:6" ht="18.75">
      <c r="A2659" s="1" t="s">
        <v>76</v>
      </c>
      <c r="F2659" s="2" t="s">
        <v>37</v>
      </c>
    </row>
    <row r="2661" spans="6:9" ht="18.75">
      <c r="F2661" s="2" t="s">
        <v>22</v>
      </c>
      <c r="G2661" s="2">
        <v>-1980</v>
      </c>
      <c r="I2661" s="4">
        <v>2523</v>
      </c>
    </row>
    <row r="2662" spans="6:7" ht="18.75">
      <c r="F2662" s="2" t="s">
        <v>38</v>
      </c>
      <c r="G2662" s="2" t="s">
        <v>39</v>
      </c>
    </row>
    <row r="2663" spans="1:14" ht="18.75">
      <c r="A2663" s="1" t="s">
        <v>40</v>
      </c>
      <c r="B2663" s="2" t="s">
        <v>23</v>
      </c>
      <c r="C2663" s="2" t="s">
        <v>24</v>
      </c>
      <c r="D2663" s="2" t="s">
        <v>25</v>
      </c>
      <c r="E2663" s="2" t="s">
        <v>26</v>
      </c>
      <c r="F2663" s="2" t="s">
        <v>27</v>
      </c>
      <c r="G2663" s="2" t="s">
        <v>28</v>
      </c>
      <c r="H2663" s="2" t="s">
        <v>29</v>
      </c>
      <c r="I2663" s="2" t="s">
        <v>30</v>
      </c>
      <c r="J2663" s="2" t="s">
        <v>31</v>
      </c>
      <c r="K2663" s="2" t="s">
        <v>32</v>
      </c>
      <c r="L2663" s="2" t="s">
        <v>33</v>
      </c>
      <c r="M2663" s="2" t="s">
        <v>41</v>
      </c>
      <c r="N2663" s="1" t="s">
        <v>42</v>
      </c>
    </row>
    <row r="2664" spans="1:14" ht="18.75">
      <c r="A2664" s="1" t="s">
        <v>43</v>
      </c>
      <c r="B2664" s="2" t="s">
        <v>44</v>
      </c>
      <c r="C2664" s="2" t="s">
        <v>45</v>
      </c>
      <c r="D2664" s="2" t="s">
        <v>46</v>
      </c>
      <c r="E2664" s="2" t="s">
        <v>46</v>
      </c>
      <c r="F2664" s="2" t="s">
        <v>46</v>
      </c>
      <c r="G2664" s="2" t="s">
        <v>47</v>
      </c>
      <c r="H2664" s="2" t="s">
        <v>46</v>
      </c>
      <c r="I2664" s="2" t="s">
        <v>48</v>
      </c>
      <c r="J2664" s="2" t="s">
        <v>46</v>
      </c>
      <c r="K2664" s="2" t="s">
        <v>46</v>
      </c>
      <c r="L2664" s="2" t="s">
        <v>46</v>
      </c>
      <c r="M2664" s="2" t="s">
        <v>49</v>
      </c>
      <c r="N2664" s="1" t="s">
        <v>50</v>
      </c>
    </row>
    <row r="2665" spans="1:13" ht="18.75">
      <c r="A2665" s="1">
        <v>1</v>
      </c>
      <c r="B2665" s="2">
        <v>0</v>
      </c>
      <c r="C2665" s="2">
        <v>0</v>
      </c>
      <c r="D2665" s="2">
        <v>0</v>
      </c>
      <c r="E2665" s="2">
        <v>0</v>
      </c>
      <c r="F2665" s="2">
        <v>19.3</v>
      </c>
      <c r="G2665" s="2">
        <v>1.5</v>
      </c>
      <c r="H2665" s="2">
        <v>15.4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</row>
    <row r="2666" spans="1:13" ht="18.75">
      <c r="A2666" s="1">
        <v>2</v>
      </c>
      <c r="B2666" s="2">
        <v>0.4</v>
      </c>
      <c r="C2666" s="2">
        <v>0</v>
      </c>
      <c r="D2666" s="2">
        <v>0</v>
      </c>
      <c r="E2666" s="2">
        <v>0</v>
      </c>
      <c r="F2666" s="2">
        <v>15.4</v>
      </c>
      <c r="G2666" s="2">
        <v>17.6</v>
      </c>
      <c r="H2666" s="2">
        <v>2</v>
      </c>
      <c r="I2666" s="2">
        <v>4.2</v>
      </c>
      <c r="J2666" s="2">
        <v>0</v>
      </c>
      <c r="K2666" s="2">
        <v>0</v>
      </c>
      <c r="L2666" s="2">
        <v>0</v>
      </c>
      <c r="M2666" s="2">
        <v>0</v>
      </c>
    </row>
    <row r="2667" spans="1:13" ht="18.75">
      <c r="A2667" s="1">
        <v>3</v>
      </c>
      <c r="B2667" s="2">
        <v>8.4</v>
      </c>
      <c r="C2667" s="2">
        <v>0</v>
      </c>
      <c r="D2667" s="2">
        <v>9.1</v>
      </c>
      <c r="E2667" s="2">
        <v>0</v>
      </c>
      <c r="F2667" s="2">
        <v>0</v>
      </c>
      <c r="G2667" s="2">
        <v>10.1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</row>
    <row r="2668" spans="1:13" ht="18.75">
      <c r="A2668" s="1">
        <v>4</v>
      </c>
      <c r="B2668" s="2">
        <v>0</v>
      </c>
      <c r="C2668" s="2">
        <v>0</v>
      </c>
      <c r="D2668" s="2">
        <v>6.5</v>
      </c>
      <c r="E2668" s="2">
        <v>0</v>
      </c>
      <c r="F2668" s="2">
        <v>0</v>
      </c>
      <c r="G2668" s="2">
        <v>2.4</v>
      </c>
      <c r="H2668" s="2">
        <v>4.5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</row>
    <row r="2669" spans="1:13" ht="18.75">
      <c r="A2669" s="1">
        <v>5</v>
      </c>
      <c r="B2669" s="2">
        <v>0</v>
      </c>
      <c r="C2669" s="2">
        <v>22.2</v>
      </c>
      <c r="D2669" s="2">
        <v>5.4</v>
      </c>
      <c r="E2669" s="2">
        <v>0</v>
      </c>
      <c r="F2669" s="2">
        <v>0</v>
      </c>
      <c r="G2669" s="2">
        <v>9.6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</row>
    <row r="2670" spans="1:13" ht="18.75">
      <c r="A2670" s="1">
        <v>6</v>
      </c>
      <c r="B2670" s="2">
        <v>0</v>
      </c>
      <c r="C2670" s="2">
        <v>0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</row>
    <row r="2671" spans="1:13" ht="18.75">
      <c r="A2671" s="1">
        <v>7</v>
      </c>
      <c r="B2671" s="2">
        <v>0</v>
      </c>
      <c r="C2671" s="2">
        <v>0</v>
      </c>
      <c r="D2671" s="2">
        <v>0.8</v>
      </c>
      <c r="E2671" s="2">
        <v>0</v>
      </c>
      <c r="F2671" s="2">
        <v>0</v>
      </c>
      <c r="G2671" s="2">
        <v>27</v>
      </c>
      <c r="H2671" s="2">
        <v>6</v>
      </c>
      <c r="I2671" s="2">
        <v>0</v>
      </c>
      <c r="J2671" s="2">
        <v>0</v>
      </c>
      <c r="K2671" s="2">
        <v>0</v>
      </c>
      <c r="L2671" s="2">
        <v>0</v>
      </c>
      <c r="M2671" s="2">
        <v>2.5</v>
      </c>
    </row>
    <row r="2672" spans="1:13" ht="18.75">
      <c r="A2672" s="1">
        <v>8</v>
      </c>
      <c r="B2672" s="2">
        <v>0</v>
      </c>
      <c r="C2672" s="2">
        <v>0</v>
      </c>
      <c r="D2672" s="2">
        <v>0</v>
      </c>
      <c r="E2672" s="2">
        <v>9.6</v>
      </c>
      <c r="F2672" s="2">
        <v>0</v>
      </c>
      <c r="G2672" s="2">
        <v>8.4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</row>
    <row r="2673" spans="1:13" ht="18.75">
      <c r="A2673" s="1">
        <v>9</v>
      </c>
      <c r="B2673" s="2">
        <v>0</v>
      </c>
      <c r="C2673" s="2">
        <v>0</v>
      </c>
      <c r="D2673" s="2">
        <v>0</v>
      </c>
      <c r="E2673" s="2">
        <v>2.5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</row>
    <row r="2674" spans="1:13" ht="18.75">
      <c r="A2674" s="1">
        <v>10</v>
      </c>
      <c r="B2674" s="2">
        <v>0</v>
      </c>
      <c r="C2674" s="2">
        <v>0</v>
      </c>
      <c r="D2674" s="2">
        <v>0</v>
      </c>
      <c r="E2674" s="2">
        <v>0</v>
      </c>
      <c r="F2674" s="2">
        <v>0</v>
      </c>
      <c r="G2674" s="2">
        <v>1.6</v>
      </c>
      <c r="H2674" s="2">
        <v>0</v>
      </c>
      <c r="I2674" s="2">
        <v>4.5</v>
      </c>
      <c r="J2674" s="2">
        <v>0</v>
      </c>
      <c r="K2674" s="2">
        <v>0</v>
      </c>
      <c r="L2674" s="2">
        <v>0</v>
      </c>
      <c r="M2674" s="2">
        <v>0</v>
      </c>
    </row>
    <row r="2675" spans="1:13" ht="18.75">
      <c r="A2675" s="1">
        <v>11</v>
      </c>
      <c r="B2675" s="2">
        <v>0</v>
      </c>
      <c r="C2675" s="2">
        <v>0</v>
      </c>
      <c r="D2675" s="2">
        <v>7</v>
      </c>
      <c r="E2675" s="2">
        <v>11.4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2.6</v>
      </c>
      <c r="M2675" s="2">
        <v>0</v>
      </c>
    </row>
    <row r="2676" spans="1:13" ht="18.75">
      <c r="A2676" s="1">
        <v>12</v>
      </c>
      <c r="B2676" s="2">
        <v>0</v>
      </c>
      <c r="C2676" s="2">
        <v>0</v>
      </c>
      <c r="D2676" s="2">
        <v>0</v>
      </c>
      <c r="E2676" s="2">
        <v>11.5</v>
      </c>
      <c r="F2676" s="2">
        <v>0</v>
      </c>
      <c r="G2676" s="2">
        <v>66.3</v>
      </c>
      <c r="H2676" s="2">
        <v>7.5</v>
      </c>
      <c r="I2676" s="2">
        <v>0</v>
      </c>
      <c r="J2676" s="2">
        <v>13.4</v>
      </c>
      <c r="K2676" s="2">
        <v>0</v>
      </c>
      <c r="L2676" s="2">
        <v>0</v>
      </c>
      <c r="M2676" s="2">
        <v>0</v>
      </c>
    </row>
    <row r="2677" spans="1:13" ht="18.75">
      <c r="A2677" s="1">
        <v>13</v>
      </c>
      <c r="B2677" s="2">
        <v>0</v>
      </c>
      <c r="C2677" s="2">
        <v>0</v>
      </c>
      <c r="D2677" s="2">
        <v>8.5</v>
      </c>
      <c r="E2677" s="2">
        <v>6.5</v>
      </c>
      <c r="F2677" s="2">
        <v>0</v>
      </c>
      <c r="G2677" s="2">
        <v>0</v>
      </c>
      <c r="H2677" s="2">
        <v>0</v>
      </c>
      <c r="I2677" s="2">
        <v>0</v>
      </c>
      <c r="J2677" s="2">
        <v>12.1</v>
      </c>
      <c r="K2677" s="2">
        <v>0</v>
      </c>
      <c r="L2677" s="2">
        <v>0</v>
      </c>
      <c r="M2677" s="2">
        <v>0</v>
      </c>
    </row>
    <row r="2678" spans="1:13" ht="18.75">
      <c r="A2678" s="1">
        <v>14</v>
      </c>
      <c r="B2678" s="2">
        <v>0</v>
      </c>
      <c r="C2678" s="2">
        <v>0</v>
      </c>
      <c r="D2678" s="2">
        <v>0</v>
      </c>
      <c r="E2678" s="2">
        <v>6.9</v>
      </c>
      <c r="F2678" s="2">
        <v>8.9</v>
      </c>
      <c r="G2678" s="2">
        <v>0</v>
      </c>
      <c r="H2678" s="2">
        <v>0</v>
      </c>
      <c r="I2678" s="2">
        <v>0</v>
      </c>
      <c r="J2678" s="2">
        <v>3.9</v>
      </c>
      <c r="K2678" s="2">
        <v>0</v>
      </c>
      <c r="L2678" s="2">
        <v>0</v>
      </c>
      <c r="M2678" s="2">
        <v>0</v>
      </c>
    </row>
    <row r="2679" spans="1:13" ht="18.75">
      <c r="A2679" s="1">
        <v>15</v>
      </c>
      <c r="B2679" s="2">
        <v>0</v>
      </c>
      <c r="C2679" s="2">
        <v>0</v>
      </c>
      <c r="D2679" s="2">
        <v>28.1</v>
      </c>
      <c r="E2679" s="2">
        <v>0</v>
      </c>
      <c r="F2679" s="2">
        <v>2.5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</row>
    <row r="2680" spans="1:13" ht="18.75">
      <c r="A2680" s="1">
        <v>16</v>
      </c>
      <c r="B2680" s="2">
        <v>0</v>
      </c>
      <c r="C2680" s="2">
        <v>0</v>
      </c>
      <c r="D2680" s="2">
        <v>6.7</v>
      </c>
      <c r="E2680" s="2">
        <v>0</v>
      </c>
      <c r="F2680" s="2">
        <v>0</v>
      </c>
      <c r="G2680" s="2">
        <v>0</v>
      </c>
      <c r="H2680" s="2">
        <v>15.5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</row>
    <row r="2681" spans="1:13" ht="18.75">
      <c r="A2681" s="1">
        <v>17</v>
      </c>
      <c r="B2681" s="2">
        <v>5.6</v>
      </c>
      <c r="C2681" s="2">
        <v>0</v>
      </c>
      <c r="D2681" s="2">
        <v>2.4</v>
      </c>
      <c r="E2681" s="2">
        <v>0</v>
      </c>
      <c r="F2681" s="2">
        <v>11</v>
      </c>
      <c r="G2681" s="2">
        <v>17.8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</row>
    <row r="2682" spans="1:13" ht="18.75">
      <c r="A2682" s="1">
        <v>18</v>
      </c>
      <c r="B2682" s="2">
        <v>0</v>
      </c>
      <c r="C2682" s="2">
        <v>0</v>
      </c>
      <c r="D2682" s="2">
        <v>0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</row>
    <row r="2683" spans="1:13" ht="18.75">
      <c r="A2683" s="1">
        <v>19</v>
      </c>
      <c r="B2683" s="2">
        <v>0</v>
      </c>
      <c r="C2683" s="2">
        <v>0</v>
      </c>
      <c r="D2683" s="2">
        <v>8</v>
      </c>
      <c r="E2683" s="2">
        <v>0</v>
      </c>
      <c r="F2683" s="2">
        <v>8.2</v>
      </c>
      <c r="G2683" s="2">
        <v>0</v>
      </c>
      <c r="H2683" s="2">
        <v>9.8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</row>
    <row r="2684" spans="1:13" ht="18.75">
      <c r="A2684" s="1">
        <v>20</v>
      </c>
      <c r="B2684" s="2">
        <v>0</v>
      </c>
      <c r="C2684" s="2">
        <v>8.7</v>
      </c>
      <c r="D2684" s="2">
        <v>23.5</v>
      </c>
      <c r="E2684" s="2">
        <v>23.5</v>
      </c>
      <c r="F2684" s="2">
        <v>0</v>
      </c>
      <c r="G2684" s="2">
        <v>3.8</v>
      </c>
      <c r="H2684" s="2">
        <v>1.8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</row>
    <row r="2685" spans="1:13" ht="18.75">
      <c r="A2685" s="1">
        <v>21</v>
      </c>
      <c r="B2685" s="2">
        <v>0</v>
      </c>
      <c r="C2685" s="2">
        <v>16.2</v>
      </c>
      <c r="D2685" s="2">
        <v>16.9</v>
      </c>
      <c r="E2685" s="2">
        <v>4.5</v>
      </c>
      <c r="F2685" s="2">
        <v>0</v>
      </c>
      <c r="G2685" s="2">
        <v>0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</row>
    <row r="2686" spans="1:13" ht="18.75">
      <c r="A2686" s="1">
        <v>22</v>
      </c>
      <c r="B2686" s="2">
        <v>0</v>
      </c>
      <c r="C2686" s="2">
        <v>14.9</v>
      </c>
      <c r="D2686" s="2">
        <v>0</v>
      </c>
      <c r="E2686" s="2">
        <v>41.5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</row>
    <row r="2687" spans="1:13" ht="18.75">
      <c r="A2687" s="1">
        <v>23</v>
      </c>
      <c r="B2687" s="2">
        <v>0</v>
      </c>
      <c r="C2687" s="2">
        <v>15.8</v>
      </c>
      <c r="D2687" s="2">
        <v>7.2</v>
      </c>
      <c r="E2687" s="2">
        <v>3.7</v>
      </c>
      <c r="F2687" s="2">
        <v>0</v>
      </c>
      <c r="G2687" s="2">
        <v>2.8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</row>
    <row r="2688" spans="1:13" ht="18.75">
      <c r="A2688" s="1">
        <v>24</v>
      </c>
      <c r="B2688" s="2">
        <v>0</v>
      </c>
      <c r="C2688" s="2">
        <v>63.9</v>
      </c>
      <c r="D2688" s="2">
        <v>8.8</v>
      </c>
      <c r="E2688" s="2">
        <v>0.4</v>
      </c>
      <c r="F2688" s="2">
        <v>30.9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</row>
    <row r="2689" spans="1:13" ht="18.75">
      <c r="A2689" s="1">
        <v>25</v>
      </c>
      <c r="B2689" s="2">
        <v>0</v>
      </c>
      <c r="C2689" s="2">
        <v>10</v>
      </c>
      <c r="D2689" s="2">
        <v>0</v>
      </c>
      <c r="E2689" s="2">
        <v>0</v>
      </c>
      <c r="F2689" s="2">
        <v>7.5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</row>
    <row r="2690" spans="1:13" ht="18.75">
      <c r="A2690" s="1">
        <v>26</v>
      </c>
      <c r="B2690" s="2">
        <v>0</v>
      </c>
      <c r="C2690" s="2">
        <v>0</v>
      </c>
      <c r="D2690" s="2">
        <v>1.5</v>
      </c>
      <c r="E2690" s="2">
        <v>28.2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</row>
    <row r="2691" spans="1:13" ht="18.75">
      <c r="A2691" s="1">
        <v>27</v>
      </c>
      <c r="B2691" s="2">
        <v>0</v>
      </c>
      <c r="C2691" s="2">
        <v>19.3</v>
      </c>
      <c r="D2691" s="2">
        <v>37.6</v>
      </c>
      <c r="E2691" s="2">
        <v>21.6</v>
      </c>
      <c r="F2691" s="2">
        <v>9.8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</row>
    <row r="2692" spans="1:13" ht="18.75">
      <c r="A2692" s="1">
        <v>28</v>
      </c>
      <c r="B2692" s="2">
        <v>0</v>
      </c>
      <c r="C2692" s="2">
        <v>1.7</v>
      </c>
      <c r="D2692" s="2">
        <v>5</v>
      </c>
      <c r="E2692" s="2">
        <v>0</v>
      </c>
      <c r="F2692" s="2">
        <v>0</v>
      </c>
      <c r="G2692" s="2">
        <v>14.9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</row>
    <row r="2693" spans="1:13" ht="18.75">
      <c r="A2693" s="1">
        <v>29</v>
      </c>
      <c r="B2693" s="2">
        <v>0</v>
      </c>
      <c r="C2693" s="2">
        <v>0</v>
      </c>
      <c r="D2693" s="2">
        <v>0</v>
      </c>
      <c r="E2693" s="2">
        <v>21.1</v>
      </c>
      <c r="F2693" s="2">
        <v>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M2693" s="2">
        <v>0</v>
      </c>
    </row>
    <row r="2694" spans="1:13" ht="18.75">
      <c r="A2694" s="1">
        <v>30</v>
      </c>
      <c r="B2694" s="2">
        <v>0</v>
      </c>
      <c r="C2694" s="2">
        <v>8</v>
      </c>
      <c r="D2694" s="2">
        <v>0</v>
      </c>
      <c r="E2694" s="2">
        <v>5.9</v>
      </c>
      <c r="F2694" s="2">
        <v>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M2694" s="2">
        <v>0</v>
      </c>
    </row>
    <row r="2695" spans="1:13" ht="18.75">
      <c r="A2695" s="1">
        <v>31</v>
      </c>
      <c r="C2695" s="2">
        <v>0</v>
      </c>
      <c r="E2695" s="2">
        <v>7.5</v>
      </c>
      <c r="F2695" s="2">
        <v>48.4</v>
      </c>
      <c r="H2695" s="2">
        <v>0</v>
      </c>
      <c r="J2695" s="2">
        <v>0</v>
      </c>
      <c r="K2695" s="2">
        <v>0</v>
      </c>
      <c r="M2695" s="2">
        <v>0</v>
      </c>
    </row>
    <row r="2696" spans="1:14" ht="18.75">
      <c r="A2696" s="1" t="s">
        <v>43</v>
      </c>
      <c r="B2696" s="2" t="s">
        <v>44</v>
      </c>
      <c r="C2696" s="2" t="s">
        <v>45</v>
      </c>
      <c r="D2696" s="2" t="s">
        <v>46</v>
      </c>
      <c r="E2696" s="2" t="s">
        <v>46</v>
      </c>
      <c r="F2696" s="2" t="s">
        <v>46</v>
      </c>
      <c r="G2696" s="2" t="s">
        <v>47</v>
      </c>
      <c r="H2696" s="2" t="s">
        <v>46</v>
      </c>
      <c r="I2696" s="2" t="s">
        <v>48</v>
      </c>
      <c r="J2696" s="2" t="s">
        <v>46</v>
      </c>
      <c r="K2696" s="2" t="s">
        <v>46</v>
      </c>
      <c r="L2696" s="2" t="s">
        <v>46</v>
      </c>
      <c r="M2696" s="2" t="s">
        <v>49</v>
      </c>
      <c r="N2696" s="1" t="s">
        <v>50</v>
      </c>
    </row>
    <row r="2697" spans="1:15" ht="18.75">
      <c r="A2697" s="1" t="s">
        <v>16</v>
      </c>
      <c r="B2697" s="2">
        <f>SUM(B2665:B2695)</f>
        <v>14.4</v>
      </c>
      <c r="C2697" s="2">
        <f aca="true" t="shared" si="86" ref="C2697:M2697">SUM(C2665:C2695)</f>
        <v>180.7</v>
      </c>
      <c r="D2697" s="2">
        <f t="shared" si="86"/>
        <v>183</v>
      </c>
      <c r="E2697" s="2">
        <f t="shared" si="86"/>
        <v>206.3</v>
      </c>
      <c r="F2697" s="2">
        <f t="shared" si="86"/>
        <v>161.89999999999998</v>
      </c>
      <c r="G2697" s="2">
        <f t="shared" si="86"/>
        <v>183.80000000000004</v>
      </c>
      <c r="H2697" s="2">
        <f t="shared" si="86"/>
        <v>62.5</v>
      </c>
      <c r="I2697" s="2">
        <f t="shared" si="86"/>
        <v>8.7</v>
      </c>
      <c r="J2697" s="2">
        <f t="shared" si="86"/>
        <v>29.4</v>
      </c>
      <c r="K2697" s="2">
        <f t="shared" si="86"/>
        <v>0</v>
      </c>
      <c r="L2697" s="2">
        <f t="shared" si="86"/>
        <v>2.6</v>
      </c>
      <c r="M2697" s="2">
        <f t="shared" si="86"/>
        <v>2.5</v>
      </c>
      <c r="N2697" s="2">
        <f>SUM(B2697:M2697)</f>
        <v>1035.8000000000002</v>
      </c>
      <c r="O2697" s="3" t="s">
        <v>17</v>
      </c>
    </row>
    <row r="2698" spans="1:15" ht="18.75">
      <c r="A2698" s="1" t="s">
        <v>18</v>
      </c>
      <c r="B2698" s="2">
        <f>AVERAGE(B2665:B2695)</f>
        <v>0.48000000000000004</v>
      </c>
      <c r="C2698" s="2">
        <f aca="true" t="shared" si="87" ref="C2698:M2698">AVERAGE(C2665:C2695)</f>
        <v>5.829032258064516</v>
      </c>
      <c r="D2698" s="2">
        <f t="shared" si="87"/>
        <v>6.1</v>
      </c>
      <c r="E2698" s="2">
        <f t="shared" si="87"/>
        <v>6.65483870967742</v>
      </c>
      <c r="F2698" s="2">
        <f t="shared" si="87"/>
        <v>5.2225806451612895</v>
      </c>
      <c r="G2698" s="2">
        <f t="shared" si="87"/>
        <v>6.126666666666668</v>
      </c>
      <c r="H2698" s="2">
        <f t="shared" si="87"/>
        <v>2.0161290322580645</v>
      </c>
      <c r="I2698" s="2">
        <f t="shared" si="87"/>
        <v>0.29</v>
      </c>
      <c r="J2698" s="2">
        <f t="shared" si="87"/>
        <v>0.9483870967741935</v>
      </c>
      <c r="K2698" s="2">
        <f t="shared" si="87"/>
        <v>0</v>
      </c>
      <c r="L2698" s="2">
        <f t="shared" si="87"/>
        <v>0.09285714285714286</v>
      </c>
      <c r="M2698" s="2">
        <f t="shared" si="87"/>
        <v>0.08064516129032258</v>
      </c>
      <c r="N2698" s="2">
        <f>AVERAGE(B2698:M2698)</f>
        <v>2.820094726062468</v>
      </c>
      <c r="O2698" s="3" t="s">
        <v>19</v>
      </c>
    </row>
    <row r="2699" spans="1:15" ht="18.75">
      <c r="A2699" s="1" t="s">
        <v>141</v>
      </c>
      <c r="B2699" s="4">
        <v>3</v>
      </c>
      <c r="C2699" s="4">
        <v>10</v>
      </c>
      <c r="D2699" s="4">
        <v>17</v>
      </c>
      <c r="E2699" s="4">
        <v>16</v>
      </c>
      <c r="F2699" s="4">
        <v>10</v>
      </c>
      <c r="G2699" s="4">
        <v>13</v>
      </c>
      <c r="H2699" s="4">
        <v>8</v>
      </c>
      <c r="I2699" s="4">
        <v>2</v>
      </c>
      <c r="J2699" s="4">
        <v>3</v>
      </c>
      <c r="K2699" s="4">
        <v>0</v>
      </c>
      <c r="L2699" s="4">
        <v>1</v>
      </c>
      <c r="M2699" s="4">
        <v>1</v>
      </c>
      <c r="N2699" s="4">
        <f>SUM(B2699:M2699)</f>
        <v>84</v>
      </c>
      <c r="O2699" s="1" t="s">
        <v>20</v>
      </c>
    </row>
    <row r="2701" spans="1:5" ht="18.75">
      <c r="A2701" s="1" t="s">
        <v>52</v>
      </c>
      <c r="B2701" s="2">
        <v>66.3</v>
      </c>
      <c r="C2701" s="2" t="s">
        <v>126</v>
      </c>
      <c r="D2701" s="2" t="s">
        <v>631</v>
      </c>
      <c r="E2701" s="2" t="s">
        <v>632</v>
      </c>
    </row>
    <row r="2702" spans="1:5" ht="18.75">
      <c r="A2702" s="1" t="s">
        <v>56</v>
      </c>
      <c r="B2702" s="2">
        <v>94.6</v>
      </c>
      <c r="C2702" s="2" t="s">
        <v>142</v>
      </c>
      <c r="D2702" s="2" t="s">
        <v>633</v>
      </c>
      <c r="E2702" s="2" t="s">
        <v>634</v>
      </c>
    </row>
    <row r="2703" spans="1:5" ht="18.75">
      <c r="A2703" s="1" t="s">
        <v>60</v>
      </c>
      <c r="B2703" s="2">
        <v>120.8</v>
      </c>
      <c r="C2703" s="2" t="s">
        <v>78</v>
      </c>
      <c r="D2703" s="2" t="s">
        <v>635</v>
      </c>
      <c r="E2703" s="2" t="s">
        <v>636</v>
      </c>
    </row>
    <row r="2704" spans="1:5" ht="18.75">
      <c r="A2704" s="1" t="s">
        <v>64</v>
      </c>
      <c r="B2704" s="2">
        <v>140.1</v>
      </c>
      <c r="C2704" s="2" t="s">
        <v>78</v>
      </c>
      <c r="D2704" s="2" t="s">
        <v>637</v>
      </c>
      <c r="E2704" s="2" t="s">
        <v>638</v>
      </c>
    </row>
    <row r="2705" spans="1:5" ht="18.75">
      <c r="A2705" s="1" t="s">
        <v>67</v>
      </c>
      <c r="B2705" s="2">
        <v>150.5</v>
      </c>
      <c r="C2705" s="2" t="s">
        <v>81</v>
      </c>
      <c r="D2705" s="2" t="s">
        <v>639</v>
      </c>
      <c r="E2705" s="2" t="s">
        <v>640</v>
      </c>
    </row>
    <row r="2706" spans="1:5" ht="18.75">
      <c r="A2706" s="1" t="s">
        <v>71</v>
      </c>
      <c r="B2706" s="2">
        <v>192.9</v>
      </c>
      <c r="C2706" s="2" t="s">
        <v>96</v>
      </c>
      <c r="D2706" s="2" t="s">
        <v>641</v>
      </c>
      <c r="E2706" s="2" t="s">
        <v>642</v>
      </c>
    </row>
    <row r="2707" spans="1:4" ht="18.75">
      <c r="A2707" s="1" t="s">
        <v>74</v>
      </c>
      <c r="B2707" s="2">
        <v>271.7</v>
      </c>
      <c r="C2707" s="2" t="s">
        <v>140</v>
      </c>
      <c r="D2707" s="5">
        <v>29434</v>
      </c>
    </row>
    <row r="2717" spans="1:9" ht="18.75">
      <c r="A2717" s="1" t="s">
        <v>34</v>
      </c>
      <c r="I2717" s="2" t="s">
        <v>35</v>
      </c>
    </row>
    <row r="2718" spans="1:6" ht="18.75">
      <c r="A2718" s="1" t="s">
        <v>76</v>
      </c>
      <c r="F2718" s="2" t="s">
        <v>37</v>
      </c>
    </row>
    <row r="2720" spans="6:9" ht="18.75">
      <c r="F2720" s="2" t="s">
        <v>22</v>
      </c>
      <c r="G2720" s="2">
        <v>-1981</v>
      </c>
      <c r="I2720" s="4">
        <v>2524</v>
      </c>
    </row>
    <row r="2721" spans="6:7" ht="18.75">
      <c r="F2721" s="2" t="s">
        <v>38</v>
      </c>
      <c r="G2721" s="2" t="s">
        <v>39</v>
      </c>
    </row>
    <row r="2722" spans="1:14" ht="18.75">
      <c r="A2722" s="1" t="s">
        <v>40</v>
      </c>
      <c r="B2722" s="2" t="s">
        <v>23</v>
      </c>
      <c r="C2722" s="2" t="s">
        <v>24</v>
      </c>
      <c r="D2722" s="2" t="s">
        <v>25</v>
      </c>
      <c r="E2722" s="2" t="s">
        <v>26</v>
      </c>
      <c r="F2722" s="2" t="s">
        <v>27</v>
      </c>
      <c r="G2722" s="2" t="s">
        <v>28</v>
      </c>
      <c r="H2722" s="2" t="s">
        <v>29</v>
      </c>
      <c r="I2722" s="2" t="s">
        <v>30</v>
      </c>
      <c r="J2722" s="2" t="s">
        <v>31</v>
      </c>
      <c r="K2722" s="2" t="s">
        <v>32</v>
      </c>
      <c r="L2722" s="2" t="s">
        <v>33</v>
      </c>
      <c r="M2722" s="2" t="s">
        <v>41</v>
      </c>
      <c r="N2722" s="1" t="s">
        <v>42</v>
      </c>
    </row>
    <row r="2723" spans="1:14" ht="18.75">
      <c r="A2723" s="1" t="s">
        <v>43</v>
      </c>
      <c r="B2723" s="2" t="s">
        <v>44</v>
      </c>
      <c r="C2723" s="2" t="s">
        <v>45</v>
      </c>
      <c r="D2723" s="2" t="s">
        <v>46</v>
      </c>
      <c r="E2723" s="2" t="s">
        <v>46</v>
      </c>
      <c r="F2723" s="2" t="s">
        <v>46</v>
      </c>
      <c r="G2723" s="2" t="s">
        <v>47</v>
      </c>
      <c r="H2723" s="2" t="s">
        <v>46</v>
      </c>
      <c r="I2723" s="2" t="s">
        <v>48</v>
      </c>
      <c r="J2723" s="2" t="s">
        <v>46</v>
      </c>
      <c r="K2723" s="2" t="s">
        <v>46</v>
      </c>
      <c r="L2723" s="2" t="s">
        <v>46</v>
      </c>
      <c r="M2723" s="2" t="s">
        <v>49</v>
      </c>
      <c r="N2723" s="1" t="s">
        <v>50</v>
      </c>
    </row>
    <row r="2724" spans="1:13" ht="18.75">
      <c r="A2724" s="1">
        <v>1</v>
      </c>
      <c r="B2724" s="2">
        <v>0</v>
      </c>
      <c r="C2724" s="2">
        <v>0</v>
      </c>
      <c r="D2724" s="2">
        <v>44.6</v>
      </c>
      <c r="E2724" s="2">
        <v>0</v>
      </c>
      <c r="F2724" s="2">
        <v>13.5</v>
      </c>
      <c r="G2724" s="2">
        <v>29.2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</row>
    <row r="2725" spans="1:13" ht="18.75">
      <c r="A2725" s="1">
        <v>2</v>
      </c>
      <c r="B2725" s="2">
        <v>0</v>
      </c>
      <c r="C2725" s="2">
        <v>0</v>
      </c>
      <c r="D2725" s="2">
        <v>10</v>
      </c>
      <c r="E2725" s="2">
        <v>0</v>
      </c>
      <c r="F2725" s="2">
        <v>2.3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</row>
    <row r="2726" spans="1:13" ht="18.75">
      <c r="A2726" s="1">
        <v>3</v>
      </c>
      <c r="B2726" s="2">
        <v>0</v>
      </c>
      <c r="C2726" s="2">
        <v>0.7</v>
      </c>
      <c r="D2726" s="2">
        <v>2.3</v>
      </c>
      <c r="E2726" s="2">
        <v>0</v>
      </c>
      <c r="F2726" s="2">
        <v>0</v>
      </c>
      <c r="G2726" s="2">
        <v>5.5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</row>
    <row r="2727" spans="1:13" ht="18.75">
      <c r="A2727" s="1">
        <v>4</v>
      </c>
      <c r="B2727" s="2">
        <v>0</v>
      </c>
      <c r="C2727" s="2">
        <v>0</v>
      </c>
      <c r="D2727" s="2">
        <v>0</v>
      </c>
      <c r="E2727" s="2">
        <v>7.2</v>
      </c>
      <c r="F2727" s="2">
        <v>0</v>
      </c>
      <c r="G2727" s="2">
        <v>12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</row>
    <row r="2728" spans="1:13" ht="18.75">
      <c r="A2728" s="1">
        <v>5</v>
      </c>
      <c r="B2728" s="2">
        <v>0</v>
      </c>
      <c r="C2728" s="2">
        <v>20.5</v>
      </c>
      <c r="D2728" s="2">
        <v>11.5</v>
      </c>
      <c r="E2728" s="2">
        <v>4.3</v>
      </c>
      <c r="F2728" s="2">
        <v>21.5</v>
      </c>
      <c r="G2728" s="2">
        <v>9.8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</row>
    <row r="2729" spans="1:13" ht="18.75">
      <c r="A2729" s="1">
        <v>6</v>
      </c>
      <c r="B2729" s="2">
        <v>0</v>
      </c>
      <c r="C2729" s="2">
        <v>0</v>
      </c>
      <c r="D2729" s="2">
        <v>0</v>
      </c>
      <c r="E2729" s="2">
        <v>56.9</v>
      </c>
      <c r="F2729" s="2">
        <v>0</v>
      </c>
      <c r="G2729" s="2">
        <v>10.2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</row>
    <row r="2730" spans="1:13" ht="18.75">
      <c r="A2730" s="1">
        <v>7</v>
      </c>
      <c r="B2730" s="2">
        <v>0</v>
      </c>
      <c r="C2730" s="2">
        <v>0</v>
      </c>
      <c r="D2730" s="2">
        <v>2.3</v>
      </c>
      <c r="E2730" s="2">
        <v>2.8</v>
      </c>
      <c r="F2730" s="2">
        <v>0</v>
      </c>
      <c r="G2730" s="2">
        <v>64.4</v>
      </c>
      <c r="H2730" s="2">
        <v>0</v>
      </c>
      <c r="I2730" s="2">
        <v>19.9</v>
      </c>
      <c r="J2730" s="2">
        <v>0</v>
      </c>
      <c r="K2730" s="2">
        <v>0</v>
      </c>
      <c r="L2730" s="2">
        <v>0</v>
      </c>
      <c r="M2730" s="2">
        <v>0</v>
      </c>
    </row>
    <row r="2731" spans="1:13" ht="18.75">
      <c r="A2731" s="1">
        <v>8</v>
      </c>
      <c r="B2731" s="2">
        <v>0</v>
      </c>
      <c r="C2731" s="2">
        <v>0</v>
      </c>
      <c r="D2731" s="2">
        <v>31.1</v>
      </c>
      <c r="E2731" s="2">
        <v>0</v>
      </c>
      <c r="F2731" s="2">
        <v>0</v>
      </c>
      <c r="G2731" s="2">
        <v>3.3</v>
      </c>
      <c r="H2731" s="2">
        <v>0</v>
      </c>
      <c r="I2731" s="2">
        <v>7</v>
      </c>
      <c r="J2731" s="2">
        <v>0</v>
      </c>
      <c r="K2731" s="2">
        <v>0</v>
      </c>
      <c r="L2731" s="2">
        <v>0</v>
      </c>
      <c r="M2731" s="2">
        <v>0</v>
      </c>
    </row>
    <row r="2732" spans="1:13" ht="18.75">
      <c r="A2732" s="1">
        <v>9</v>
      </c>
      <c r="B2732" s="2">
        <v>0</v>
      </c>
      <c r="C2732" s="2">
        <v>0</v>
      </c>
      <c r="D2732" s="2">
        <v>8.4</v>
      </c>
      <c r="E2732" s="2">
        <v>0</v>
      </c>
      <c r="F2732" s="2">
        <v>0</v>
      </c>
      <c r="G2732" s="2">
        <v>0</v>
      </c>
      <c r="H2732" s="2">
        <v>0</v>
      </c>
      <c r="I2732" s="2">
        <v>9.9</v>
      </c>
      <c r="J2732" s="2">
        <v>0</v>
      </c>
      <c r="K2732" s="2">
        <v>0</v>
      </c>
      <c r="L2732" s="2">
        <v>0</v>
      </c>
      <c r="M2732" s="2">
        <v>0</v>
      </c>
    </row>
    <row r="2733" spans="1:13" ht="18.75">
      <c r="A2733" s="1">
        <v>10</v>
      </c>
      <c r="B2733" s="2">
        <v>0</v>
      </c>
      <c r="C2733" s="2">
        <v>0</v>
      </c>
      <c r="D2733" s="2">
        <v>8.3</v>
      </c>
      <c r="E2733" s="2">
        <v>0</v>
      </c>
      <c r="F2733" s="2">
        <v>23.5</v>
      </c>
      <c r="G2733" s="2">
        <v>0</v>
      </c>
      <c r="H2733" s="2">
        <v>0</v>
      </c>
      <c r="I2733" s="2">
        <v>1.6</v>
      </c>
      <c r="J2733" s="2">
        <v>0</v>
      </c>
      <c r="K2733" s="2">
        <v>0</v>
      </c>
      <c r="L2733" s="2">
        <v>0</v>
      </c>
      <c r="M2733" s="2">
        <v>0</v>
      </c>
    </row>
    <row r="2734" spans="1:13" ht="18.75">
      <c r="A2734" s="1">
        <v>11</v>
      </c>
      <c r="B2734" s="2">
        <v>0</v>
      </c>
      <c r="C2734" s="2">
        <v>0</v>
      </c>
      <c r="D2734" s="2">
        <v>9.5</v>
      </c>
      <c r="E2734" s="2">
        <v>33.8</v>
      </c>
      <c r="F2734" s="2">
        <v>22.7</v>
      </c>
      <c r="G2734" s="2">
        <v>0</v>
      </c>
      <c r="H2734" s="2">
        <v>0</v>
      </c>
      <c r="I2734" s="2">
        <v>0</v>
      </c>
      <c r="J2734" s="2">
        <v>0.5</v>
      </c>
      <c r="K2734" s="2">
        <v>0</v>
      </c>
      <c r="L2734" s="2">
        <v>0</v>
      </c>
      <c r="M2734" s="2">
        <v>0</v>
      </c>
    </row>
    <row r="2735" spans="1:13" ht="18.75">
      <c r="A2735" s="1">
        <v>12</v>
      </c>
      <c r="B2735" s="2">
        <v>0</v>
      </c>
      <c r="C2735" s="2">
        <v>0</v>
      </c>
      <c r="D2735" s="2">
        <v>0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</row>
    <row r="2736" spans="1:13" ht="18.75">
      <c r="A2736" s="1">
        <v>13</v>
      </c>
      <c r="B2736" s="2">
        <v>11</v>
      </c>
      <c r="C2736" s="2">
        <v>3.9</v>
      </c>
      <c r="D2736" s="2">
        <v>0</v>
      </c>
      <c r="E2736" s="2">
        <v>0</v>
      </c>
      <c r="F2736" s="2">
        <v>0</v>
      </c>
      <c r="G2736" s="2">
        <v>0</v>
      </c>
      <c r="H2736" s="2">
        <v>19.7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</row>
    <row r="2737" spans="1:13" ht="18.75">
      <c r="A2737" s="1">
        <v>14</v>
      </c>
      <c r="B2737" s="2">
        <v>0</v>
      </c>
      <c r="C2737" s="2">
        <v>5</v>
      </c>
      <c r="D2737" s="2">
        <v>0</v>
      </c>
      <c r="E2737" s="2">
        <v>0</v>
      </c>
      <c r="F2737" s="2">
        <v>0</v>
      </c>
      <c r="G2737" s="2">
        <v>0</v>
      </c>
      <c r="H2737" s="2">
        <v>0</v>
      </c>
      <c r="I2737" s="2">
        <v>0</v>
      </c>
      <c r="J2737" s="2">
        <v>26</v>
      </c>
      <c r="K2737" s="2">
        <v>0</v>
      </c>
      <c r="L2737" s="2">
        <v>0</v>
      </c>
      <c r="M2737" s="2">
        <v>0</v>
      </c>
    </row>
    <row r="2738" spans="1:13" ht="18.75">
      <c r="A2738" s="1">
        <v>15</v>
      </c>
      <c r="B2738" s="2">
        <v>0</v>
      </c>
      <c r="C2738" s="2">
        <v>0</v>
      </c>
      <c r="D2738" s="2">
        <v>0</v>
      </c>
      <c r="E2738" s="2">
        <v>0</v>
      </c>
      <c r="F2738" s="2">
        <v>10.5</v>
      </c>
      <c r="G2738" s="2">
        <v>0</v>
      </c>
      <c r="H2738" s="2">
        <v>0</v>
      </c>
      <c r="I2738" s="2">
        <v>0</v>
      </c>
      <c r="J2738" s="2">
        <v>5</v>
      </c>
      <c r="K2738" s="2">
        <v>0</v>
      </c>
      <c r="L2738" s="2">
        <v>0</v>
      </c>
      <c r="M2738" s="2">
        <v>0</v>
      </c>
    </row>
    <row r="2739" spans="1:13" ht="18.75">
      <c r="A2739" s="1">
        <v>16</v>
      </c>
      <c r="B2739" s="2">
        <v>0</v>
      </c>
      <c r="C2739" s="2">
        <v>0</v>
      </c>
      <c r="D2739" s="2">
        <v>0</v>
      </c>
      <c r="E2739" s="2">
        <v>0</v>
      </c>
      <c r="F2739" s="2">
        <v>0</v>
      </c>
      <c r="G2739" s="2">
        <v>0</v>
      </c>
      <c r="H2739" s="2">
        <v>0</v>
      </c>
      <c r="I2739" s="2">
        <v>14.5</v>
      </c>
      <c r="J2739" s="2">
        <v>0</v>
      </c>
      <c r="K2739" s="2">
        <v>0</v>
      </c>
      <c r="L2739" s="2">
        <v>0</v>
      </c>
      <c r="M2739" s="2">
        <v>0</v>
      </c>
    </row>
    <row r="2740" spans="1:13" ht="18.75">
      <c r="A2740" s="1">
        <v>17</v>
      </c>
      <c r="B2740" s="2">
        <v>0</v>
      </c>
      <c r="C2740" s="2">
        <v>0</v>
      </c>
      <c r="D2740" s="2">
        <v>0</v>
      </c>
      <c r="E2740" s="2">
        <v>56</v>
      </c>
      <c r="F2740" s="2">
        <v>0</v>
      </c>
      <c r="G2740" s="2">
        <v>0</v>
      </c>
      <c r="H2740" s="2">
        <v>16.3</v>
      </c>
      <c r="I2740" s="2">
        <v>16.3</v>
      </c>
      <c r="J2740" s="2">
        <v>0</v>
      </c>
      <c r="K2740" s="2">
        <v>0</v>
      </c>
      <c r="L2740" s="2">
        <v>0</v>
      </c>
      <c r="M2740" s="2">
        <v>0</v>
      </c>
    </row>
    <row r="2741" spans="1:13" ht="18.75">
      <c r="A2741" s="1">
        <v>18</v>
      </c>
      <c r="B2741" s="2">
        <v>0</v>
      </c>
      <c r="C2741" s="2">
        <v>0</v>
      </c>
      <c r="D2741" s="2">
        <v>2.3</v>
      </c>
      <c r="E2741" s="2">
        <v>2.5</v>
      </c>
      <c r="F2741" s="2">
        <v>0</v>
      </c>
      <c r="G2741" s="2">
        <v>0</v>
      </c>
      <c r="H2741" s="2">
        <v>9.5</v>
      </c>
      <c r="I2741" s="2">
        <v>7.5</v>
      </c>
      <c r="J2741" s="2">
        <v>0</v>
      </c>
      <c r="K2741" s="2">
        <v>5.2</v>
      </c>
      <c r="L2741" s="2">
        <v>0</v>
      </c>
      <c r="M2741" s="2">
        <v>0</v>
      </c>
    </row>
    <row r="2742" spans="1:13" ht="18.75">
      <c r="A2742" s="1">
        <v>19</v>
      </c>
      <c r="B2742" s="2">
        <v>0</v>
      </c>
      <c r="C2742" s="2">
        <v>14.9</v>
      </c>
      <c r="D2742" s="2">
        <v>0</v>
      </c>
      <c r="E2742" s="2">
        <v>13.2</v>
      </c>
      <c r="F2742" s="2">
        <v>22.1</v>
      </c>
      <c r="G2742" s="2">
        <v>4.5</v>
      </c>
      <c r="H2742" s="2">
        <v>0</v>
      </c>
      <c r="I2742" s="2">
        <v>3.2</v>
      </c>
      <c r="J2742" s="2">
        <v>0</v>
      </c>
      <c r="K2742" s="2">
        <v>5.2</v>
      </c>
      <c r="L2742" s="2">
        <v>0</v>
      </c>
      <c r="M2742" s="2">
        <v>0</v>
      </c>
    </row>
    <row r="2743" spans="1:13" ht="18.75">
      <c r="A2743" s="1">
        <v>20</v>
      </c>
      <c r="B2743" s="2">
        <v>0</v>
      </c>
      <c r="C2743" s="2">
        <v>0</v>
      </c>
      <c r="D2743" s="2">
        <v>7.5</v>
      </c>
      <c r="E2743" s="2">
        <v>5.3</v>
      </c>
      <c r="F2743" s="2">
        <v>25.5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</row>
    <row r="2744" spans="1:13" ht="18.75">
      <c r="A2744" s="1">
        <v>21</v>
      </c>
      <c r="B2744" s="2">
        <v>5.1</v>
      </c>
      <c r="C2744" s="2">
        <v>0</v>
      </c>
      <c r="D2744" s="2">
        <v>0</v>
      </c>
      <c r="E2744" s="2">
        <v>29.9</v>
      </c>
      <c r="F2744" s="2">
        <v>5.8</v>
      </c>
      <c r="G2744" s="2">
        <v>17.8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</row>
    <row r="2745" spans="1:13" ht="18.75">
      <c r="A2745" s="1">
        <v>22</v>
      </c>
      <c r="B2745" s="2">
        <v>0</v>
      </c>
      <c r="C2745" s="2">
        <v>63.2</v>
      </c>
      <c r="D2745" s="2">
        <v>8.8</v>
      </c>
      <c r="E2745" s="2">
        <v>1</v>
      </c>
      <c r="F2745" s="2">
        <v>1.5</v>
      </c>
      <c r="G2745" s="2">
        <v>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</row>
    <row r="2746" spans="1:13" ht="18.75">
      <c r="A2746" s="1">
        <v>23</v>
      </c>
      <c r="B2746" s="2">
        <v>0</v>
      </c>
      <c r="C2746" s="2">
        <v>0</v>
      </c>
      <c r="D2746" s="2">
        <v>2.3</v>
      </c>
      <c r="E2746" s="2">
        <v>0</v>
      </c>
      <c r="F2746" s="2">
        <v>1.6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</row>
    <row r="2747" spans="1:13" ht="18.75">
      <c r="A2747" s="1">
        <v>24</v>
      </c>
      <c r="B2747" s="2">
        <v>0</v>
      </c>
      <c r="C2747" s="2">
        <v>43.4</v>
      </c>
      <c r="D2747" s="2">
        <v>1.3</v>
      </c>
      <c r="E2747" s="2">
        <v>0</v>
      </c>
      <c r="F2747" s="2">
        <v>0</v>
      </c>
      <c r="G2747" s="2">
        <v>24.5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</row>
    <row r="2748" spans="1:13" ht="18.75">
      <c r="A2748" s="1">
        <v>25</v>
      </c>
      <c r="B2748" s="2">
        <v>0</v>
      </c>
      <c r="C2748" s="2">
        <v>7.8</v>
      </c>
      <c r="D2748" s="2">
        <v>15.2</v>
      </c>
      <c r="E2748" s="2">
        <v>18</v>
      </c>
      <c r="F2748" s="2">
        <v>0</v>
      </c>
      <c r="G2748" s="2">
        <v>28.8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</row>
    <row r="2749" spans="1:13" ht="18.75">
      <c r="A2749" s="1">
        <v>26</v>
      </c>
      <c r="B2749" s="2">
        <v>3.9</v>
      </c>
      <c r="C2749" s="2">
        <v>35.6</v>
      </c>
      <c r="D2749" s="2">
        <v>6</v>
      </c>
      <c r="E2749" s="2">
        <v>6.2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</row>
    <row r="2750" spans="1:13" ht="18.75">
      <c r="A2750" s="1">
        <v>27</v>
      </c>
      <c r="B2750" s="2">
        <v>0</v>
      </c>
      <c r="C2750" s="2">
        <v>12.5</v>
      </c>
      <c r="D2750" s="2">
        <v>0</v>
      </c>
      <c r="E2750" s="2">
        <v>17.4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</row>
    <row r="2751" spans="1:13" ht="18.75">
      <c r="A2751" s="1">
        <v>28</v>
      </c>
      <c r="B2751" s="2">
        <v>0</v>
      </c>
      <c r="C2751" s="2">
        <v>1.5</v>
      </c>
      <c r="D2751" s="2">
        <v>7.1</v>
      </c>
      <c r="E2751" s="2">
        <v>30.4</v>
      </c>
      <c r="F2751" s="2">
        <v>0</v>
      </c>
      <c r="G2751" s="2">
        <v>59.1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</row>
    <row r="2752" spans="1:13" ht="18.75">
      <c r="A2752" s="1">
        <v>29</v>
      </c>
      <c r="B2752" s="2">
        <v>0</v>
      </c>
      <c r="C2752" s="2">
        <v>14.7</v>
      </c>
      <c r="D2752" s="2">
        <v>0</v>
      </c>
      <c r="E2752" s="2">
        <v>6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M2752" s="2">
        <v>0</v>
      </c>
    </row>
    <row r="2753" spans="1:13" ht="18.75">
      <c r="A2753" s="1">
        <v>30</v>
      </c>
      <c r="B2753" s="2">
        <v>0</v>
      </c>
      <c r="C2753" s="2">
        <v>0</v>
      </c>
      <c r="D2753" s="2">
        <v>1.1</v>
      </c>
      <c r="E2753" s="2">
        <v>27.1</v>
      </c>
      <c r="F2753" s="2">
        <v>10.1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M2753" s="2">
        <v>0</v>
      </c>
    </row>
    <row r="2754" spans="1:13" ht="18.75">
      <c r="A2754" s="1">
        <v>31</v>
      </c>
      <c r="C2754" s="2">
        <v>0</v>
      </c>
      <c r="E2754" s="2">
        <v>4.2</v>
      </c>
      <c r="F2754" s="2">
        <v>2</v>
      </c>
      <c r="H2754" s="2">
        <v>0</v>
      </c>
      <c r="J2754" s="2">
        <v>0</v>
      </c>
      <c r="K2754" s="2">
        <v>0</v>
      </c>
      <c r="M2754" s="2">
        <v>0</v>
      </c>
    </row>
    <row r="2755" spans="1:14" ht="18.75">
      <c r="A2755" s="1" t="s">
        <v>43</v>
      </c>
      <c r="B2755" s="2" t="s">
        <v>44</v>
      </c>
      <c r="C2755" s="2" t="s">
        <v>45</v>
      </c>
      <c r="D2755" s="2" t="s">
        <v>46</v>
      </c>
      <c r="E2755" s="2" t="s">
        <v>46</v>
      </c>
      <c r="F2755" s="2" t="s">
        <v>46</v>
      </c>
      <c r="G2755" s="2" t="s">
        <v>47</v>
      </c>
      <c r="H2755" s="2" t="s">
        <v>46</v>
      </c>
      <c r="I2755" s="2" t="s">
        <v>48</v>
      </c>
      <c r="J2755" s="2" t="s">
        <v>46</v>
      </c>
      <c r="K2755" s="2" t="s">
        <v>46</v>
      </c>
      <c r="L2755" s="2" t="s">
        <v>46</v>
      </c>
      <c r="M2755" s="2" t="s">
        <v>49</v>
      </c>
      <c r="N2755" s="1" t="s">
        <v>50</v>
      </c>
    </row>
    <row r="2756" spans="1:15" ht="18.75">
      <c r="A2756" s="1" t="s">
        <v>16</v>
      </c>
      <c r="B2756" s="2">
        <f>SUM(B2724:B2754)</f>
        <v>20</v>
      </c>
      <c r="C2756" s="2">
        <f aca="true" t="shared" si="88" ref="C2756:M2756">SUM(C2724:C2754)</f>
        <v>223.7</v>
      </c>
      <c r="D2756" s="2">
        <f t="shared" si="88"/>
        <v>179.60000000000002</v>
      </c>
      <c r="E2756" s="2">
        <f t="shared" si="88"/>
        <v>322.2</v>
      </c>
      <c r="F2756" s="2">
        <f t="shared" si="88"/>
        <v>162.6</v>
      </c>
      <c r="G2756" s="2">
        <f t="shared" si="88"/>
        <v>269.1000000000001</v>
      </c>
      <c r="H2756" s="2">
        <f t="shared" si="88"/>
        <v>45.5</v>
      </c>
      <c r="I2756" s="2">
        <f t="shared" si="88"/>
        <v>79.9</v>
      </c>
      <c r="J2756" s="2">
        <f t="shared" si="88"/>
        <v>31.5</v>
      </c>
      <c r="K2756" s="2">
        <f t="shared" si="88"/>
        <v>10.4</v>
      </c>
      <c r="L2756" s="2">
        <f t="shared" si="88"/>
        <v>0</v>
      </c>
      <c r="M2756" s="2">
        <f t="shared" si="88"/>
        <v>0</v>
      </c>
      <c r="N2756" s="2">
        <f>SUM(B2756:M2756)</f>
        <v>1344.5000000000002</v>
      </c>
      <c r="O2756" s="3" t="s">
        <v>17</v>
      </c>
    </row>
    <row r="2757" spans="1:15" ht="18.75">
      <c r="A2757" s="1" t="s">
        <v>18</v>
      </c>
      <c r="B2757" s="2">
        <f>AVERAGE(B2724:B2754)</f>
        <v>0.6666666666666666</v>
      </c>
      <c r="C2757" s="2">
        <f aca="true" t="shared" si="89" ref="C2757:M2757">AVERAGE(C2724:C2754)</f>
        <v>7.216129032258064</v>
      </c>
      <c r="D2757" s="2">
        <f t="shared" si="89"/>
        <v>5.986666666666667</v>
      </c>
      <c r="E2757" s="2">
        <f t="shared" si="89"/>
        <v>10.393548387096773</v>
      </c>
      <c r="F2757" s="2">
        <f t="shared" si="89"/>
        <v>5.245161290322581</v>
      </c>
      <c r="G2757" s="2">
        <f t="shared" si="89"/>
        <v>8.970000000000002</v>
      </c>
      <c r="H2757" s="2">
        <f t="shared" si="89"/>
        <v>1.467741935483871</v>
      </c>
      <c r="I2757" s="2">
        <f t="shared" si="89"/>
        <v>2.6633333333333336</v>
      </c>
      <c r="J2757" s="2">
        <f t="shared" si="89"/>
        <v>1.0161290322580645</v>
      </c>
      <c r="K2757" s="2">
        <f t="shared" si="89"/>
        <v>0.33548387096774196</v>
      </c>
      <c r="L2757" s="2">
        <f t="shared" si="89"/>
        <v>0</v>
      </c>
      <c r="M2757" s="2">
        <f t="shared" si="89"/>
        <v>0</v>
      </c>
      <c r="N2757" s="2">
        <f>AVERAGE(B2757:M2757)</f>
        <v>3.6634050179211477</v>
      </c>
      <c r="O2757" s="3" t="s">
        <v>19</v>
      </c>
    </row>
    <row r="2758" spans="1:15" ht="18.75">
      <c r="A2758" s="1" t="s">
        <v>141</v>
      </c>
      <c r="B2758" s="4">
        <v>3</v>
      </c>
      <c r="C2758" s="4">
        <v>12</v>
      </c>
      <c r="D2758" s="4">
        <v>18</v>
      </c>
      <c r="E2758" s="4">
        <v>18</v>
      </c>
      <c r="F2758" s="4">
        <v>13</v>
      </c>
      <c r="G2758" s="4">
        <v>12</v>
      </c>
      <c r="H2758" s="4">
        <v>3</v>
      </c>
      <c r="I2758" s="4">
        <v>8</v>
      </c>
      <c r="J2758" s="4">
        <v>3</v>
      </c>
      <c r="K2758" s="4">
        <v>2</v>
      </c>
      <c r="L2758" s="4">
        <v>0</v>
      </c>
      <c r="M2758" s="4">
        <v>0</v>
      </c>
      <c r="N2758" s="4">
        <f>SUM(B2758:M2758)</f>
        <v>92</v>
      </c>
      <c r="O2758" s="1" t="s">
        <v>20</v>
      </c>
    </row>
    <row r="2760" spans="1:5" ht="18.75">
      <c r="A2760" s="1" t="s">
        <v>52</v>
      </c>
      <c r="B2760" s="2">
        <v>64.4</v>
      </c>
      <c r="C2760" s="2" t="s">
        <v>183</v>
      </c>
      <c r="D2760" s="2" t="s">
        <v>643</v>
      </c>
      <c r="E2760" s="2" t="s">
        <v>644</v>
      </c>
    </row>
    <row r="2761" spans="1:5" ht="18.75">
      <c r="A2761" s="1" t="s">
        <v>56</v>
      </c>
      <c r="B2761" s="2">
        <v>106.6</v>
      </c>
      <c r="C2761" s="2" t="s">
        <v>142</v>
      </c>
      <c r="D2761" s="2" t="s">
        <v>645</v>
      </c>
      <c r="E2761" s="2" t="s">
        <v>646</v>
      </c>
    </row>
    <row r="2762" spans="1:5" ht="18.75">
      <c r="A2762" s="1" t="s">
        <v>60</v>
      </c>
      <c r="B2762" s="2">
        <v>150</v>
      </c>
      <c r="C2762" s="2" t="s">
        <v>142</v>
      </c>
      <c r="D2762" s="2" t="s">
        <v>647</v>
      </c>
      <c r="E2762" s="2" t="s">
        <v>648</v>
      </c>
    </row>
    <row r="2763" spans="1:5" ht="18.75">
      <c r="A2763" s="1" t="s">
        <v>64</v>
      </c>
      <c r="B2763" s="2">
        <v>164</v>
      </c>
      <c r="C2763" s="2" t="s">
        <v>142</v>
      </c>
      <c r="D2763" s="2" t="s">
        <v>649</v>
      </c>
      <c r="E2763" s="2" t="s">
        <v>650</v>
      </c>
    </row>
    <row r="2764" spans="1:5" ht="18.75">
      <c r="A2764" s="1" t="s">
        <v>67</v>
      </c>
      <c r="B2764" s="2">
        <v>178.7</v>
      </c>
      <c r="C2764" s="2" t="s">
        <v>142</v>
      </c>
      <c r="D2764" s="2" t="s">
        <v>651</v>
      </c>
      <c r="E2764" s="2" t="s">
        <v>652</v>
      </c>
    </row>
    <row r="2765" spans="1:5" ht="18.75">
      <c r="A2765" s="1" t="s">
        <v>71</v>
      </c>
      <c r="B2765" s="2">
        <v>238.2</v>
      </c>
      <c r="C2765" s="2" t="s">
        <v>118</v>
      </c>
      <c r="D2765" s="2" t="s">
        <v>653</v>
      </c>
      <c r="E2765" s="2" t="s">
        <v>654</v>
      </c>
    </row>
    <row r="2766" spans="1:4" ht="18.75">
      <c r="A2766" s="1" t="s">
        <v>74</v>
      </c>
      <c r="B2766" s="2">
        <v>338</v>
      </c>
      <c r="C2766" s="2" t="s">
        <v>168</v>
      </c>
      <c r="D2766" s="5">
        <v>29768</v>
      </c>
    </row>
    <row r="2776" spans="1:9" ht="18.75">
      <c r="A2776" s="1" t="s">
        <v>34</v>
      </c>
      <c r="I2776" s="2" t="s">
        <v>35</v>
      </c>
    </row>
    <row r="2777" spans="1:6" ht="18.75">
      <c r="A2777" s="1" t="s">
        <v>76</v>
      </c>
      <c r="F2777" s="2" t="s">
        <v>37</v>
      </c>
    </row>
    <row r="2779" spans="6:9" ht="18.75">
      <c r="F2779" s="2" t="s">
        <v>22</v>
      </c>
      <c r="G2779" s="2">
        <v>-1982</v>
      </c>
      <c r="I2779" s="4">
        <v>2525</v>
      </c>
    </row>
    <row r="2780" spans="6:7" ht="18.75">
      <c r="F2780" s="2" t="s">
        <v>38</v>
      </c>
      <c r="G2780" s="2" t="s">
        <v>39</v>
      </c>
    </row>
    <row r="2781" spans="1:14" ht="18.75">
      <c r="A2781" s="1" t="s">
        <v>40</v>
      </c>
      <c r="B2781" s="2" t="s">
        <v>23</v>
      </c>
      <c r="C2781" s="2" t="s">
        <v>24</v>
      </c>
      <c r="D2781" s="2" t="s">
        <v>25</v>
      </c>
      <c r="E2781" s="2" t="s">
        <v>26</v>
      </c>
      <c r="F2781" s="2" t="s">
        <v>27</v>
      </c>
      <c r="G2781" s="2" t="s">
        <v>28</v>
      </c>
      <c r="H2781" s="2" t="s">
        <v>29</v>
      </c>
      <c r="I2781" s="2" t="s">
        <v>30</v>
      </c>
      <c r="J2781" s="2" t="s">
        <v>31</v>
      </c>
      <c r="K2781" s="2" t="s">
        <v>32</v>
      </c>
      <c r="L2781" s="2" t="s">
        <v>33</v>
      </c>
      <c r="M2781" s="2" t="s">
        <v>41</v>
      </c>
      <c r="N2781" s="1" t="s">
        <v>42</v>
      </c>
    </row>
    <row r="2782" spans="1:14" ht="18.75">
      <c r="A2782" s="1" t="s">
        <v>43</v>
      </c>
      <c r="B2782" s="2" t="s">
        <v>44</v>
      </c>
      <c r="C2782" s="2" t="s">
        <v>45</v>
      </c>
      <c r="D2782" s="2" t="s">
        <v>46</v>
      </c>
      <c r="E2782" s="2" t="s">
        <v>46</v>
      </c>
      <c r="F2782" s="2" t="s">
        <v>46</v>
      </c>
      <c r="G2782" s="2" t="s">
        <v>47</v>
      </c>
      <c r="H2782" s="2" t="s">
        <v>46</v>
      </c>
      <c r="I2782" s="2" t="s">
        <v>48</v>
      </c>
      <c r="J2782" s="2" t="s">
        <v>46</v>
      </c>
      <c r="K2782" s="2" t="s">
        <v>46</v>
      </c>
      <c r="L2782" s="2" t="s">
        <v>46</v>
      </c>
      <c r="M2782" s="2" t="s">
        <v>49</v>
      </c>
      <c r="N2782" s="1" t="s">
        <v>50</v>
      </c>
    </row>
    <row r="2783" spans="1:13" ht="18.75">
      <c r="A2783" s="1">
        <v>1</v>
      </c>
      <c r="B2783" s="2">
        <v>0</v>
      </c>
      <c r="C2783" s="2">
        <v>0</v>
      </c>
      <c r="D2783" s="2">
        <v>22.4</v>
      </c>
      <c r="E2783" s="2">
        <v>11.1</v>
      </c>
      <c r="F2783" s="2">
        <v>3.7</v>
      </c>
      <c r="G2783" s="2">
        <v>0</v>
      </c>
      <c r="H2783" s="2">
        <v>18.9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</row>
    <row r="2784" spans="1:13" ht="18.75">
      <c r="A2784" s="1">
        <v>2</v>
      </c>
      <c r="B2784" s="2">
        <v>0</v>
      </c>
      <c r="C2784" s="2">
        <v>0</v>
      </c>
      <c r="D2784" s="2">
        <v>3.7</v>
      </c>
      <c r="E2784" s="2">
        <v>0</v>
      </c>
      <c r="F2784" s="2">
        <v>0</v>
      </c>
      <c r="G2784" s="2">
        <v>5.5</v>
      </c>
      <c r="H2784" s="2">
        <v>5.7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</row>
    <row r="2785" spans="1:13" ht="18.75">
      <c r="A2785" s="1">
        <v>3</v>
      </c>
      <c r="B2785" s="2">
        <v>0</v>
      </c>
      <c r="C2785" s="2">
        <v>0</v>
      </c>
      <c r="D2785" s="2">
        <v>0</v>
      </c>
      <c r="E2785" s="2">
        <v>2.3</v>
      </c>
      <c r="F2785" s="2">
        <v>0</v>
      </c>
      <c r="G2785" s="2">
        <v>0</v>
      </c>
      <c r="H2785" s="2">
        <v>27.4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</row>
    <row r="2786" spans="1:13" ht="18.75">
      <c r="A2786" s="1">
        <v>4</v>
      </c>
      <c r="B2786" s="2">
        <v>0</v>
      </c>
      <c r="C2786" s="2">
        <v>0</v>
      </c>
      <c r="D2786" s="2">
        <v>2</v>
      </c>
      <c r="E2786" s="2">
        <v>0</v>
      </c>
      <c r="F2786" s="2">
        <v>0</v>
      </c>
      <c r="G2786" s="2">
        <v>9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</row>
    <row r="2787" spans="1:13" ht="18.75">
      <c r="A2787" s="1">
        <v>5</v>
      </c>
      <c r="B2787" s="2">
        <v>0</v>
      </c>
      <c r="C2787" s="2">
        <v>19.5</v>
      </c>
      <c r="D2787" s="2">
        <v>0</v>
      </c>
      <c r="E2787" s="2">
        <v>8.5</v>
      </c>
      <c r="F2787" s="2">
        <v>0</v>
      </c>
      <c r="G2787" s="2">
        <v>49.8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</row>
    <row r="2788" spans="1:13" ht="18.75">
      <c r="A2788" s="1">
        <v>6</v>
      </c>
      <c r="B2788" s="2">
        <v>0</v>
      </c>
      <c r="C2788" s="2">
        <v>0</v>
      </c>
      <c r="D2788" s="2">
        <v>0</v>
      </c>
      <c r="E2788" s="2">
        <v>0</v>
      </c>
      <c r="F2788" s="2">
        <v>12.5</v>
      </c>
      <c r="G2788" s="2">
        <v>15.1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</row>
    <row r="2789" spans="1:13" ht="18.75">
      <c r="A2789" s="1">
        <v>7</v>
      </c>
      <c r="B2789" s="2">
        <v>0</v>
      </c>
      <c r="C2789" s="2">
        <v>0</v>
      </c>
      <c r="D2789" s="2">
        <v>17.9</v>
      </c>
      <c r="E2789" s="2">
        <v>13.2</v>
      </c>
      <c r="F2789" s="2">
        <v>0.1</v>
      </c>
      <c r="G2789" s="2">
        <v>13.1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</row>
    <row r="2790" spans="1:13" ht="18.75">
      <c r="A2790" s="1">
        <v>8</v>
      </c>
      <c r="B2790" s="2">
        <v>0</v>
      </c>
      <c r="C2790" s="2">
        <v>0</v>
      </c>
      <c r="D2790" s="2">
        <v>9.5</v>
      </c>
      <c r="E2790" s="2">
        <v>3.5</v>
      </c>
      <c r="F2790" s="2">
        <v>0</v>
      </c>
      <c r="G2790" s="2">
        <v>31.3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</row>
    <row r="2791" spans="1:13" ht="18.75">
      <c r="A2791" s="1">
        <v>9</v>
      </c>
      <c r="B2791" s="2">
        <v>9.2</v>
      </c>
      <c r="C2791" s="2">
        <v>0</v>
      </c>
      <c r="D2791" s="2">
        <v>14.7</v>
      </c>
      <c r="E2791" s="2">
        <v>0</v>
      </c>
      <c r="F2791" s="2">
        <v>0</v>
      </c>
      <c r="G2791" s="2">
        <v>32.3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</row>
    <row r="2792" spans="1:13" ht="18.75">
      <c r="A2792" s="1">
        <v>10</v>
      </c>
      <c r="B2792" s="2">
        <v>4.5</v>
      </c>
      <c r="C2792" s="2">
        <v>0</v>
      </c>
      <c r="D2792" s="2">
        <v>12.5</v>
      </c>
      <c r="E2792" s="2">
        <v>22</v>
      </c>
      <c r="F2792" s="2">
        <v>3</v>
      </c>
      <c r="G2792" s="2">
        <v>8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</row>
    <row r="2793" spans="1:13" ht="18.75">
      <c r="A2793" s="1">
        <v>11</v>
      </c>
      <c r="B2793" s="2">
        <v>0</v>
      </c>
      <c r="C2793" s="2">
        <v>0</v>
      </c>
      <c r="D2793" s="2">
        <v>1.2</v>
      </c>
      <c r="E2793" s="2">
        <v>0</v>
      </c>
      <c r="F2793" s="2">
        <v>0</v>
      </c>
      <c r="G2793" s="2">
        <v>7.9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</row>
    <row r="2794" spans="1:13" ht="18.75">
      <c r="A2794" s="1">
        <v>12</v>
      </c>
      <c r="B2794" s="2">
        <v>8.4</v>
      </c>
      <c r="C2794" s="2">
        <v>0</v>
      </c>
      <c r="D2794" s="2">
        <v>18.9</v>
      </c>
      <c r="E2794" s="2">
        <v>1.3</v>
      </c>
      <c r="F2794" s="2">
        <v>1.3</v>
      </c>
      <c r="G2794" s="2">
        <v>0</v>
      </c>
      <c r="H2794" s="2">
        <v>27.3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</row>
    <row r="2795" spans="1:13" ht="18.75">
      <c r="A2795" s="1">
        <v>13</v>
      </c>
      <c r="B2795" s="2">
        <v>0</v>
      </c>
      <c r="C2795" s="2">
        <v>0</v>
      </c>
      <c r="D2795" s="2">
        <v>1.1</v>
      </c>
      <c r="E2795" s="2">
        <v>0</v>
      </c>
      <c r="F2795" s="2">
        <v>7.4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</row>
    <row r="2796" spans="1:13" ht="18.75">
      <c r="A2796" s="1">
        <v>14</v>
      </c>
      <c r="B2796" s="2">
        <v>0</v>
      </c>
      <c r="C2796" s="2">
        <v>0</v>
      </c>
      <c r="D2796" s="2">
        <v>2</v>
      </c>
      <c r="E2796" s="2">
        <v>0</v>
      </c>
      <c r="F2796" s="2">
        <v>0</v>
      </c>
      <c r="G2796" s="2">
        <v>9.2</v>
      </c>
      <c r="H2796" s="2">
        <v>0</v>
      </c>
      <c r="I2796" s="2">
        <v>5.6</v>
      </c>
      <c r="J2796" s="2">
        <v>0</v>
      </c>
      <c r="K2796" s="2">
        <v>0</v>
      </c>
      <c r="L2796" s="2">
        <v>0</v>
      </c>
      <c r="M2796" s="2">
        <v>0</v>
      </c>
    </row>
    <row r="2797" spans="1:13" ht="18.75">
      <c r="A2797" s="1">
        <v>15</v>
      </c>
      <c r="B2797" s="2">
        <v>0</v>
      </c>
      <c r="C2797" s="2">
        <v>0</v>
      </c>
      <c r="D2797" s="2">
        <v>0</v>
      </c>
      <c r="E2797" s="2">
        <v>5.9</v>
      </c>
      <c r="F2797" s="2">
        <v>3.3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</row>
    <row r="2798" spans="1:13" ht="18.75">
      <c r="A2798" s="1">
        <v>16</v>
      </c>
      <c r="B2798" s="2">
        <v>0</v>
      </c>
      <c r="C2798" s="2">
        <v>0</v>
      </c>
      <c r="D2798" s="2">
        <v>0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</row>
    <row r="2799" spans="1:13" ht="18.75">
      <c r="A2799" s="1">
        <v>17</v>
      </c>
      <c r="B2799" s="2">
        <v>0</v>
      </c>
      <c r="C2799" s="2">
        <v>0</v>
      </c>
      <c r="D2799" s="2">
        <v>2.5</v>
      </c>
      <c r="E2799" s="2">
        <v>0</v>
      </c>
      <c r="F2799" s="2">
        <v>29.2</v>
      </c>
      <c r="G2799" s="2">
        <v>23.7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</row>
    <row r="2800" spans="1:13" ht="18.75">
      <c r="A2800" s="1">
        <v>18</v>
      </c>
      <c r="B2800" s="2">
        <v>0</v>
      </c>
      <c r="C2800" s="2">
        <v>4.9</v>
      </c>
      <c r="D2800" s="2">
        <v>2.5</v>
      </c>
      <c r="E2800" s="2">
        <v>0</v>
      </c>
      <c r="F2800" s="2">
        <v>53.2</v>
      </c>
      <c r="G2800" s="2">
        <v>13.9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</row>
    <row r="2801" spans="1:13" ht="18.75">
      <c r="A2801" s="1">
        <v>19</v>
      </c>
      <c r="B2801" s="2">
        <v>0</v>
      </c>
      <c r="C2801" s="2">
        <v>17.2</v>
      </c>
      <c r="D2801" s="2">
        <v>19.3</v>
      </c>
      <c r="E2801" s="2">
        <v>0</v>
      </c>
      <c r="F2801" s="2">
        <v>0</v>
      </c>
      <c r="G2801" s="2">
        <v>1.4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</row>
    <row r="2802" spans="1:13" ht="18.75">
      <c r="A2802" s="1">
        <v>20</v>
      </c>
      <c r="B2802" s="2">
        <v>6.5</v>
      </c>
      <c r="C2802" s="2">
        <v>8</v>
      </c>
      <c r="D2802" s="2">
        <v>9.4</v>
      </c>
      <c r="E2802" s="2">
        <v>0</v>
      </c>
      <c r="F2802" s="2">
        <v>1.9</v>
      </c>
      <c r="G2802" s="2">
        <v>9.4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</row>
    <row r="2803" spans="1:13" ht="18.75">
      <c r="A2803" s="1">
        <v>21</v>
      </c>
      <c r="B2803" s="2">
        <v>0</v>
      </c>
      <c r="C2803" s="2">
        <v>0</v>
      </c>
      <c r="D2803" s="2">
        <v>0</v>
      </c>
      <c r="E2803" s="2">
        <v>13.3</v>
      </c>
      <c r="F2803" s="2">
        <v>10.2</v>
      </c>
      <c r="G2803" s="2">
        <v>13.8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</row>
    <row r="2804" spans="1:13" ht="18.75">
      <c r="A2804" s="1">
        <v>22</v>
      </c>
      <c r="B2804" s="2">
        <v>0</v>
      </c>
      <c r="C2804" s="2">
        <v>28.8</v>
      </c>
      <c r="D2804" s="2">
        <v>0</v>
      </c>
      <c r="E2804" s="2">
        <v>0</v>
      </c>
      <c r="F2804" s="2">
        <v>19.8</v>
      </c>
      <c r="G2804" s="2">
        <v>10.6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</row>
    <row r="2805" spans="1:13" ht="18.75">
      <c r="A2805" s="1">
        <v>23</v>
      </c>
      <c r="B2805" s="2">
        <v>0</v>
      </c>
      <c r="C2805" s="2">
        <v>0</v>
      </c>
      <c r="D2805" s="2">
        <v>0</v>
      </c>
      <c r="E2805" s="2">
        <v>0</v>
      </c>
      <c r="F2805" s="2">
        <v>4.5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</row>
    <row r="2806" spans="1:13" ht="18.75">
      <c r="A2806" s="1">
        <v>24</v>
      </c>
      <c r="B2806" s="2">
        <v>0</v>
      </c>
      <c r="C2806" s="2">
        <v>0</v>
      </c>
      <c r="D2806" s="2">
        <v>0</v>
      </c>
      <c r="E2806" s="2">
        <v>0</v>
      </c>
      <c r="F2806" s="2">
        <v>37.7</v>
      </c>
      <c r="G2806" s="2">
        <v>8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</row>
    <row r="2807" spans="1:13" ht="18.75">
      <c r="A2807" s="1">
        <v>25</v>
      </c>
      <c r="B2807" s="2">
        <v>0</v>
      </c>
      <c r="C2807" s="2">
        <v>3.7</v>
      </c>
      <c r="D2807" s="2">
        <v>3</v>
      </c>
      <c r="E2807" s="2">
        <v>0</v>
      </c>
      <c r="F2807" s="2">
        <v>19.5</v>
      </c>
      <c r="G2807" s="2">
        <v>4.7</v>
      </c>
      <c r="H2807" s="2">
        <v>0</v>
      </c>
      <c r="I2807" s="2">
        <v>23</v>
      </c>
      <c r="J2807" s="2">
        <v>0</v>
      </c>
      <c r="K2807" s="2">
        <v>0</v>
      </c>
      <c r="L2807" s="2">
        <v>0</v>
      </c>
      <c r="M2807" s="2">
        <v>0</v>
      </c>
    </row>
    <row r="2808" spans="1:13" ht="18.75">
      <c r="A2808" s="1">
        <v>26</v>
      </c>
      <c r="B2808" s="2">
        <v>0</v>
      </c>
      <c r="C2808" s="2">
        <v>26.1</v>
      </c>
      <c r="D2808" s="2">
        <v>0</v>
      </c>
      <c r="E2808" s="2">
        <v>2</v>
      </c>
      <c r="F2808" s="2">
        <v>0</v>
      </c>
      <c r="G2808" s="2">
        <v>1.3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</row>
    <row r="2809" spans="1:13" ht="18.75">
      <c r="A2809" s="1">
        <v>27</v>
      </c>
      <c r="B2809" s="2">
        <v>0</v>
      </c>
      <c r="C2809" s="2">
        <v>19.8</v>
      </c>
      <c r="D2809" s="2">
        <v>1.2</v>
      </c>
      <c r="E2809" s="2">
        <v>1.5</v>
      </c>
      <c r="F2809" s="2">
        <v>11</v>
      </c>
      <c r="G2809" s="2">
        <v>20.4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</row>
    <row r="2810" spans="1:13" ht="18.75">
      <c r="A2810" s="1">
        <v>28</v>
      </c>
      <c r="B2810" s="2">
        <v>0</v>
      </c>
      <c r="C2810" s="2">
        <v>3.5</v>
      </c>
      <c r="D2810" s="2">
        <v>4.7</v>
      </c>
      <c r="E2810" s="2">
        <v>1.3</v>
      </c>
      <c r="F2810" s="2">
        <v>6.8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</row>
    <row r="2811" spans="1:13" ht="18.75">
      <c r="A2811" s="1">
        <v>29</v>
      </c>
      <c r="B2811" s="2">
        <v>0</v>
      </c>
      <c r="C2811" s="2">
        <v>19.6</v>
      </c>
      <c r="D2811" s="2">
        <v>0</v>
      </c>
      <c r="E2811" s="2">
        <v>0</v>
      </c>
      <c r="F2811" s="2">
        <v>2.5</v>
      </c>
      <c r="G2811" s="2">
        <v>6.5</v>
      </c>
      <c r="H2811" s="2">
        <v>0</v>
      </c>
      <c r="I2811" s="2">
        <v>0</v>
      </c>
      <c r="J2811" s="2">
        <v>0</v>
      </c>
      <c r="K2811" s="2">
        <v>0</v>
      </c>
      <c r="M2811" s="2">
        <v>0</v>
      </c>
    </row>
    <row r="2812" spans="1:13" ht="18.75">
      <c r="A2812" s="1">
        <v>30</v>
      </c>
      <c r="B2812" s="2">
        <v>0</v>
      </c>
      <c r="C2812" s="2">
        <v>0</v>
      </c>
      <c r="D2812" s="2">
        <v>0</v>
      </c>
      <c r="E2812" s="2">
        <v>4.5</v>
      </c>
      <c r="F2812" s="2">
        <v>0</v>
      </c>
      <c r="G2812" s="2">
        <v>2.5</v>
      </c>
      <c r="H2812" s="2">
        <v>0</v>
      </c>
      <c r="I2812" s="2">
        <v>0</v>
      </c>
      <c r="J2812" s="2">
        <v>0</v>
      </c>
      <c r="K2812" s="2">
        <v>0</v>
      </c>
      <c r="M2812" s="2">
        <v>0</v>
      </c>
    </row>
    <row r="2813" spans="1:13" ht="18.75">
      <c r="A2813" s="1">
        <v>31</v>
      </c>
      <c r="C2813" s="2">
        <v>22.9</v>
      </c>
      <c r="E2813" s="2">
        <v>0</v>
      </c>
      <c r="F2813" s="2">
        <v>0</v>
      </c>
      <c r="H2813" s="2">
        <v>0</v>
      </c>
      <c r="J2813" s="2">
        <v>0</v>
      </c>
      <c r="K2813" s="2">
        <v>0</v>
      </c>
      <c r="M2813" s="2">
        <v>0</v>
      </c>
    </row>
    <row r="2814" spans="1:14" ht="18.75">
      <c r="A2814" s="1" t="s">
        <v>43</v>
      </c>
      <c r="B2814" s="2" t="s">
        <v>44</v>
      </c>
      <c r="C2814" s="2" t="s">
        <v>45</v>
      </c>
      <c r="D2814" s="2" t="s">
        <v>46</v>
      </c>
      <c r="E2814" s="2" t="s">
        <v>46</v>
      </c>
      <c r="F2814" s="2" t="s">
        <v>46</v>
      </c>
      <c r="G2814" s="2" t="s">
        <v>47</v>
      </c>
      <c r="H2814" s="2" t="s">
        <v>46</v>
      </c>
      <c r="I2814" s="2" t="s">
        <v>48</v>
      </c>
      <c r="J2814" s="2" t="s">
        <v>46</v>
      </c>
      <c r="K2814" s="2" t="s">
        <v>46</v>
      </c>
      <c r="L2814" s="2" t="s">
        <v>46</v>
      </c>
      <c r="M2814" s="2" t="s">
        <v>49</v>
      </c>
      <c r="N2814" s="1" t="s">
        <v>50</v>
      </c>
    </row>
    <row r="2815" spans="1:15" ht="18.75">
      <c r="A2815" s="1" t="s">
        <v>16</v>
      </c>
      <c r="B2815" s="2">
        <f>SUM(B2783:B2813)</f>
        <v>28.6</v>
      </c>
      <c r="C2815" s="2">
        <f aca="true" t="shared" si="90" ref="C2815:M2815">SUM(C2783:C2813)</f>
        <v>174</v>
      </c>
      <c r="D2815" s="2">
        <f t="shared" si="90"/>
        <v>148.5</v>
      </c>
      <c r="E2815" s="2">
        <f t="shared" si="90"/>
        <v>90.39999999999999</v>
      </c>
      <c r="F2815" s="2">
        <f t="shared" si="90"/>
        <v>227.60000000000002</v>
      </c>
      <c r="G2815" s="2">
        <f t="shared" si="90"/>
        <v>297.4</v>
      </c>
      <c r="H2815" s="2">
        <f t="shared" si="90"/>
        <v>79.3</v>
      </c>
      <c r="I2815" s="2">
        <f t="shared" si="90"/>
        <v>28.6</v>
      </c>
      <c r="J2815" s="2">
        <f t="shared" si="90"/>
        <v>0</v>
      </c>
      <c r="K2815" s="2">
        <f t="shared" si="90"/>
        <v>0</v>
      </c>
      <c r="L2815" s="2">
        <f t="shared" si="90"/>
        <v>0</v>
      </c>
      <c r="M2815" s="2">
        <f t="shared" si="90"/>
        <v>0</v>
      </c>
      <c r="N2815" s="2">
        <f>SUM(B2815:M2815)</f>
        <v>1074.3999999999999</v>
      </c>
      <c r="O2815" s="3" t="s">
        <v>17</v>
      </c>
    </row>
    <row r="2816" spans="1:15" ht="18.75">
      <c r="A2816" s="1" t="s">
        <v>18</v>
      </c>
      <c r="B2816" s="2">
        <f>AVERAGE(B2783:B2813)</f>
        <v>0.9533333333333334</v>
      </c>
      <c r="C2816" s="2">
        <f aca="true" t="shared" si="91" ref="C2816:M2816">AVERAGE(C2783:C2813)</f>
        <v>5.612903225806452</v>
      </c>
      <c r="D2816" s="2">
        <f t="shared" si="91"/>
        <v>4.95</v>
      </c>
      <c r="E2816" s="2">
        <f t="shared" si="91"/>
        <v>2.9161290322580644</v>
      </c>
      <c r="F2816" s="2">
        <f t="shared" si="91"/>
        <v>7.3419354838709685</v>
      </c>
      <c r="G2816" s="2">
        <f t="shared" si="91"/>
        <v>9.913333333333332</v>
      </c>
      <c r="H2816" s="2">
        <f t="shared" si="91"/>
        <v>2.5580645161290323</v>
      </c>
      <c r="I2816" s="2">
        <f t="shared" si="91"/>
        <v>0.9533333333333334</v>
      </c>
      <c r="J2816" s="2">
        <f t="shared" si="91"/>
        <v>0</v>
      </c>
      <c r="K2816" s="2">
        <f t="shared" si="91"/>
        <v>0</v>
      </c>
      <c r="L2816" s="2">
        <f t="shared" si="91"/>
        <v>0</v>
      </c>
      <c r="M2816" s="2">
        <f t="shared" si="91"/>
        <v>0</v>
      </c>
      <c r="N2816" s="2">
        <f>AVERAGE(B2816:M2816)</f>
        <v>2.933252688172043</v>
      </c>
      <c r="O2816" s="3" t="s">
        <v>19</v>
      </c>
    </row>
    <row r="2817" spans="1:15" ht="18.75">
      <c r="A2817" s="1" t="s">
        <v>77</v>
      </c>
      <c r="B2817" s="4">
        <v>4</v>
      </c>
      <c r="C2817" s="4">
        <v>11</v>
      </c>
      <c r="D2817" s="4">
        <v>18</v>
      </c>
      <c r="E2817" s="4">
        <v>13</v>
      </c>
      <c r="F2817" s="4">
        <v>18</v>
      </c>
      <c r="G2817" s="4">
        <v>22</v>
      </c>
      <c r="H2817" s="4">
        <v>4</v>
      </c>
      <c r="I2817" s="4">
        <v>2</v>
      </c>
      <c r="J2817" s="4">
        <v>0</v>
      </c>
      <c r="K2817" s="4">
        <v>0</v>
      </c>
      <c r="L2817" s="4">
        <v>0</v>
      </c>
      <c r="M2817" s="4">
        <v>0</v>
      </c>
      <c r="N2817" s="4">
        <f>SUM(B2817:M2817)</f>
        <v>92</v>
      </c>
      <c r="O2817" s="1" t="s">
        <v>20</v>
      </c>
    </row>
    <row r="2819" spans="1:5" ht="18.75">
      <c r="A2819" s="1" t="s">
        <v>52</v>
      </c>
      <c r="B2819" s="2">
        <v>53.2</v>
      </c>
      <c r="C2819" s="2" t="s">
        <v>131</v>
      </c>
      <c r="D2819" s="2" t="s">
        <v>655</v>
      </c>
      <c r="E2819" s="2" t="s">
        <v>656</v>
      </c>
    </row>
    <row r="2820" spans="1:5" ht="18.75">
      <c r="A2820" s="1" t="s">
        <v>56</v>
      </c>
      <c r="B2820" s="2">
        <v>82.4</v>
      </c>
      <c r="C2820" s="2" t="s">
        <v>53</v>
      </c>
      <c r="D2820" s="2" t="s">
        <v>657</v>
      </c>
      <c r="E2820" s="2" t="s">
        <v>658</v>
      </c>
    </row>
    <row r="2821" spans="1:5" ht="18.75">
      <c r="A2821" s="1" t="s">
        <v>60</v>
      </c>
      <c r="B2821" s="2">
        <v>141.6</v>
      </c>
      <c r="C2821" s="2" t="s">
        <v>155</v>
      </c>
      <c r="D2821" s="2" t="s">
        <v>659</v>
      </c>
      <c r="E2821" s="2" t="s">
        <v>660</v>
      </c>
    </row>
    <row r="2822" spans="1:5" ht="18.75">
      <c r="A2822" s="1" t="s">
        <v>64</v>
      </c>
      <c r="B2822" s="2">
        <v>158.6</v>
      </c>
      <c r="C2822" s="2" t="s">
        <v>168</v>
      </c>
      <c r="D2822" s="2" t="s">
        <v>661</v>
      </c>
      <c r="E2822" s="2" t="s">
        <v>662</v>
      </c>
    </row>
    <row r="2823" spans="1:5" ht="18.75">
      <c r="A2823" s="1" t="s">
        <v>67</v>
      </c>
      <c r="B2823" s="2">
        <v>176</v>
      </c>
      <c r="C2823" s="2" t="s">
        <v>53</v>
      </c>
      <c r="D2823" s="2" t="s">
        <v>663</v>
      </c>
      <c r="E2823" s="2" t="s">
        <v>664</v>
      </c>
    </row>
    <row r="2824" spans="1:5" ht="18.75">
      <c r="A2824" s="1" t="s">
        <v>71</v>
      </c>
      <c r="B2824" s="2">
        <v>204.3</v>
      </c>
      <c r="C2824" s="2" t="s">
        <v>155</v>
      </c>
      <c r="D2824" s="2" t="s">
        <v>665</v>
      </c>
      <c r="E2824" s="2" t="s">
        <v>666</v>
      </c>
    </row>
    <row r="2825" spans="1:4" ht="18.75">
      <c r="A2825" s="1" t="s">
        <v>74</v>
      </c>
      <c r="B2825" s="2">
        <v>379</v>
      </c>
      <c r="C2825" s="2" t="s">
        <v>113</v>
      </c>
      <c r="D2825" s="5">
        <v>30164</v>
      </c>
    </row>
    <row r="2835" spans="1:9" ht="18.75">
      <c r="A2835" s="1" t="s">
        <v>34</v>
      </c>
      <c r="I2835" s="2" t="s">
        <v>35</v>
      </c>
    </row>
    <row r="2836" spans="1:6" ht="18.75">
      <c r="A2836" s="1" t="s">
        <v>76</v>
      </c>
      <c r="F2836" s="2" t="s">
        <v>37</v>
      </c>
    </row>
    <row r="2838" spans="6:9" ht="18.75">
      <c r="F2838" s="2" t="s">
        <v>22</v>
      </c>
      <c r="G2838" s="2">
        <v>-1983</v>
      </c>
      <c r="I2838" s="4">
        <v>2526</v>
      </c>
    </row>
    <row r="2839" spans="6:7" ht="18.75">
      <c r="F2839" s="2" t="s">
        <v>38</v>
      </c>
      <c r="G2839" s="2" t="s">
        <v>39</v>
      </c>
    </row>
    <row r="2840" spans="1:14" ht="18.75">
      <c r="A2840" s="1" t="s">
        <v>40</v>
      </c>
      <c r="B2840" s="2" t="s">
        <v>23</v>
      </c>
      <c r="C2840" s="2" t="s">
        <v>24</v>
      </c>
      <c r="D2840" s="2" t="s">
        <v>25</v>
      </c>
      <c r="E2840" s="2" t="s">
        <v>26</v>
      </c>
      <c r="F2840" s="2" t="s">
        <v>27</v>
      </c>
      <c r="G2840" s="2" t="s">
        <v>28</v>
      </c>
      <c r="H2840" s="2" t="s">
        <v>29</v>
      </c>
      <c r="I2840" s="2" t="s">
        <v>30</v>
      </c>
      <c r="J2840" s="2" t="s">
        <v>31</v>
      </c>
      <c r="K2840" s="2" t="s">
        <v>32</v>
      </c>
      <c r="L2840" s="2" t="s">
        <v>33</v>
      </c>
      <c r="M2840" s="2" t="s">
        <v>41</v>
      </c>
      <c r="N2840" s="1" t="s">
        <v>42</v>
      </c>
    </row>
    <row r="2841" spans="1:14" ht="18.75">
      <c r="A2841" s="1" t="s">
        <v>43</v>
      </c>
      <c r="B2841" s="2" t="s">
        <v>44</v>
      </c>
      <c r="C2841" s="2" t="s">
        <v>45</v>
      </c>
      <c r="D2841" s="2" t="s">
        <v>46</v>
      </c>
      <c r="E2841" s="2" t="s">
        <v>46</v>
      </c>
      <c r="F2841" s="2" t="s">
        <v>46</v>
      </c>
      <c r="G2841" s="2" t="s">
        <v>47</v>
      </c>
      <c r="H2841" s="2" t="s">
        <v>46</v>
      </c>
      <c r="I2841" s="2" t="s">
        <v>48</v>
      </c>
      <c r="J2841" s="2" t="s">
        <v>46</v>
      </c>
      <c r="K2841" s="2" t="s">
        <v>46</v>
      </c>
      <c r="L2841" s="2" t="s">
        <v>46</v>
      </c>
      <c r="M2841" s="2" t="s">
        <v>49</v>
      </c>
      <c r="N2841" s="1" t="s">
        <v>50</v>
      </c>
    </row>
    <row r="2842" spans="1:13" ht="18.75">
      <c r="A2842" s="1">
        <v>1</v>
      </c>
      <c r="B2842" s="2">
        <v>0</v>
      </c>
      <c r="C2842" s="2">
        <v>0</v>
      </c>
      <c r="D2842" s="2">
        <v>19</v>
      </c>
      <c r="E2842" s="2">
        <v>0</v>
      </c>
      <c r="F2842" s="2">
        <v>10.9</v>
      </c>
      <c r="G2842" s="2">
        <v>26.5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</row>
    <row r="2843" spans="1:13" ht="18.75">
      <c r="A2843" s="1">
        <v>2</v>
      </c>
      <c r="B2843" s="2">
        <v>0</v>
      </c>
      <c r="C2843" s="2">
        <v>0</v>
      </c>
      <c r="D2843" s="2">
        <v>0</v>
      </c>
      <c r="E2843" s="2">
        <v>7.1</v>
      </c>
      <c r="F2843" s="2">
        <v>3.4</v>
      </c>
      <c r="G2843" s="2">
        <v>0</v>
      </c>
      <c r="H2843" s="2">
        <v>0</v>
      </c>
      <c r="I2843" s="2">
        <v>4.9</v>
      </c>
      <c r="J2843" s="2">
        <v>0</v>
      </c>
      <c r="K2843" s="2">
        <v>0</v>
      </c>
      <c r="L2843" s="2">
        <v>0</v>
      </c>
      <c r="M2843" s="2">
        <v>0</v>
      </c>
    </row>
    <row r="2844" spans="1:13" ht="18.75">
      <c r="A2844" s="1">
        <v>3</v>
      </c>
      <c r="B2844" s="2">
        <v>0</v>
      </c>
      <c r="C2844" s="2">
        <v>0</v>
      </c>
      <c r="D2844" s="2">
        <v>0</v>
      </c>
      <c r="E2844" s="2">
        <v>2.5</v>
      </c>
      <c r="F2844" s="2">
        <v>14</v>
      </c>
      <c r="G2844" s="2">
        <v>13.2</v>
      </c>
      <c r="H2844" s="2">
        <v>0</v>
      </c>
      <c r="I2844" s="2">
        <v>1.9</v>
      </c>
      <c r="J2844" s="2">
        <v>0</v>
      </c>
      <c r="K2844" s="2">
        <v>0</v>
      </c>
      <c r="L2844" s="2">
        <v>0</v>
      </c>
      <c r="M2844" s="2">
        <v>0</v>
      </c>
    </row>
    <row r="2845" spans="1:13" ht="18.75">
      <c r="A2845" s="1">
        <v>4</v>
      </c>
      <c r="B2845" s="2">
        <v>0</v>
      </c>
      <c r="C2845" s="2">
        <v>10</v>
      </c>
      <c r="D2845" s="2">
        <v>0</v>
      </c>
      <c r="E2845" s="2">
        <v>0</v>
      </c>
      <c r="F2845" s="2">
        <v>6.7</v>
      </c>
      <c r="G2845" s="2">
        <v>8.5</v>
      </c>
      <c r="H2845" s="2">
        <v>14.5</v>
      </c>
      <c r="I2845" s="2">
        <v>13.2</v>
      </c>
      <c r="J2845" s="2">
        <v>0</v>
      </c>
      <c r="K2845" s="2">
        <v>0</v>
      </c>
      <c r="L2845" s="2">
        <v>0</v>
      </c>
      <c r="M2845" s="2">
        <v>0</v>
      </c>
    </row>
    <row r="2846" spans="1:13" ht="18.75">
      <c r="A2846" s="1">
        <v>5</v>
      </c>
      <c r="B2846" s="2">
        <v>0</v>
      </c>
      <c r="C2846" s="2">
        <v>0</v>
      </c>
      <c r="D2846" s="2">
        <v>0</v>
      </c>
      <c r="E2846" s="2">
        <v>0</v>
      </c>
      <c r="F2846" s="2">
        <v>20.9</v>
      </c>
      <c r="G2846" s="2">
        <v>6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</row>
    <row r="2847" spans="1:13" ht="18.75">
      <c r="A2847" s="1">
        <v>6</v>
      </c>
      <c r="B2847" s="2">
        <v>0</v>
      </c>
      <c r="C2847" s="2">
        <v>0</v>
      </c>
      <c r="D2847" s="2">
        <v>0</v>
      </c>
      <c r="E2847" s="2">
        <v>0</v>
      </c>
      <c r="F2847" s="2">
        <v>7.5</v>
      </c>
      <c r="G2847" s="2">
        <v>0</v>
      </c>
      <c r="H2847" s="2">
        <v>10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</row>
    <row r="2848" spans="1:13" ht="18.75">
      <c r="A2848" s="1">
        <v>7</v>
      </c>
      <c r="B2848" s="2">
        <v>6.2</v>
      </c>
      <c r="C2848" s="2">
        <v>0</v>
      </c>
      <c r="D2848" s="2">
        <v>0</v>
      </c>
      <c r="E2848" s="2">
        <v>0</v>
      </c>
      <c r="F2848" s="2">
        <v>15.1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</row>
    <row r="2849" spans="1:13" ht="18.75">
      <c r="A2849" s="1">
        <v>8</v>
      </c>
      <c r="B2849" s="2">
        <v>0</v>
      </c>
      <c r="C2849" s="2">
        <v>0</v>
      </c>
      <c r="D2849" s="2">
        <v>0</v>
      </c>
      <c r="E2849" s="2">
        <v>0</v>
      </c>
      <c r="F2849" s="2">
        <v>10.9</v>
      </c>
      <c r="G2849" s="2">
        <v>0</v>
      </c>
      <c r="H2849" s="2">
        <v>32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</row>
    <row r="2850" spans="1:13" ht="18.75">
      <c r="A2850" s="1">
        <v>9</v>
      </c>
      <c r="B2850" s="2">
        <v>0</v>
      </c>
      <c r="C2850" s="2">
        <v>0</v>
      </c>
      <c r="D2850" s="2">
        <v>36.2</v>
      </c>
      <c r="E2850" s="2">
        <v>0</v>
      </c>
      <c r="F2850" s="2">
        <v>0</v>
      </c>
      <c r="G2850" s="2">
        <v>11.5</v>
      </c>
      <c r="H2850" s="2">
        <v>0</v>
      </c>
      <c r="I2850" s="2">
        <v>0</v>
      </c>
      <c r="J2850" s="2">
        <v>0</v>
      </c>
      <c r="K2850" s="2">
        <v>0</v>
      </c>
      <c r="L2850" s="2">
        <v>2.1</v>
      </c>
      <c r="M2850" s="2">
        <v>0</v>
      </c>
    </row>
    <row r="2851" spans="1:13" ht="18.75">
      <c r="A2851" s="1">
        <v>10</v>
      </c>
      <c r="B2851" s="2">
        <v>0</v>
      </c>
      <c r="C2851" s="2">
        <v>0</v>
      </c>
      <c r="D2851" s="2">
        <v>40.5</v>
      </c>
      <c r="E2851" s="2">
        <v>0</v>
      </c>
      <c r="F2851" s="2">
        <v>0</v>
      </c>
      <c r="G2851" s="2">
        <v>1.9</v>
      </c>
      <c r="H2851" s="2">
        <v>0</v>
      </c>
      <c r="I2851" s="2">
        <v>14</v>
      </c>
      <c r="J2851" s="2">
        <v>0</v>
      </c>
      <c r="K2851" s="2">
        <v>0</v>
      </c>
      <c r="L2851" s="2">
        <v>0</v>
      </c>
      <c r="M2851" s="2">
        <v>0</v>
      </c>
    </row>
    <row r="2852" spans="1:13" ht="18.75">
      <c r="A2852" s="1">
        <v>11</v>
      </c>
      <c r="B2852" s="2">
        <v>0</v>
      </c>
      <c r="C2852" s="2">
        <v>0</v>
      </c>
      <c r="D2852" s="2">
        <v>0</v>
      </c>
      <c r="E2852" s="2">
        <v>0</v>
      </c>
      <c r="F2852" s="2">
        <v>1.2</v>
      </c>
      <c r="G2852" s="2">
        <v>23.5</v>
      </c>
      <c r="H2852" s="2">
        <v>0</v>
      </c>
      <c r="I2852" s="2">
        <v>7.7</v>
      </c>
      <c r="J2852" s="2">
        <v>0</v>
      </c>
      <c r="K2852" s="2">
        <v>0</v>
      </c>
      <c r="L2852" s="2">
        <v>0</v>
      </c>
      <c r="M2852" s="2">
        <v>0</v>
      </c>
    </row>
    <row r="2853" spans="1:13" ht="18.75">
      <c r="A2853" s="1">
        <v>12</v>
      </c>
      <c r="B2853" s="2">
        <v>0</v>
      </c>
      <c r="C2853" s="2">
        <v>0</v>
      </c>
      <c r="D2853" s="2">
        <v>0</v>
      </c>
      <c r="E2853" s="2">
        <v>0</v>
      </c>
      <c r="F2853" s="2">
        <v>34.8</v>
      </c>
      <c r="G2853" s="2">
        <v>10.5</v>
      </c>
      <c r="H2853" s="2">
        <v>0</v>
      </c>
      <c r="I2853" s="2">
        <v>54</v>
      </c>
      <c r="J2853" s="2">
        <v>0</v>
      </c>
      <c r="K2853" s="2">
        <v>0</v>
      </c>
      <c r="L2853" s="2">
        <v>0</v>
      </c>
      <c r="M2853" s="2">
        <v>0</v>
      </c>
    </row>
    <row r="2854" spans="1:13" ht="18.75">
      <c r="A2854" s="1">
        <v>13</v>
      </c>
      <c r="B2854" s="2">
        <v>0</v>
      </c>
      <c r="C2854" s="2">
        <v>0</v>
      </c>
      <c r="D2854" s="2">
        <v>0</v>
      </c>
      <c r="E2854" s="2">
        <v>0</v>
      </c>
      <c r="F2854" s="2">
        <v>1.3</v>
      </c>
      <c r="G2854" s="2">
        <v>31.4</v>
      </c>
      <c r="H2854" s="2">
        <v>0</v>
      </c>
      <c r="I2854" s="2">
        <v>12.3</v>
      </c>
      <c r="J2854" s="2">
        <v>0</v>
      </c>
      <c r="K2854" s="2">
        <v>0</v>
      </c>
      <c r="L2854" s="2">
        <v>0</v>
      </c>
      <c r="M2854" s="2">
        <v>0</v>
      </c>
    </row>
    <row r="2855" spans="1:13" ht="18.75">
      <c r="A2855" s="1">
        <v>14</v>
      </c>
      <c r="B2855" s="2">
        <v>0</v>
      </c>
      <c r="C2855" s="2">
        <v>18.9</v>
      </c>
      <c r="D2855" s="2">
        <v>18.5</v>
      </c>
      <c r="E2855" s="2">
        <v>9.4</v>
      </c>
      <c r="F2855" s="2">
        <v>0</v>
      </c>
      <c r="G2855" s="2">
        <v>20.3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</row>
    <row r="2856" spans="1:13" ht="18.75">
      <c r="A2856" s="1">
        <v>15</v>
      </c>
      <c r="B2856" s="2">
        <v>0</v>
      </c>
      <c r="C2856" s="2">
        <v>0</v>
      </c>
      <c r="D2856" s="2">
        <v>0</v>
      </c>
      <c r="E2856" s="2">
        <v>0</v>
      </c>
      <c r="F2856" s="2">
        <v>0</v>
      </c>
      <c r="G2856" s="2">
        <v>5</v>
      </c>
      <c r="H2856" s="2">
        <v>6</v>
      </c>
      <c r="I2856" s="2">
        <v>19.9</v>
      </c>
      <c r="J2856" s="2">
        <v>0</v>
      </c>
      <c r="K2856" s="2">
        <v>0</v>
      </c>
      <c r="L2856" s="2">
        <v>5.2</v>
      </c>
      <c r="M2856" s="2">
        <v>0</v>
      </c>
    </row>
    <row r="2857" spans="1:13" ht="18.75">
      <c r="A2857" s="1">
        <v>16</v>
      </c>
      <c r="B2857" s="2">
        <v>0</v>
      </c>
      <c r="C2857" s="2">
        <v>0</v>
      </c>
      <c r="D2857" s="2">
        <v>0</v>
      </c>
      <c r="E2857" s="2">
        <v>0</v>
      </c>
      <c r="F2857" s="2">
        <v>0</v>
      </c>
      <c r="G2857" s="2">
        <v>1.2</v>
      </c>
      <c r="H2857" s="2">
        <v>18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</row>
    <row r="2858" spans="1:13" ht="18.75">
      <c r="A2858" s="1">
        <v>17</v>
      </c>
      <c r="B2858" s="2">
        <v>0</v>
      </c>
      <c r="C2858" s="2">
        <v>0</v>
      </c>
      <c r="D2858" s="2">
        <v>0</v>
      </c>
      <c r="E2858" s="2">
        <v>0</v>
      </c>
      <c r="F2858" s="2">
        <v>0.9</v>
      </c>
      <c r="G2858" s="2">
        <v>0</v>
      </c>
      <c r="H2858" s="2">
        <v>41.4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</row>
    <row r="2859" spans="1:13" ht="18.75">
      <c r="A2859" s="1">
        <v>18</v>
      </c>
      <c r="B2859" s="2">
        <v>0</v>
      </c>
      <c r="C2859" s="2">
        <v>0</v>
      </c>
      <c r="D2859" s="2">
        <v>3.5</v>
      </c>
      <c r="E2859" s="2">
        <v>8.4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</row>
    <row r="2860" spans="1:13" ht="18.75">
      <c r="A2860" s="1">
        <v>19</v>
      </c>
      <c r="B2860" s="2">
        <v>0</v>
      </c>
      <c r="C2860" s="2">
        <v>0</v>
      </c>
      <c r="D2860" s="2">
        <v>0</v>
      </c>
      <c r="E2860" s="2">
        <v>13</v>
      </c>
      <c r="F2860" s="2">
        <v>0</v>
      </c>
      <c r="G2860" s="2">
        <v>0</v>
      </c>
      <c r="H2860" s="2">
        <v>5.8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</row>
    <row r="2861" spans="1:13" ht="18.75">
      <c r="A2861" s="1">
        <v>20</v>
      </c>
      <c r="B2861" s="2">
        <v>0</v>
      </c>
      <c r="C2861" s="2">
        <v>0</v>
      </c>
      <c r="D2861" s="2">
        <v>12.9</v>
      </c>
      <c r="E2861" s="2">
        <v>8.5</v>
      </c>
      <c r="F2861" s="2">
        <v>7.8</v>
      </c>
      <c r="G2861" s="2">
        <v>8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</row>
    <row r="2862" spans="1:13" ht="18.75">
      <c r="A2862" s="1">
        <v>21</v>
      </c>
      <c r="B2862" s="2">
        <v>10.8</v>
      </c>
      <c r="C2862" s="2">
        <v>0</v>
      </c>
      <c r="D2862" s="2">
        <v>0</v>
      </c>
      <c r="E2862" s="2">
        <v>0</v>
      </c>
      <c r="F2862" s="2">
        <v>24.2</v>
      </c>
      <c r="G2862" s="2">
        <v>13.4</v>
      </c>
      <c r="H2862" s="2">
        <v>0</v>
      </c>
      <c r="I2862" s="2">
        <v>1.7</v>
      </c>
      <c r="J2862" s="2">
        <v>0</v>
      </c>
      <c r="K2862" s="2">
        <v>0</v>
      </c>
      <c r="L2862" s="2">
        <v>0</v>
      </c>
      <c r="M2862" s="2">
        <v>0</v>
      </c>
    </row>
    <row r="2863" spans="1:13" ht="18.75">
      <c r="A2863" s="1">
        <v>22</v>
      </c>
      <c r="B2863" s="2">
        <v>0</v>
      </c>
      <c r="C2863" s="2">
        <v>0</v>
      </c>
      <c r="D2863" s="2">
        <v>0</v>
      </c>
      <c r="E2863" s="2">
        <v>3.1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</row>
    <row r="2864" spans="1:13" ht="18.75">
      <c r="A2864" s="1">
        <v>23</v>
      </c>
      <c r="B2864" s="2">
        <v>0</v>
      </c>
      <c r="C2864" s="2">
        <v>4.5</v>
      </c>
      <c r="D2864" s="2">
        <v>0</v>
      </c>
      <c r="E2864" s="2">
        <v>0</v>
      </c>
      <c r="F2864" s="2">
        <v>10.2</v>
      </c>
      <c r="G2864" s="2">
        <v>9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</row>
    <row r="2865" spans="1:13" ht="18.75">
      <c r="A2865" s="1">
        <v>24</v>
      </c>
      <c r="B2865" s="2">
        <v>0</v>
      </c>
      <c r="C2865" s="2">
        <v>10.7</v>
      </c>
      <c r="D2865" s="2">
        <v>24.2</v>
      </c>
      <c r="E2865" s="2">
        <v>0</v>
      </c>
      <c r="F2865" s="2">
        <v>3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</row>
    <row r="2866" spans="1:13" ht="18.75">
      <c r="A2866" s="1">
        <v>25</v>
      </c>
      <c r="B2866" s="2">
        <v>0</v>
      </c>
      <c r="C2866" s="2">
        <v>0</v>
      </c>
      <c r="D2866" s="2">
        <v>32.9</v>
      </c>
      <c r="E2866" s="2">
        <v>0</v>
      </c>
      <c r="F2866" s="2">
        <v>27.9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</row>
    <row r="2867" spans="1:13" ht="18.75">
      <c r="A2867" s="1">
        <v>26</v>
      </c>
      <c r="B2867" s="2">
        <v>0</v>
      </c>
      <c r="C2867" s="2">
        <v>1.8</v>
      </c>
      <c r="D2867" s="2">
        <v>0</v>
      </c>
      <c r="E2867" s="2">
        <v>0</v>
      </c>
      <c r="F2867" s="2">
        <v>11.8</v>
      </c>
      <c r="G2867" s="2">
        <v>1.2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</row>
    <row r="2868" spans="1:13" ht="18.75">
      <c r="A2868" s="1">
        <v>27</v>
      </c>
      <c r="B2868" s="2">
        <v>0</v>
      </c>
      <c r="C2868" s="2">
        <v>5</v>
      </c>
      <c r="D2868" s="2">
        <v>0</v>
      </c>
      <c r="E2868" s="2">
        <v>0</v>
      </c>
      <c r="F2868" s="2">
        <v>7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</row>
    <row r="2869" spans="1:13" ht="18.75">
      <c r="A2869" s="1">
        <v>28</v>
      </c>
      <c r="B2869" s="2">
        <v>0</v>
      </c>
      <c r="C2869" s="2">
        <v>0.7</v>
      </c>
      <c r="D2869" s="2">
        <v>0</v>
      </c>
      <c r="E2869" s="2">
        <v>8.1</v>
      </c>
      <c r="F2869" s="2">
        <v>0.9</v>
      </c>
      <c r="G2869" s="2">
        <v>0</v>
      </c>
      <c r="H2869" s="2">
        <v>0</v>
      </c>
      <c r="I2869" s="2">
        <v>0</v>
      </c>
      <c r="J2869" s="2">
        <v>7.1</v>
      </c>
      <c r="K2869" s="2">
        <v>0</v>
      </c>
      <c r="L2869" s="2">
        <v>0</v>
      </c>
      <c r="M2869" s="2">
        <v>0</v>
      </c>
    </row>
    <row r="2870" spans="1:13" ht="18.75">
      <c r="A2870" s="1">
        <v>29</v>
      </c>
      <c r="B2870" s="2">
        <v>0</v>
      </c>
      <c r="C2870" s="2">
        <v>10</v>
      </c>
      <c r="D2870" s="2">
        <v>1.7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</row>
    <row r="2871" spans="1:13" ht="18.75">
      <c r="A2871" s="1">
        <v>30</v>
      </c>
      <c r="B2871" s="2">
        <v>0</v>
      </c>
      <c r="C2871" s="2">
        <v>0</v>
      </c>
      <c r="D2871" s="2">
        <v>5.5</v>
      </c>
      <c r="E2871" s="2">
        <v>19.1</v>
      </c>
      <c r="F2871" s="2">
        <v>0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M2871" s="2">
        <v>0</v>
      </c>
    </row>
    <row r="2872" spans="1:13" ht="18.75">
      <c r="A2872" s="1">
        <v>31</v>
      </c>
      <c r="C2872" s="2">
        <v>0</v>
      </c>
      <c r="E2872" s="2">
        <v>0</v>
      </c>
      <c r="F2872" s="2">
        <v>21.5</v>
      </c>
      <c r="H2872" s="2">
        <v>0</v>
      </c>
      <c r="J2872" s="2">
        <v>0</v>
      </c>
      <c r="K2872" s="2">
        <v>0</v>
      </c>
      <c r="M2872" s="2">
        <v>0</v>
      </c>
    </row>
    <row r="2873" spans="1:14" ht="18.75">
      <c r="A2873" s="1" t="s">
        <v>43</v>
      </c>
      <c r="B2873" s="2" t="s">
        <v>44</v>
      </c>
      <c r="C2873" s="2" t="s">
        <v>45</v>
      </c>
      <c r="D2873" s="2" t="s">
        <v>46</v>
      </c>
      <c r="E2873" s="2" t="s">
        <v>46</v>
      </c>
      <c r="F2873" s="2" t="s">
        <v>46</v>
      </c>
      <c r="G2873" s="2" t="s">
        <v>47</v>
      </c>
      <c r="H2873" s="2" t="s">
        <v>46</v>
      </c>
      <c r="I2873" s="2" t="s">
        <v>48</v>
      </c>
      <c r="J2873" s="2" t="s">
        <v>46</v>
      </c>
      <c r="K2873" s="2" t="s">
        <v>46</v>
      </c>
      <c r="L2873" s="2" t="s">
        <v>46</v>
      </c>
      <c r="M2873" s="2" t="s">
        <v>49</v>
      </c>
      <c r="N2873" s="1" t="s">
        <v>50</v>
      </c>
    </row>
    <row r="2874" spans="1:15" ht="18.75">
      <c r="A2874" s="1" t="s">
        <v>16</v>
      </c>
      <c r="B2874" s="2">
        <f>SUM(B2842:B2872)</f>
        <v>17</v>
      </c>
      <c r="C2874" s="2">
        <f aca="true" t="shared" si="92" ref="C2874:M2874">SUM(C2842:C2872)</f>
        <v>61.599999999999994</v>
      </c>
      <c r="D2874" s="2">
        <f t="shared" si="92"/>
        <v>194.89999999999998</v>
      </c>
      <c r="E2874" s="2">
        <f t="shared" si="92"/>
        <v>79.2</v>
      </c>
      <c r="F2874" s="2">
        <f t="shared" si="92"/>
        <v>241.9</v>
      </c>
      <c r="G2874" s="2">
        <f t="shared" si="92"/>
        <v>191.1</v>
      </c>
      <c r="H2874" s="2">
        <f t="shared" si="92"/>
        <v>127.7</v>
      </c>
      <c r="I2874" s="2">
        <f t="shared" si="92"/>
        <v>129.6</v>
      </c>
      <c r="J2874" s="2">
        <f t="shared" si="92"/>
        <v>7.1</v>
      </c>
      <c r="K2874" s="2">
        <f t="shared" si="92"/>
        <v>0</v>
      </c>
      <c r="L2874" s="2">
        <f t="shared" si="92"/>
        <v>7.300000000000001</v>
      </c>
      <c r="M2874" s="2">
        <f t="shared" si="92"/>
        <v>0</v>
      </c>
      <c r="N2874" s="2">
        <f>SUM(B2874:M2874)</f>
        <v>1057.3999999999999</v>
      </c>
      <c r="O2874" s="3" t="s">
        <v>17</v>
      </c>
    </row>
    <row r="2875" spans="1:15" ht="18.75">
      <c r="A2875" s="1" t="s">
        <v>18</v>
      </c>
      <c r="B2875" s="2">
        <f>AVERAGE(B2842:B2872)</f>
        <v>0.5666666666666667</v>
      </c>
      <c r="C2875" s="2">
        <f aca="true" t="shared" si="93" ref="C2875:M2875">AVERAGE(C2842:C2872)</f>
        <v>1.9870967741935481</v>
      </c>
      <c r="D2875" s="2">
        <f t="shared" si="93"/>
        <v>6.496666666666666</v>
      </c>
      <c r="E2875" s="2">
        <f t="shared" si="93"/>
        <v>2.5548387096774197</v>
      </c>
      <c r="F2875" s="2">
        <f t="shared" si="93"/>
        <v>7.803225806451613</v>
      </c>
      <c r="G2875" s="2">
        <f t="shared" si="93"/>
        <v>6.37</v>
      </c>
      <c r="H2875" s="2">
        <f t="shared" si="93"/>
        <v>4.119354838709677</v>
      </c>
      <c r="I2875" s="2">
        <f t="shared" si="93"/>
        <v>4.319999999999999</v>
      </c>
      <c r="J2875" s="2">
        <f t="shared" si="93"/>
        <v>0.22903225806451613</v>
      </c>
      <c r="K2875" s="2">
        <f t="shared" si="93"/>
        <v>0</v>
      </c>
      <c r="L2875" s="2">
        <f t="shared" si="93"/>
        <v>0.2517241379310345</v>
      </c>
      <c r="M2875" s="2">
        <f t="shared" si="93"/>
        <v>0</v>
      </c>
      <c r="N2875" s="2">
        <f>AVERAGE(B2875:M2875)</f>
        <v>2.8915504881967617</v>
      </c>
      <c r="O2875" s="3" t="s">
        <v>19</v>
      </c>
    </row>
    <row r="2876" spans="1:15" ht="18.75">
      <c r="A2876" s="1" t="s">
        <v>382</v>
      </c>
      <c r="B2876" s="4">
        <v>2</v>
      </c>
      <c r="C2876" s="4">
        <v>8</v>
      </c>
      <c r="D2876" s="4">
        <v>10</v>
      </c>
      <c r="E2876" s="4">
        <v>9</v>
      </c>
      <c r="F2876" s="4">
        <v>21</v>
      </c>
      <c r="G2876" s="4">
        <v>16</v>
      </c>
      <c r="H2876" s="4">
        <v>7</v>
      </c>
      <c r="I2876" s="4">
        <v>9</v>
      </c>
      <c r="J2876" s="4">
        <v>1</v>
      </c>
      <c r="K2876" s="4">
        <v>0</v>
      </c>
      <c r="L2876" s="4">
        <v>2</v>
      </c>
      <c r="M2876" s="4">
        <v>0</v>
      </c>
      <c r="N2876" s="4">
        <f>SUM(B2876:M2876)</f>
        <v>85</v>
      </c>
      <c r="O2876" s="1" t="s">
        <v>20</v>
      </c>
    </row>
    <row r="2878" spans="1:5" ht="18.75">
      <c r="A2878" s="1" t="s">
        <v>52</v>
      </c>
      <c r="B2878" s="2">
        <v>54</v>
      </c>
      <c r="C2878" s="2" t="s">
        <v>126</v>
      </c>
      <c r="D2878" s="2" t="s">
        <v>667</v>
      </c>
      <c r="E2878" s="2" t="s">
        <v>668</v>
      </c>
    </row>
    <row r="2879" spans="1:5" ht="18.75">
      <c r="A2879" s="1" t="s">
        <v>56</v>
      </c>
      <c r="B2879" s="2">
        <v>76.7</v>
      </c>
      <c r="C2879" s="2" t="s">
        <v>223</v>
      </c>
      <c r="D2879" s="2" t="s">
        <v>669</v>
      </c>
      <c r="E2879" s="2" t="s">
        <v>670</v>
      </c>
    </row>
    <row r="2880" spans="1:5" ht="18.75">
      <c r="A2880" s="1" t="s">
        <v>60</v>
      </c>
      <c r="B2880" s="2">
        <v>93.9</v>
      </c>
      <c r="C2880" s="2" t="s">
        <v>159</v>
      </c>
      <c r="D2880" s="2" t="s">
        <v>671</v>
      </c>
      <c r="E2880" s="2" t="s">
        <v>672</v>
      </c>
    </row>
    <row r="2881" spans="1:5" ht="18.75">
      <c r="A2881" s="1" t="s">
        <v>64</v>
      </c>
      <c r="B2881" s="2">
        <v>107.9</v>
      </c>
      <c r="C2881" s="2" t="s">
        <v>68</v>
      </c>
      <c r="D2881" s="2" t="s">
        <v>673</v>
      </c>
      <c r="E2881" s="2" t="s">
        <v>672</v>
      </c>
    </row>
    <row r="2882" spans="1:5" ht="18.75">
      <c r="A2882" s="1" t="s">
        <v>67</v>
      </c>
      <c r="B2882" s="2">
        <v>107.9</v>
      </c>
      <c r="C2882" s="2" t="s">
        <v>68</v>
      </c>
      <c r="D2882" s="2" t="s">
        <v>674</v>
      </c>
      <c r="E2882" s="2" t="s">
        <v>675</v>
      </c>
    </row>
    <row r="2883" spans="1:5" ht="18.75">
      <c r="A2883" s="1" t="s">
        <v>71</v>
      </c>
      <c r="B2883" s="2">
        <v>154.5</v>
      </c>
      <c r="C2883" s="2" t="s">
        <v>96</v>
      </c>
      <c r="D2883" s="2" t="s">
        <v>676</v>
      </c>
      <c r="E2883" s="2" t="s">
        <v>677</v>
      </c>
    </row>
    <row r="2884" spans="1:4" ht="18.75">
      <c r="A2884" s="1" t="s">
        <v>74</v>
      </c>
      <c r="B2884" s="2">
        <v>273.8</v>
      </c>
      <c r="C2884" s="2" t="s">
        <v>81</v>
      </c>
      <c r="D2884" s="5">
        <v>30529</v>
      </c>
    </row>
    <row r="2894" spans="1:9" ht="18.75">
      <c r="A2894" s="1" t="s">
        <v>34</v>
      </c>
      <c r="I2894" s="2" t="s">
        <v>35</v>
      </c>
    </row>
    <row r="2895" spans="1:6" ht="18.75">
      <c r="A2895" s="1" t="s">
        <v>76</v>
      </c>
      <c r="F2895" s="2" t="s">
        <v>37</v>
      </c>
    </row>
    <row r="2897" spans="6:9" ht="18.75">
      <c r="F2897" s="2" t="s">
        <v>22</v>
      </c>
      <c r="G2897" s="2">
        <v>-1984</v>
      </c>
      <c r="I2897" s="4">
        <v>2527</v>
      </c>
    </row>
    <row r="2898" spans="6:7" ht="18.75">
      <c r="F2898" s="2" t="s">
        <v>38</v>
      </c>
      <c r="G2898" s="2" t="s">
        <v>39</v>
      </c>
    </row>
    <row r="2899" spans="1:14" ht="18.75">
      <c r="A2899" s="1" t="s">
        <v>40</v>
      </c>
      <c r="B2899" s="2" t="s">
        <v>23</v>
      </c>
      <c r="C2899" s="2" t="s">
        <v>24</v>
      </c>
      <c r="D2899" s="2" t="s">
        <v>25</v>
      </c>
      <c r="E2899" s="2" t="s">
        <v>26</v>
      </c>
      <c r="F2899" s="2" t="s">
        <v>27</v>
      </c>
      <c r="G2899" s="2" t="s">
        <v>28</v>
      </c>
      <c r="H2899" s="2" t="s">
        <v>29</v>
      </c>
      <c r="I2899" s="2" t="s">
        <v>30</v>
      </c>
      <c r="J2899" s="2" t="s">
        <v>31</v>
      </c>
      <c r="K2899" s="2" t="s">
        <v>32</v>
      </c>
      <c r="L2899" s="2" t="s">
        <v>33</v>
      </c>
      <c r="M2899" s="2" t="s">
        <v>41</v>
      </c>
      <c r="N2899" s="1" t="s">
        <v>42</v>
      </c>
    </row>
    <row r="2900" spans="1:14" ht="18.75">
      <c r="A2900" s="1" t="s">
        <v>43</v>
      </c>
      <c r="B2900" s="2" t="s">
        <v>44</v>
      </c>
      <c r="C2900" s="2" t="s">
        <v>45</v>
      </c>
      <c r="D2900" s="2" t="s">
        <v>46</v>
      </c>
      <c r="E2900" s="2" t="s">
        <v>46</v>
      </c>
      <c r="F2900" s="2" t="s">
        <v>46</v>
      </c>
      <c r="G2900" s="2" t="s">
        <v>47</v>
      </c>
      <c r="H2900" s="2" t="s">
        <v>46</v>
      </c>
      <c r="I2900" s="2" t="s">
        <v>48</v>
      </c>
      <c r="J2900" s="2" t="s">
        <v>46</v>
      </c>
      <c r="K2900" s="2" t="s">
        <v>46</v>
      </c>
      <c r="L2900" s="2" t="s">
        <v>46</v>
      </c>
      <c r="M2900" s="2" t="s">
        <v>49</v>
      </c>
      <c r="N2900" s="1" t="s">
        <v>50</v>
      </c>
    </row>
    <row r="2901" spans="1:13" ht="18.75">
      <c r="A2901" s="1">
        <v>1</v>
      </c>
      <c r="B2901" s="2">
        <v>0</v>
      </c>
      <c r="C2901" s="2">
        <v>0</v>
      </c>
      <c r="D2901" s="2">
        <v>1.9</v>
      </c>
      <c r="E2901" s="2">
        <v>0</v>
      </c>
      <c r="F2901" s="2">
        <v>0</v>
      </c>
      <c r="G2901" s="2">
        <v>31.1</v>
      </c>
      <c r="H2901" s="2">
        <v>2.5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</row>
    <row r="2902" spans="1:13" ht="18.75">
      <c r="A2902" s="1">
        <v>2</v>
      </c>
      <c r="B2902" s="2">
        <v>0</v>
      </c>
      <c r="C2902" s="2">
        <v>0</v>
      </c>
      <c r="D2902" s="2">
        <v>12.2</v>
      </c>
      <c r="E2902" s="2">
        <v>0</v>
      </c>
      <c r="F2902" s="2">
        <v>0</v>
      </c>
      <c r="G2902" s="2">
        <v>52.8</v>
      </c>
      <c r="H2902" s="2">
        <v>22.9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</row>
    <row r="2903" spans="1:13" ht="18.75">
      <c r="A2903" s="1">
        <v>3</v>
      </c>
      <c r="B2903" s="2">
        <v>0</v>
      </c>
      <c r="C2903" s="2">
        <v>0</v>
      </c>
      <c r="D2903" s="2">
        <v>7.4</v>
      </c>
      <c r="E2903" s="2">
        <v>0</v>
      </c>
      <c r="F2903" s="2">
        <v>0</v>
      </c>
      <c r="G2903" s="2">
        <v>2.7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</row>
    <row r="2904" spans="1:13" ht="18.75">
      <c r="A2904" s="1">
        <v>4</v>
      </c>
      <c r="B2904" s="2">
        <v>0</v>
      </c>
      <c r="C2904" s="2">
        <v>0</v>
      </c>
      <c r="D2904" s="2">
        <v>16.5</v>
      </c>
      <c r="E2904" s="2">
        <v>16</v>
      </c>
      <c r="F2904" s="2">
        <v>0</v>
      </c>
      <c r="G2904" s="2">
        <v>10.5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</row>
    <row r="2905" spans="1:13" ht="18.75">
      <c r="A2905" s="1">
        <v>5</v>
      </c>
      <c r="B2905" s="2">
        <v>0</v>
      </c>
      <c r="C2905" s="2">
        <v>0</v>
      </c>
      <c r="D2905" s="2">
        <v>12.5</v>
      </c>
      <c r="E2905" s="2">
        <v>0</v>
      </c>
      <c r="F2905" s="2">
        <v>0</v>
      </c>
      <c r="G2905" s="2">
        <v>20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</row>
    <row r="2906" spans="1:13" ht="18.75">
      <c r="A2906" s="1">
        <v>6</v>
      </c>
      <c r="B2906" s="2">
        <v>0</v>
      </c>
      <c r="C2906" s="2">
        <v>0</v>
      </c>
      <c r="D2906" s="2">
        <v>1</v>
      </c>
      <c r="E2906" s="2">
        <v>0</v>
      </c>
      <c r="F2906" s="2">
        <v>25.5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</row>
    <row r="2907" spans="1:13" ht="18.75">
      <c r="A2907" s="1">
        <v>7</v>
      </c>
      <c r="B2907" s="2">
        <v>0</v>
      </c>
      <c r="C2907" s="2">
        <v>8.4</v>
      </c>
      <c r="D2907" s="2">
        <v>0</v>
      </c>
      <c r="E2907" s="2">
        <v>0</v>
      </c>
      <c r="F2907" s="2">
        <v>28.1</v>
      </c>
      <c r="G2907" s="2">
        <v>0</v>
      </c>
      <c r="H2907" s="2">
        <v>34.5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</row>
    <row r="2908" spans="1:13" ht="18.75">
      <c r="A2908" s="1">
        <v>8</v>
      </c>
      <c r="B2908" s="2">
        <v>0</v>
      </c>
      <c r="C2908" s="2">
        <v>1.9</v>
      </c>
      <c r="D2908" s="2">
        <v>16.9</v>
      </c>
      <c r="E2908" s="2">
        <v>0</v>
      </c>
      <c r="F2908" s="2">
        <v>0</v>
      </c>
      <c r="G2908" s="2">
        <v>42.9</v>
      </c>
      <c r="H2908" s="2">
        <v>19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</row>
    <row r="2909" spans="1:13" ht="18.75">
      <c r="A2909" s="1">
        <v>9</v>
      </c>
      <c r="B2909" s="2">
        <v>0</v>
      </c>
      <c r="C2909" s="2">
        <v>25.5</v>
      </c>
      <c r="D2909" s="2">
        <v>0</v>
      </c>
      <c r="E2909" s="2">
        <v>7.6</v>
      </c>
      <c r="F2909" s="2">
        <v>0</v>
      </c>
      <c r="G2909" s="2">
        <v>2</v>
      </c>
      <c r="H2909" s="2">
        <v>0</v>
      </c>
      <c r="I2909" s="2">
        <v>6.2</v>
      </c>
      <c r="J2909" s="2">
        <v>0</v>
      </c>
      <c r="K2909" s="2">
        <v>0</v>
      </c>
      <c r="L2909" s="2">
        <v>0</v>
      </c>
      <c r="M2909" s="2">
        <v>0</v>
      </c>
    </row>
    <row r="2910" spans="1:13" ht="18.75">
      <c r="A2910" s="1">
        <v>10</v>
      </c>
      <c r="B2910" s="2">
        <v>0</v>
      </c>
      <c r="C2910" s="2">
        <v>9</v>
      </c>
      <c r="D2910" s="2">
        <v>0</v>
      </c>
      <c r="E2910" s="2">
        <v>22.8</v>
      </c>
      <c r="F2910" s="2">
        <v>0</v>
      </c>
      <c r="G2910" s="2">
        <v>14.3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</row>
    <row r="2911" spans="1:13" ht="18.75">
      <c r="A2911" s="1">
        <v>11</v>
      </c>
      <c r="B2911" s="2">
        <v>0</v>
      </c>
      <c r="C2911" s="2">
        <v>0</v>
      </c>
      <c r="D2911" s="2">
        <v>41.8</v>
      </c>
      <c r="E2911" s="2">
        <v>5.5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</row>
    <row r="2912" spans="1:13" ht="18.75">
      <c r="A2912" s="1">
        <v>12</v>
      </c>
      <c r="B2912" s="2">
        <v>0</v>
      </c>
      <c r="C2912" s="2">
        <v>3.7</v>
      </c>
      <c r="D2912" s="2">
        <v>12</v>
      </c>
      <c r="E2912" s="2">
        <v>36.2</v>
      </c>
      <c r="F2912" s="2">
        <v>13.5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</row>
    <row r="2913" spans="1:13" ht="18.75">
      <c r="A2913" s="1">
        <v>13</v>
      </c>
      <c r="B2913" s="2">
        <v>8.3</v>
      </c>
      <c r="C2913" s="2">
        <v>0</v>
      </c>
      <c r="D2913" s="2">
        <v>9.5</v>
      </c>
      <c r="E2913" s="2">
        <v>17</v>
      </c>
      <c r="F2913" s="2">
        <v>3.5</v>
      </c>
      <c r="G2913" s="2">
        <v>0</v>
      </c>
      <c r="H2913" s="2">
        <v>21.7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</row>
    <row r="2914" spans="1:13" ht="18.75">
      <c r="A2914" s="1">
        <v>14</v>
      </c>
      <c r="B2914" s="2">
        <v>16.9</v>
      </c>
      <c r="C2914" s="2">
        <v>0</v>
      </c>
      <c r="D2914" s="2">
        <v>0</v>
      </c>
      <c r="E2914" s="2">
        <v>3.5</v>
      </c>
      <c r="F2914" s="2">
        <v>12.5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</row>
    <row r="2915" spans="1:13" ht="18.75">
      <c r="A2915" s="1">
        <v>15</v>
      </c>
      <c r="B2915" s="2">
        <v>1.5</v>
      </c>
      <c r="C2915" s="2">
        <v>17.2</v>
      </c>
      <c r="D2915" s="2">
        <v>25.5</v>
      </c>
      <c r="E2915" s="2">
        <v>16</v>
      </c>
      <c r="F2915" s="2">
        <v>22.3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</row>
    <row r="2916" spans="1:13" ht="18.75">
      <c r="A2916" s="1">
        <v>16</v>
      </c>
      <c r="B2916" s="2">
        <v>0</v>
      </c>
      <c r="C2916" s="2">
        <v>0</v>
      </c>
      <c r="D2916" s="2">
        <v>0</v>
      </c>
      <c r="E2916" s="2">
        <v>0</v>
      </c>
      <c r="F2916" s="2">
        <v>25.5</v>
      </c>
      <c r="G2916" s="2">
        <v>0</v>
      </c>
      <c r="H2916" s="2">
        <v>15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</row>
    <row r="2917" spans="1:13" ht="18.75">
      <c r="A2917" s="1">
        <v>17</v>
      </c>
      <c r="B2917" s="2">
        <v>0</v>
      </c>
      <c r="C2917" s="2">
        <v>0</v>
      </c>
      <c r="D2917" s="2">
        <v>6.3</v>
      </c>
      <c r="E2917" s="2">
        <v>0</v>
      </c>
      <c r="F2917" s="2">
        <v>26.5</v>
      </c>
      <c r="G2917" s="2">
        <v>0</v>
      </c>
      <c r="H2917" s="2">
        <v>34.8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</row>
    <row r="2918" spans="1:13" ht="18.75">
      <c r="A2918" s="1">
        <v>18</v>
      </c>
      <c r="B2918" s="2">
        <v>0</v>
      </c>
      <c r="C2918" s="2">
        <v>17</v>
      </c>
      <c r="D2918" s="2">
        <v>0</v>
      </c>
      <c r="E2918" s="2">
        <v>8.4</v>
      </c>
      <c r="F2918" s="2">
        <v>1.3</v>
      </c>
      <c r="G2918" s="2">
        <v>20.4</v>
      </c>
      <c r="H2918" s="2">
        <v>11.1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</row>
    <row r="2919" spans="1:13" ht="18.75">
      <c r="A2919" s="1">
        <v>19</v>
      </c>
      <c r="B2919" s="2">
        <v>0</v>
      </c>
      <c r="C2919" s="2">
        <v>10</v>
      </c>
      <c r="D2919" s="2">
        <v>7.1</v>
      </c>
      <c r="E2919" s="2">
        <v>6.5</v>
      </c>
      <c r="F2919" s="2">
        <v>1</v>
      </c>
      <c r="G2919" s="2">
        <v>13.8</v>
      </c>
      <c r="H2919" s="2">
        <v>23.5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</row>
    <row r="2920" spans="1:13" ht="18.75">
      <c r="A2920" s="1">
        <v>20</v>
      </c>
      <c r="B2920" s="2">
        <v>0</v>
      </c>
      <c r="C2920" s="2">
        <v>26.9</v>
      </c>
      <c r="D2920" s="2">
        <v>7</v>
      </c>
      <c r="E2920" s="2">
        <v>0</v>
      </c>
      <c r="F2920" s="2">
        <v>0</v>
      </c>
      <c r="G2920" s="2">
        <v>0</v>
      </c>
      <c r="H2920" s="2">
        <v>1.5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</row>
    <row r="2921" spans="1:13" ht="18.75">
      <c r="A2921" s="1">
        <v>21</v>
      </c>
      <c r="B2921" s="2">
        <v>0</v>
      </c>
      <c r="C2921" s="2">
        <v>0</v>
      </c>
      <c r="D2921" s="2">
        <v>0</v>
      </c>
      <c r="E2921" s="2">
        <v>0</v>
      </c>
      <c r="F2921" s="2">
        <v>2.8</v>
      </c>
      <c r="G2921" s="2">
        <v>1.5</v>
      </c>
      <c r="H2921" s="2"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</row>
    <row r="2922" spans="1:13" ht="18.75">
      <c r="A2922" s="1">
        <v>22</v>
      </c>
      <c r="B2922" s="2">
        <v>0</v>
      </c>
      <c r="C2922" s="2">
        <v>0</v>
      </c>
      <c r="D2922" s="2">
        <v>10.3</v>
      </c>
      <c r="E2922" s="2">
        <v>15</v>
      </c>
      <c r="F2922" s="2">
        <v>0</v>
      </c>
      <c r="G2922" s="2">
        <v>0</v>
      </c>
      <c r="H2922" s="2">
        <v>34.4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</row>
    <row r="2923" spans="1:13" ht="18.75">
      <c r="A2923" s="1">
        <v>23</v>
      </c>
      <c r="B2923" s="2">
        <v>0</v>
      </c>
      <c r="C2923" s="2">
        <v>0</v>
      </c>
      <c r="D2923" s="2">
        <v>2.5</v>
      </c>
      <c r="E2923" s="2">
        <v>6</v>
      </c>
      <c r="F2923" s="2">
        <v>0</v>
      </c>
      <c r="G2923" s="2">
        <v>0</v>
      </c>
      <c r="H2923" s="2">
        <v>3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</row>
    <row r="2924" spans="1:13" ht="18.75">
      <c r="A2924" s="1">
        <v>24</v>
      </c>
      <c r="B2924" s="2">
        <v>11.8</v>
      </c>
      <c r="C2924" s="2">
        <v>0</v>
      </c>
      <c r="D2924" s="2">
        <v>3.4</v>
      </c>
      <c r="E2924" s="2">
        <v>0</v>
      </c>
      <c r="F2924" s="2">
        <v>0</v>
      </c>
      <c r="G2924" s="2">
        <v>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</row>
    <row r="2925" spans="1:13" ht="18.75">
      <c r="A2925" s="1">
        <v>25</v>
      </c>
      <c r="B2925" s="2">
        <v>0</v>
      </c>
      <c r="C2925" s="2">
        <v>8.9</v>
      </c>
      <c r="D2925" s="2">
        <v>5.3</v>
      </c>
      <c r="E2925" s="2">
        <v>0</v>
      </c>
      <c r="F2925" s="2">
        <v>13.5</v>
      </c>
      <c r="G2925" s="2">
        <v>0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</row>
    <row r="2926" spans="1:13" ht="18.75">
      <c r="A2926" s="1">
        <v>26</v>
      </c>
      <c r="B2926" s="2">
        <v>2.9</v>
      </c>
      <c r="C2926" s="2">
        <v>0</v>
      </c>
      <c r="D2926" s="2">
        <v>5</v>
      </c>
      <c r="E2926" s="2">
        <v>0</v>
      </c>
      <c r="F2926" s="2">
        <v>4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</row>
    <row r="2927" spans="1:13" ht="18.75">
      <c r="A2927" s="1">
        <v>27</v>
      </c>
      <c r="B2927" s="2">
        <v>0</v>
      </c>
      <c r="C2927" s="2">
        <v>0</v>
      </c>
      <c r="D2927" s="2">
        <v>4.5</v>
      </c>
      <c r="E2927" s="2">
        <v>0</v>
      </c>
      <c r="F2927" s="2">
        <v>9.2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</row>
    <row r="2928" spans="1:13" ht="18.75">
      <c r="A2928" s="1">
        <v>28</v>
      </c>
      <c r="B2928" s="2">
        <v>0</v>
      </c>
      <c r="C2928" s="2">
        <v>5.8</v>
      </c>
      <c r="D2928" s="2">
        <v>0</v>
      </c>
      <c r="E2928" s="2">
        <v>0</v>
      </c>
      <c r="F2928" s="2">
        <v>1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</row>
    <row r="2929" spans="1:13" ht="18.75">
      <c r="A2929" s="1">
        <v>29</v>
      </c>
      <c r="B2929" s="2">
        <v>0</v>
      </c>
      <c r="C2929" s="2">
        <v>13.5</v>
      </c>
      <c r="D2929" s="2">
        <v>6.8</v>
      </c>
      <c r="E2929" s="2">
        <v>9</v>
      </c>
      <c r="F2929" s="2">
        <v>0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M2929" s="2">
        <v>0</v>
      </c>
    </row>
    <row r="2930" spans="1:13" ht="18.75">
      <c r="A2930" s="1">
        <v>30</v>
      </c>
      <c r="B2930" s="2">
        <v>0</v>
      </c>
      <c r="C2930" s="2">
        <v>15.8</v>
      </c>
      <c r="D2930" s="2">
        <v>0</v>
      </c>
      <c r="E2930" s="2">
        <v>0</v>
      </c>
      <c r="F2930" s="2">
        <v>0</v>
      </c>
      <c r="G2930" s="2">
        <v>12.5</v>
      </c>
      <c r="H2930" s="2">
        <v>0</v>
      </c>
      <c r="I2930" s="2">
        <v>0</v>
      </c>
      <c r="J2930" s="2">
        <v>0</v>
      </c>
      <c r="K2930" s="2">
        <v>0</v>
      </c>
      <c r="M2930" s="2">
        <v>0</v>
      </c>
    </row>
    <row r="2931" spans="1:13" ht="18.75">
      <c r="A2931" s="1">
        <v>31</v>
      </c>
      <c r="C2931" s="2">
        <v>4.5</v>
      </c>
      <c r="E2931" s="2">
        <v>9.3</v>
      </c>
      <c r="F2931" s="2">
        <v>0</v>
      </c>
      <c r="H2931" s="2">
        <v>0</v>
      </c>
      <c r="J2931" s="2">
        <v>0</v>
      </c>
      <c r="K2931" s="2">
        <v>0</v>
      </c>
      <c r="M2931" s="2">
        <v>0</v>
      </c>
    </row>
    <row r="2932" spans="1:14" ht="18.75">
      <c r="A2932" s="1" t="s">
        <v>43</v>
      </c>
      <c r="B2932" s="2" t="s">
        <v>44</v>
      </c>
      <c r="C2932" s="2" t="s">
        <v>45</v>
      </c>
      <c r="D2932" s="2" t="s">
        <v>46</v>
      </c>
      <c r="E2932" s="2" t="s">
        <v>46</v>
      </c>
      <c r="F2932" s="2" t="s">
        <v>46</v>
      </c>
      <c r="G2932" s="2" t="s">
        <v>47</v>
      </c>
      <c r="H2932" s="2" t="s">
        <v>46</v>
      </c>
      <c r="I2932" s="2" t="s">
        <v>48</v>
      </c>
      <c r="J2932" s="2" t="s">
        <v>46</v>
      </c>
      <c r="K2932" s="2" t="s">
        <v>46</v>
      </c>
      <c r="L2932" s="2" t="s">
        <v>46</v>
      </c>
      <c r="M2932" s="2" t="s">
        <v>49</v>
      </c>
      <c r="N2932" s="1" t="s">
        <v>50</v>
      </c>
    </row>
    <row r="2933" spans="1:15" ht="18.75">
      <c r="A2933" s="1" t="s">
        <v>16</v>
      </c>
      <c r="B2933" s="2">
        <f>SUM(B2901:B2931)</f>
        <v>41.4</v>
      </c>
      <c r="C2933" s="2">
        <f aca="true" t="shared" si="94" ref="C2933:M2933">SUM(C2901:C2931)</f>
        <v>168.10000000000002</v>
      </c>
      <c r="D2933" s="2">
        <f t="shared" si="94"/>
        <v>215.40000000000003</v>
      </c>
      <c r="E2933" s="2">
        <f t="shared" si="94"/>
        <v>178.8</v>
      </c>
      <c r="F2933" s="2">
        <f t="shared" si="94"/>
        <v>190.2</v>
      </c>
      <c r="G2933" s="2">
        <f t="shared" si="94"/>
        <v>224.50000000000003</v>
      </c>
      <c r="H2933" s="2">
        <f t="shared" si="94"/>
        <v>223.9</v>
      </c>
      <c r="I2933" s="2">
        <f t="shared" si="94"/>
        <v>6.2</v>
      </c>
      <c r="J2933" s="2">
        <f t="shared" si="94"/>
        <v>0</v>
      </c>
      <c r="K2933" s="2">
        <f t="shared" si="94"/>
        <v>0</v>
      </c>
      <c r="L2933" s="2">
        <f t="shared" si="94"/>
        <v>0</v>
      </c>
      <c r="M2933" s="2">
        <f t="shared" si="94"/>
        <v>0</v>
      </c>
      <c r="N2933" s="2">
        <f>SUM(B2933:M2933)</f>
        <v>1248.5000000000002</v>
      </c>
      <c r="O2933" s="3" t="s">
        <v>17</v>
      </c>
    </row>
    <row r="2934" spans="1:15" ht="18.75">
      <c r="A2934" s="1" t="s">
        <v>18</v>
      </c>
      <c r="B2934" s="2">
        <f>AVERAGE(B2901:B2931)</f>
        <v>1.38</v>
      </c>
      <c r="C2934" s="2">
        <v>0</v>
      </c>
      <c r="D2934" s="2">
        <v>0</v>
      </c>
      <c r="E2934" s="2">
        <f aca="true" t="shared" si="95" ref="E2934:M2934">AVERAGE(E2901:E2931)</f>
        <v>5.767741935483872</v>
      </c>
      <c r="F2934" s="2">
        <f t="shared" si="95"/>
        <v>6.135483870967741</v>
      </c>
      <c r="G2934" s="2">
        <f t="shared" si="95"/>
        <v>7.483333333333334</v>
      </c>
      <c r="H2934" s="2">
        <f t="shared" si="95"/>
        <v>7.22258064516129</v>
      </c>
      <c r="I2934" s="2">
        <f t="shared" si="95"/>
        <v>0.20666666666666667</v>
      </c>
      <c r="J2934" s="2">
        <f t="shared" si="95"/>
        <v>0</v>
      </c>
      <c r="K2934" s="2">
        <f t="shared" si="95"/>
        <v>0</v>
      </c>
      <c r="L2934" s="2">
        <f t="shared" si="95"/>
        <v>0</v>
      </c>
      <c r="M2934" s="2">
        <f t="shared" si="95"/>
        <v>0</v>
      </c>
      <c r="N2934" s="2">
        <f>AVERAGE(B2934:M2934)</f>
        <v>2.3496505376344086</v>
      </c>
      <c r="O2934" s="3" t="s">
        <v>19</v>
      </c>
    </row>
    <row r="2935" spans="1:15" ht="18.75">
      <c r="A2935" s="1" t="s">
        <v>209</v>
      </c>
      <c r="B2935" s="4">
        <v>5</v>
      </c>
      <c r="C2935" s="4">
        <v>14</v>
      </c>
      <c r="D2935" s="4">
        <v>21</v>
      </c>
      <c r="E2935" s="4">
        <v>14</v>
      </c>
      <c r="F2935" s="4">
        <v>15</v>
      </c>
      <c r="G2935" s="4">
        <v>12</v>
      </c>
      <c r="H2935" s="4">
        <v>12</v>
      </c>
      <c r="I2935" s="4">
        <v>1</v>
      </c>
      <c r="J2935" s="4">
        <v>0</v>
      </c>
      <c r="K2935" s="4">
        <v>0</v>
      </c>
      <c r="L2935" s="4">
        <v>0</v>
      </c>
      <c r="M2935" s="4">
        <v>0</v>
      </c>
      <c r="N2935" s="4">
        <f>SUM(B2935:M2935)</f>
        <v>94</v>
      </c>
      <c r="O2935" s="1" t="s">
        <v>20</v>
      </c>
    </row>
    <row r="2937" spans="1:5" ht="18.75">
      <c r="A2937" s="1" t="s">
        <v>52</v>
      </c>
      <c r="B2937" s="2">
        <v>52.8</v>
      </c>
      <c r="C2937" s="2" t="s">
        <v>93</v>
      </c>
      <c r="D2937" s="2" t="s">
        <v>678</v>
      </c>
      <c r="E2937" s="2" t="s">
        <v>679</v>
      </c>
    </row>
    <row r="2938" spans="1:5" ht="18.75">
      <c r="A2938" s="1" t="s">
        <v>56</v>
      </c>
      <c r="B2938" s="2">
        <v>86.6</v>
      </c>
      <c r="C2938" s="2" t="s">
        <v>99</v>
      </c>
      <c r="D2938" s="2" t="s">
        <v>680</v>
      </c>
      <c r="E2938" s="2" t="s">
        <v>681</v>
      </c>
    </row>
    <row r="2939" spans="1:5" ht="18.75">
      <c r="A2939" s="1" t="s">
        <v>60</v>
      </c>
      <c r="B2939" s="2">
        <v>117.1</v>
      </c>
      <c r="C2939" s="2" t="s">
        <v>99</v>
      </c>
      <c r="D2939" s="2" t="s">
        <v>682</v>
      </c>
      <c r="E2939" s="2" t="s">
        <v>683</v>
      </c>
    </row>
    <row r="2940" spans="1:5" ht="18.75">
      <c r="A2940" s="1" t="s">
        <v>64</v>
      </c>
      <c r="B2940" s="2">
        <v>128.9</v>
      </c>
      <c r="C2940" s="2" t="s">
        <v>93</v>
      </c>
      <c r="D2940" s="2" t="s">
        <v>684</v>
      </c>
      <c r="E2940" s="2" t="s">
        <v>685</v>
      </c>
    </row>
    <row r="2941" spans="1:5" ht="18.75">
      <c r="A2941" s="1" t="s">
        <v>67</v>
      </c>
      <c r="B2941" s="2">
        <v>162</v>
      </c>
      <c r="C2941" s="2" t="s">
        <v>99</v>
      </c>
      <c r="D2941" s="2" t="s">
        <v>686</v>
      </c>
      <c r="E2941" s="2" t="s">
        <v>687</v>
      </c>
    </row>
    <row r="2942" spans="1:5" ht="18.75">
      <c r="A2942" s="1" t="s">
        <v>71</v>
      </c>
      <c r="B2942" s="2">
        <v>177.3</v>
      </c>
      <c r="C2942" s="2" t="s">
        <v>75</v>
      </c>
      <c r="D2942" s="2" t="s">
        <v>688</v>
      </c>
      <c r="E2942" s="2" t="s">
        <v>689</v>
      </c>
    </row>
    <row r="2943" spans="1:4" ht="18.75">
      <c r="A2943" s="1" t="s">
        <v>74</v>
      </c>
      <c r="B2943" s="2">
        <v>312.9</v>
      </c>
      <c r="C2943" s="2" t="s">
        <v>126</v>
      </c>
      <c r="D2943" s="5">
        <v>30895</v>
      </c>
    </row>
    <row r="2953" spans="1:9" ht="18.75">
      <c r="A2953" s="1" t="s">
        <v>34</v>
      </c>
      <c r="I2953" s="2" t="s">
        <v>35</v>
      </c>
    </row>
    <row r="2954" spans="1:6" ht="18.75">
      <c r="A2954" s="1" t="s">
        <v>76</v>
      </c>
      <c r="F2954" s="2" t="s">
        <v>37</v>
      </c>
    </row>
    <row r="2956" spans="6:9" ht="18.75">
      <c r="F2956" s="2" t="s">
        <v>22</v>
      </c>
      <c r="G2956" s="2">
        <v>-1985</v>
      </c>
      <c r="I2956" s="4">
        <v>2528</v>
      </c>
    </row>
    <row r="2957" spans="6:7" ht="18.75">
      <c r="F2957" s="2" t="s">
        <v>38</v>
      </c>
      <c r="G2957" s="2" t="s">
        <v>39</v>
      </c>
    </row>
    <row r="2958" spans="1:14" ht="18.75">
      <c r="A2958" s="1" t="s">
        <v>40</v>
      </c>
      <c r="B2958" s="2" t="s">
        <v>23</v>
      </c>
      <c r="C2958" s="2" t="s">
        <v>24</v>
      </c>
      <c r="D2958" s="2" t="s">
        <v>25</v>
      </c>
      <c r="E2958" s="2" t="s">
        <v>26</v>
      </c>
      <c r="F2958" s="2" t="s">
        <v>27</v>
      </c>
      <c r="G2958" s="2" t="s">
        <v>28</v>
      </c>
      <c r="H2958" s="2" t="s">
        <v>29</v>
      </c>
      <c r="I2958" s="2" t="s">
        <v>30</v>
      </c>
      <c r="J2958" s="2" t="s">
        <v>31</v>
      </c>
      <c r="K2958" s="2" t="s">
        <v>32</v>
      </c>
      <c r="L2958" s="2" t="s">
        <v>33</v>
      </c>
      <c r="M2958" s="2" t="s">
        <v>41</v>
      </c>
      <c r="N2958" s="1" t="s">
        <v>42</v>
      </c>
    </row>
    <row r="2959" spans="1:14" ht="18.75">
      <c r="A2959" s="1" t="s">
        <v>43</v>
      </c>
      <c r="B2959" s="2" t="s">
        <v>44</v>
      </c>
      <c r="C2959" s="2" t="s">
        <v>45</v>
      </c>
      <c r="D2959" s="2" t="s">
        <v>46</v>
      </c>
      <c r="E2959" s="2" t="s">
        <v>46</v>
      </c>
      <c r="F2959" s="2" t="s">
        <v>46</v>
      </c>
      <c r="G2959" s="2" t="s">
        <v>47</v>
      </c>
      <c r="H2959" s="2" t="s">
        <v>46</v>
      </c>
      <c r="I2959" s="2" t="s">
        <v>48</v>
      </c>
      <c r="J2959" s="2" t="s">
        <v>46</v>
      </c>
      <c r="K2959" s="2" t="s">
        <v>46</v>
      </c>
      <c r="L2959" s="2" t="s">
        <v>46</v>
      </c>
      <c r="M2959" s="2" t="s">
        <v>49</v>
      </c>
      <c r="N2959" s="1" t="s">
        <v>50</v>
      </c>
    </row>
    <row r="2960" spans="1:13" ht="18.75">
      <c r="A2960" s="1">
        <v>1</v>
      </c>
      <c r="B2960" s="2">
        <v>0</v>
      </c>
      <c r="C2960" s="2">
        <v>27</v>
      </c>
      <c r="D2960" s="2">
        <v>32.3</v>
      </c>
      <c r="E2960" s="2">
        <v>0</v>
      </c>
      <c r="F2960" s="2">
        <v>14</v>
      </c>
      <c r="G2960" s="2">
        <v>0</v>
      </c>
      <c r="H2960" s="2">
        <v>2.5</v>
      </c>
      <c r="I2960" s="2">
        <v>4</v>
      </c>
      <c r="J2960" s="2">
        <v>0</v>
      </c>
      <c r="K2960" s="2">
        <v>0</v>
      </c>
      <c r="L2960" s="2">
        <v>0</v>
      </c>
      <c r="M2960" s="2">
        <v>0</v>
      </c>
    </row>
    <row r="2961" spans="1:13" ht="18.75">
      <c r="A2961" s="1">
        <v>2</v>
      </c>
      <c r="B2961" s="2">
        <v>0</v>
      </c>
      <c r="C2961" s="2">
        <v>0</v>
      </c>
      <c r="D2961" s="2">
        <v>0</v>
      </c>
      <c r="E2961" s="2">
        <v>0</v>
      </c>
      <c r="F2961" s="2">
        <v>4.9</v>
      </c>
      <c r="G2961" s="2">
        <v>4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</row>
    <row r="2962" spans="1:13" ht="18.75">
      <c r="A2962" s="1">
        <v>3</v>
      </c>
      <c r="B2962" s="2">
        <v>0</v>
      </c>
      <c r="C2962" s="2">
        <v>0</v>
      </c>
      <c r="D2962" s="2">
        <v>10</v>
      </c>
      <c r="E2962" s="2">
        <v>0</v>
      </c>
      <c r="F2962" s="2">
        <v>16</v>
      </c>
      <c r="G2962" s="2">
        <v>0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</row>
    <row r="2963" spans="1:13" ht="18.75">
      <c r="A2963" s="1">
        <v>4</v>
      </c>
      <c r="B2963" s="2">
        <v>0</v>
      </c>
      <c r="C2963" s="2">
        <v>0</v>
      </c>
      <c r="D2963" s="2">
        <v>0</v>
      </c>
      <c r="E2963" s="2">
        <v>0</v>
      </c>
      <c r="F2963" s="2">
        <v>10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</row>
    <row r="2964" spans="1:13" ht="18.75">
      <c r="A2964" s="1">
        <v>5</v>
      </c>
      <c r="B2964" s="2">
        <v>0</v>
      </c>
      <c r="C2964" s="2">
        <v>0</v>
      </c>
      <c r="D2964" s="2">
        <v>3.1</v>
      </c>
      <c r="E2964" s="2">
        <v>0</v>
      </c>
      <c r="F2964" s="2">
        <v>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</row>
    <row r="2965" spans="1:13" ht="18.75">
      <c r="A2965" s="1">
        <v>6</v>
      </c>
      <c r="B2965" s="2">
        <v>0</v>
      </c>
      <c r="C2965" s="2">
        <v>0</v>
      </c>
      <c r="D2965" s="2">
        <v>0</v>
      </c>
      <c r="E2965" s="2">
        <v>0</v>
      </c>
      <c r="F2965" s="2">
        <v>0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</row>
    <row r="2966" spans="1:13" ht="18.75">
      <c r="A2966" s="1">
        <v>7</v>
      </c>
      <c r="B2966" s="2">
        <v>0</v>
      </c>
      <c r="C2966" s="2">
        <v>0</v>
      </c>
      <c r="D2966" s="2">
        <v>1</v>
      </c>
      <c r="E2966" s="2">
        <v>6.8</v>
      </c>
      <c r="F2966" s="2">
        <v>0</v>
      </c>
      <c r="G2966" s="2">
        <v>12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</row>
    <row r="2967" spans="1:13" ht="18.75">
      <c r="A2967" s="1">
        <v>8</v>
      </c>
      <c r="B2967" s="2">
        <v>0</v>
      </c>
      <c r="C2967" s="2">
        <v>0</v>
      </c>
      <c r="D2967" s="2">
        <v>0</v>
      </c>
      <c r="E2967" s="2">
        <v>7.7</v>
      </c>
      <c r="F2967" s="2">
        <v>0</v>
      </c>
      <c r="G2967" s="2">
        <v>8.9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</row>
    <row r="2968" spans="1:13" ht="18.75">
      <c r="A2968" s="1">
        <v>9</v>
      </c>
      <c r="B2968" s="2">
        <v>0</v>
      </c>
      <c r="C2968" s="2">
        <v>0</v>
      </c>
      <c r="D2968" s="2">
        <v>0</v>
      </c>
      <c r="E2968" s="2">
        <v>1.5</v>
      </c>
      <c r="F2968" s="2">
        <v>0</v>
      </c>
      <c r="G2968" s="2">
        <v>3.2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</row>
    <row r="2969" spans="1:13" ht="18.75">
      <c r="A2969" s="1">
        <v>10</v>
      </c>
      <c r="B2969" s="2">
        <v>0</v>
      </c>
      <c r="C2969" s="2">
        <v>0</v>
      </c>
      <c r="D2969" s="2">
        <v>3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</row>
    <row r="2970" spans="1:13" ht="18.75">
      <c r="A2970" s="1">
        <v>11</v>
      </c>
      <c r="B2970" s="2">
        <v>0</v>
      </c>
      <c r="C2970" s="2">
        <v>3.2</v>
      </c>
      <c r="D2970" s="2">
        <v>0</v>
      </c>
      <c r="E2970" s="2">
        <v>0</v>
      </c>
      <c r="F2970" s="2">
        <v>0</v>
      </c>
      <c r="G2970" s="2">
        <v>13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</row>
    <row r="2971" spans="1:13" ht="18.75">
      <c r="A2971" s="1">
        <v>12</v>
      </c>
      <c r="B2971" s="2">
        <v>0</v>
      </c>
      <c r="C2971" s="2">
        <v>0</v>
      </c>
      <c r="D2971" s="2">
        <v>8.6</v>
      </c>
      <c r="E2971" s="2">
        <v>37.5</v>
      </c>
      <c r="F2971" s="2">
        <v>6.9</v>
      </c>
      <c r="G2971" s="2">
        <v>19.9</v>
      </c>
      <c r="H2971" s="2">
        <v>0</v>
      </c>
      <c r="I2971" s="2">
        <v>30.2</v>
      </c>
      <c r="J2971" s="2">
        <v>0</v>
      </c>
      <c r="K2971" s="2">
        <v>0</v>
      </c>
      <c r="L2971" s="2">
        <v>0</v>
      </c>
      <c r="M2971" s="2">
        <v>0</v>
      </c>
    </row>
    <row r="2972" spans="1:13" ht="18.75">
      <c r="A2972" s="1">
        <v>13</v>
      </c>
      <c r="B2972" s="2">
        <v>0</v>
      </c>
      <c r="C2972" s="2">
        <v>0</v>
      </c>
      <c r="D2972" s="2">
        <v>4.6</v>
      </c>
      <c r="E2972" s="2">
        <v>0</v>
      </c>
      <c r="F2972" s="2">
        <v>0</v>
      </c>
      <c r="G2972" s="2">
        <v>10</v>
      </c>
      <c r="H2972" s="2">
        <v>10.5</v>
      </c>
      <c r="I2972" s="2">
        <v>34.9</v>
      </c>
      <c r="J2972" s="2">
        <v>0</v>
      </c>
      <c r="K2972" s="2">
        <v>0</v>
      </c>
      <c r="L2972" s="2">
        <v>0</v>
      </c>
      <c r="M2972" s="2">
        <v>0</v>
      </c>
    </row>
    <row r="2973" spans="1:13" ht="18.75">
      <c r="A2973" s="1">
        <v>14</v>
      </c>
      <c r="B2973" s="2">
        <v>0</v>
      </c>
      <c r="C2973" s="2">
        <v>0</v>
      </c>
      <c r="D2973" s="2">
        <v>5.4</v>
      </c>
      <c r="E2973" s="2">
        <v>13.5</v>
      </c>
      <c r="F2973" s="2">
        <v>6.8</v>
      </c>
      <c r="G2973" s="2">
        <v>3.1</v>
      </c>
      <c r="H2973" s="2">
        <v>4.5</v>
      </c>
      <c r="I2973" s="2">
        <v>21.9</v>
      </c>
      <c r="J2973" s="2">
        <v>0</v>
      </c>
      <c r="K2973" s="2">
        <v>0</v>
      </c>
      <c r="L2973" s="2">
        <v>0</v>
      </c>
      <c r="M2973" s="2">
        <v>0</v>
      </c>
    </row>
    <row r="2974" spans="1:13" ht="18.75">
      <c r="A2974" s="1">
        <v>15</v>
      </c>
      <c r="B2974" s="2">
        <v>0</v>
      </c>
      <c r="C2974" s="2">
        <v>0</v>
      </c>
      <c r="D2974" s="2">
        <v>2.2</v>
      </c>
      <c r="E2974" s="2">
        <v>4.9</v>
      </c>
      <c r="F2974" s="2">
        <v>0.4</v>
      </c>
      <c r="G2974" s="2">
        <v>23.7</v>
      </c>
      <c r="H2974" s="2">
        <v>0</v>
      </c>
      <c r="I2974" s="2">
        <v>31.7</v>
      </c>
      <c r="J2974" s="2">
        <v>0</v>
      </c>
      <c r="K2974" s="2">
        <v>0</v>
      </c>
      <c r="L2974" s="2">
        <v>0</v>
      </c>
      <c r="M2974" s="2">
        <v>0</v>
      </c>
    </row>
    <row r="2975" spans="1:13" ht="18.75">
      <c r="A2975" s="1">
        <v>16</v>
      </c>
      <c r="B2975" s="2">
        <v>0</v>
      </c>
      <c r="C2975" s="2">
        <v>0</v>
      </c>
      <c r="D2975" s="2">
        <v>15.8</v>
      </c>
      <c r="E2975" s="2">
        <v>0</v>
      </c>
      <c r="F2975" s="2">
        <v>11.5</v>
      </c>
      <c r="G2975" s="2">
        <v>4.1</v>
      </c>
      <c r="H2975" s="2">
        <v>0</v>
      </c>
      <c r="I2975" s="2">
        <v>9.5</v>
      </c>
      <c r="J2975" s="2">
        <v>0</v>
      </c>
      <c r="K2975" s="2">
        <v>0</v>
      </c>
      <c r="L2975" s="2">
        <v>0</v>
      </c>
      <c r="M2975" s="2">
        <v>0</v>
      </c>
    </row>
    <row r="2976" spans="1:13" ht="18.75">
      <c r="A2976" s="1">
        <v>17</v>
      </c>
      <c r="B2976" s="2">
        <v>2.6</v>
      </c>
      <c r="C2976" s="2">
        <v>0</v>
      </c>
      <c r="D2976" s="2">
        <v>0</v>
      </c>
      <c r="E2976" s="2">
        <v>3.5</v>
      </c>
      <c r="F2976" s="2">
        <v>0</v>
      </c>
      <c r="G2976" s="2">
        <v>0</v>
      </c>
      <c r="H2976" s="2">
        <v>13.4</v>
      </c>
      <c r="I2976" s="2">
        <v>0.9</v>
      </c>
      <c r="J2976" s="2">
        <v>0</v>
      </c>
      <c r="K2976" s="2">
        <v>0</v>
      </c>
      <c r="L2976" s="2">
        <v>0</v>
      </c>
      <c r="M2976" s="2">
        <v>0</v>
      </c>
    </row>
    <row r="2977" spans="1:13" ht="18.75">
      <c r="A2977" s="1">
        <v>18</v>
      </c>
      <c r="B2977" s="2">
        <v>16.3</v>
      </c>
      <c r="C2977" s="2">
        <v>0</v>
      </c>
      <c r="D2977" s="2">
        <v>9</v>
      </c>
      <c r="E2977" s="2">
        <v>0</v>
      </c>
      <c r="F2977" s="2">
        <v>9.8</v>
      </c>
      <c r="G2977" s="2">
        <v>9.2</v>
      </c>
      <c r="H2977" s="2">
        <v>50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</row>
    <row r="2978" spans="1:13" ht="18.75">
      <c r="A2978" s="1">
        <v>19</v>
      </c>
      <c r="B2978" s="2">
        <v>0</v>
      </c>
      <c r="C2978" s="2">
        <v>0</v>
      </c>
      <c r="D2978" s="2">
        <v>0</v>
      </c>
      <c r="E2978" s="2">
        <v>0</v>
      </c>
      <c r="F2978" s="2">
        <v>5.8</v>
      </c>
      <c r="G2978" s="2">
        <v>0</v>
      </c>
      <c r="H2978" s="2">
        <v>20.1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</row>
    <row r="2979" spans="1:13" ht="18.75">
      <c r="A2979" s="1">
        <v>20</v>
      </c>
      <c r="B2979" s="2">
        <v>18.3</v>
      </c>
      <c r="C2979" s="2">
        <v>0</v>
      </c>
      <c r="D2979" s="2">
        <v>8.5</v>
      </c>
      <c r="E2979" s="2">
        <v>3.1</v>
      </c>
      <c r="F2979" s="2">
        <v>32.3</v>
      </c>
      <c r="G2979" s="2">
        <v>0</v>
      </c>
      <c r="H2979" s="2">
        <v>0.6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</row>
    <row r="2980" spans="1:13" ht="18.75">
      <c r="A2980" s="1">
        <v>21</v>
      </c>
      <c r="B2980" s="2">
        <v>0</v>
      </c>
      <c r="C2980" s="2">
        <v>1</v>
      </c>
      <c r="D2980" s="2">
        <v>0</v>
      </c>
      <c r="E2980" s="2">
        <v>0</v>
      </c>
      <c r="F2980" s="2">
        <v>3.6</v>
      </c>
      <c r="G2980" s="2">
        <v>0</v>
      </c>
      <c r="H2980" s="2">
        <v>21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</row>
    <row r="2981" spans="1:13" ht="18.75">
      <c r="A2981" s="1">
        <v>22</v>
      </c>
      <c r="B2981" s="2">
        <v>0</v>
      </c>
      <c r="C2981" s="2">
        <v>26.3</v>
      </c>
      <c r="D2981" s="2">
        <v>0</v>
      </c>
      <c r="E2981" s="2">
        <v>1.8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</row>
    <row r="2982" spans="1:13" ht="18.75">
      <c r="A2982" s="1">
        <v>23</v>
      </c>
      <c r="B2982" s="2">
        <v>0</v>
      </c>
      <c r="C2982" s="2">
        <v>0</v>
      </c>
      <c r="D2982" s="2">
        <v>0</v>
      </c>
      <c r="E2982" s="2">
        <v>0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</row>
    <row r="2983" spans="1:13" ht="18.75">
      <c r="A2983" s="1">
        <v>24</v>
      </c>
      <c r="B2983" s="2">
        <v>0</v>
      </c>
      <c r="C2983" s="2">
        <v>8.2</v>
      </c>
      <c r="D2983" s="2">
        <v>4</v>
      </c>
      <c r="E2983" s="2">
        <v>1.8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</row>
    <row r="2984" spans="1:13" ht="18.75">
      <c r="A2984" s="1">
        <v>25</v>
      </c>
      <c r="B2984" s="2">
        <v>0</v>
      </c>
      <c r="C2984" s="2">
        <v>0</v>
      </c>
      <c r="D2984" s="2">
        <v>7.3</v>
      </c>
      <c r="E2984" s="2">
        <v>0</v>
      </c>
      <c r="F2984" s="2">
        <v>0</v>
      </c>
      <c r="G2984" s="2">
        <v>22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</row>
    <row r="2985" spans="1:13" ht="18.75">
      <c r="A2985" s="1">
        <v>26</v>
      </c>
      <c r="B2985" s="2">
        <v>0</v>
      </c>
      <c r="C2985" s="2">
        <v>2.2</v>
      </c>
      <c r="D2985" s="2">
        <v>5.9</v>
      </c>
      <c r="E2985" s="2">
        <v>4</v>
      </c>
      <c r="F2985" s="2">
        <v>7.2</v>
      </c>
      <c r="G2985" s="2">
        <v>3.5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</row>
    <row r="2986" spans="1:13" ht="18.75">
      <c r="A2986" s="1">
        <v>27</v>
      </c>
      <c r="B2986" s="2">
        <v>0</v>
      </c>
      <c r="C2986" s="2">
        <v>0</v>
      </c>
      <c r="D2986" s="2">
        <v>11.2</v>
      </c>
      <c r="E2986" s="2">
        <v>17.3</v>
      </c>
      <c r="F2986" s="2">
        <v>11.8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</row>
    <row r="2987" spans="1:13" ht="18.75">
      <c r="A2987" s="1">
        <v>28</v>
      </c>
      <c r="B2987" s="2">
        <v>0</v>
      </c>
      <c r="C2987" s="2">
        <v>0</v>
      </c>
      <c r="D2987" s="2">
        <v>6.6</v>
      </c>
      <c r="E2987" s="2">
        <v>1.8</v>
      </c>
      <c r="F2987" s="2">
        <v>4.7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</row>
    <row r="2988" spans="1:13" ht="18.75">
      <c r="A2988" s="1">
        <v>29</v>
      </c>
      <c r="B2988" s="2">
        <v>4.7</v>
      </c>
      <c r="C2988" s="2">
        <v>24.3</v>
      </c>
      <c r="D2988" s="2">
        <v>0</v>
      </c>
      <c r="E2988" s="2">
        <v>2.5</v>
      </c>
      <c r="F2988" s="2">
        <v>1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M2988" s="2">
        <v>0</v>
      </c>
    </row>
    <row r="2989" spans="1:13" ht="18.75">
      <c r="A2989" s="1">
        <v>30</v>
      </c>
      <c r="B2989" s="2">
        <v>0</v>
      </c>
      <c r="C2989" s="2">
        <v>27.5</v>
      </c>
      <c r="D2989" s="2">
        <v>2.5</v>
      </c>
      <c r="E2989" s="2">
        <v>0</v>
      </c>
      <c r="F2989" s="2">
        <v>0</v>
      </c>
      <c r="G2989" s="2">
        <v>5.2</v>
      </c>
      <c r="H2989" s="2">
        <v>0</v>
      </c>
      <c r="I2989" s="2">
        <v>0</v>
      </c>
      <c r="J2989" s="2">
        <v>0</v>
      </c>
      <c r="K2989" s="2">
        <v>0</v>
      </c>
      <c r="M2989" s="2">
        <v>0</v>
      </c>
    </row>
    <row r="2990" spans="1:13" ht="18.75">
      <c r="A2990" s="1">
        <v>31</v>
      </c>
      <c r="C2990" s="2">
        <v>2</v>
      </c>
      <c r="E2990" s="2">
        <v>8.3</v>
      </c>
      <c r="F2990" s="2">
        <v>0</v>
      </c>
      <c r="H2990" s="2">
        <v>0</v>
      </c>
      <c r="J2990" s="2">
        <v>0</v>
      </c>
      <c r="K2990" s="2">
        <v>0</v>
      </c>
      <c r="M2990" s="2">
        <v>0</v>
      </c>
    </row>
    <row r="2991" spans="1:14" ht="18.75">
      <c r="A2991" s="1" t="s">
        <v>43</v>
      </c>
      <c r="B2991" s="2" t="s">
        <v>44</v>
      </c>
      <c r="C2991" s="2" t="s">
        <v>45</v>
      </c>
      <c r="D2991" s="2" t="s">
        <v>46</v>
      </c>
      <c r="E2991" s="2" t="s">
        <v>46</v>
      </c>
      <c r="F2991" s="2" t="s">
        <v>46</v>
      </c>
      <c r="G2991" s="2" t="s">
        <v>47</v>
      </c>
      <c r="H2991" s="2" t="s">
        <v>46</v>
      </c>
      <c r="I2991" s="2" t="s">
        <v>48</v>
      </c>
      <c r="J2991" s="2" t="s">
        <v>46</v>
      </c>
      <c r="K2991" s="2" t="s">
        <v>46</v>
      </c>
      <c r="L2991" s="2" t="s">
        <v>46</v>
      </c>
      <c r="M2991" s="2" t="s">
        <v>49</v>
      </c>
      <c r="N2991" s="1" t="s">
        <v>50</v>
      </c>
    </row>
    <row r="2992" spans="1:15" ht="18.75">
      <c r="A2992" s="1" t="s">
        <v>16</v>
      </c>
      <c r="B2992" s="2">
        <f>SUM(B2960:B2990)</f>
        <v>41.900000000000006</v>
      </c>
      <c r="C2992" s="2">
        <f aca="true" t="shared" si="96" ref="C2992:M2992">SUM(C2960:C2990)</f>
        <v>121.7</v>
      </c>
      <c r="D2992" s="2">
        <f t="shared" si="96"/>
        <v>141</v>
      </c>
      <c r="E2992" s="2">
        <f t="shared" si="96"/>
        <v>115.99999999999999</v>
      </c>
      <c r="F2992" s="2">
        <f t="shared" si="96"/>
        <v>146.7</v>
      </c>
      <c r="G2992" s="2">
        <f t="shared" si="96"/>
        <v>141.79999999999998</v>
      </c>
      <c r="H2992" s="2">
        <f t="shared" si="96"/>
        <v>122.6</v>
      </c>
      <c r="I2992" s="2">
        <f t="shared" si="96"/>
        <v>133.1</v>
      </c>
      <c r="J2992" s="2">
        <f t="shared" si="96"/>
        <v>0</v>
      </c>
      <c r="K2992" s="2">
        <f t="shared" si="96"/>
        <v>0</v>
      </c>
      <c r="L2992" s="2">
        <f t="shared" si="96"/>
        <v>0</v>
      </c>
      <c r="M2992" s="2">
        <f t="shared" si="96"/>
        <v>0</v>
      </c>
      <c r="N2992" s="2">
        <f>SUM(B2992:M2992)</f>
        <v>964.8</v>
      </c>
      <c r="O2992" s="3" t="s">
        <v>17</v>
      </c>
    </row>
    <row r="2993" spans="1:15" ht="18.75">
      <c r="A2993" s="1" t="s">
        <v>18</v>
      </c>
      <c r="B2993" s="2">
        <f>AVERAGE(B2960:B2990)</f>
        <v>1.396666666666667</v>
      </c>
      <c r="C2993" s="2">
        <f aca="true" t="shared" si="97" ref="C2993:M2993">AVERAGE(C2960:C2990)</f>
        <v>3.925806451612903</v>
      </c>
      <c r="D2993" s="2">
        <f t="shared" si="97"/>
        <v>4.7</v>
      </c>
      <c r="E2993" s="2">
        <f t="shared" si="97"/>
        <v>3.741935483870967</v>
      </c>
      <c r="F2993" s="2">
        <f t="shared" si="97"/>
        <v>4.732258064516128</v>
      </c>
      <c r="G2993" s="2">
        <f t="shared" si="97"/>
        <v>4.726666666666666</v>
      </c>
      <c r="H2993" s="2">
        <f t="shared" si="97"/>
        <v>3.954838709677419</v>
      </c>
      <c r="I2993" s="2">
        <f t="shared" si="97"/>
        <v>4.4366666666666665</v>
      </c>
      <c r="J2993" s="2">
        <f t="shared" si="97"/>
        <v>0</v>
      </c>
      <c r="K2993" s="2">
        <f t="shared" si="97"/>
        <v>0</v>
      </c>
      <c r="L2993" s="2">
        <f t="shared" si="97"/>
        <v>0</v>
      </c>
      <c r="M2993" s="2">
        <f t="shared" si="97"/>
        <v>0</v>
      </c>
      <c r="N2993" s="2">
        <f>AVERAGE(B2993:M2993)</f>
        <v>2.634569892473118</v>
      </c>
      <c r="O2993" s="3" t="s">
        <v>19</v>
      </c>
    </row>
    <row r="2994" spans="1:15" ht="18.75">
      <c r="A2994" s="1" t="s">
        <v>77</v>
      </c>
      <c r="B2994" s="4">
        <v>4</v>
      </c>
      <c r="C2994" s="4">
        <v>9</v>
      </c>
      <c r="D2994" s="4">
        <v>18</v>
      </c>
      <c r="E2994" s="4">
        <v>15</v>
      </c>
      <c r="F2994" s="4">
        <v>16</v>
      </c>
      <c r="G2994" s="4">
        <v>14</v>
      </c>
      <c r="H2994" s="4">
        <v>8</v>
      </c>
      <c r="I2994" s="4">
        <v>7</v>
      </c>
      <c r="J2994" s="4">
        <v>0</v>
      </c>
      <c r="K2994" s="4">
        <v>0</v>
      </c>
      <c r="L2994" s="4">
        <v>0</v>
      </c>
      <c r="M2994" s="4">
        <v>0</v>
      </c>
      <c r="N2994" s="4">
        <f>SUM(B2994:M2994)</f>
        <v>91</v>
      </c>
      <c r="O2994" s="1" t="s">
        <v>20</v>
      </c>
    </row>
    <row r="2996" spans="1:5" ht="18.75">
      <c r="A2996" s="1" t="s">
        <v>52</v>
      </c>
      <c r="B2996" s="2">
        <v>50</v>
      </c>
      <c r="C2996" s="2" t="s">
        <v>131</v>
      </c>
      <c r="D2996" s="2" t="s">
        <v>690</v>
      </c>
      <c r="E2996" s="2" t="s">
        <v>691</v>
      </c>
    </row>
    <row r="2997" spans="1:5" ht="18.75">
      <c r="A2997" s="1" t="s">
        <v>56</v>
      </c>
      <c r="B2997" s="2">
        <v>88.5</v>
      </c>
      <c r="C2997" s="2" t="s">
        <v>113</v>
      </c>
      <c r="D2997" s="2" t="s">
        <v>692</v>
      </c>
      <c r="E2997" s="2" t="s">
        <v>693</v>
      </c>
    </row>
    <row r="2998" spans="1:5" ht="18.75">
      <c r="A2998" s="1" t="s">
        <v>60</v>
      </c>
      <c r="B2998" s="2">
        <v>128.2</v>
      </c>
      <c r="C2998" s="2" t="s">
        <v>126</v>
      </c>
      <c r="D2998" s="2" t="s">
        <v>694</v>
      </c>
      <c r="E2998" s="2" t="s">
        <v>695</v>
      </c>
    </row>
    <row r="2999" spans="1:5" ht="18.75">
      <c r="A2999" s="1" t="s">
        <v>64</v>
      </c>
      <c r="B2999" s="2">
        <v>129.1</v>
      </c>
      <c r="C2999" s="2" t="s">
        <v>126</v>
      </c>
      <c r="D2999" s="2" t="s">
        <v>696</v>
      </c>
      <c r="E2999" s="2" t="s">
        <v>695</v>
      </c>
    </row>
    <row r="3000" spans="1:5" ht="18.75">
      <c r="A3000" s="1" t="s">
        <v>67</v>
      </c>
      <c r="B3000" s="2">
        <v>129.1</v>
      </c>
      <c r="C3000" s="2" t="s">
        <v>126</v>
      </c>
      <c r="D3000" s="2" t="s">
        <v>697</v>
      </c>
      <c r="E3000" s="2" t="s">
        <v>695</v>
      </c>
    </row>
    <row r="3001" spans="1:5" ht="18.75">
      <c r="A3001" s="1" t="s">
        <v>71</v>
      </c>
      <c r="B3001" s="2">
        <v>133.8</v>
      </c>
      <c r="C3001" s="2" t="s">
        <v>78</v>
      </c>
      <c r="D3001" s="2" t="s">
        <v>698</v>
      </c>
      <c r="E3001" s="2" t="s">
        <v>699</v>
      </c>
    </row>
    <row r="3002" spans="1:4" ht="18.75">
      <c r="A3002" s="1" t="s">
        <v>74</v>
      </c>
      <c r="B3002" s="2">
        <v>227.8</v>
      </c>
      <c r="C3002" s="2" t="s">
        <v>53</v>
      </c>
      <c r="D3002" s="5">
        <v>31321</v>
      </c>
    </row>
    <row r="3012" spans="1:9" ht="18.75">
      <c r="A3012" s="1" t="s">
        <v>34</v>
      </c>
      <c r="I3012" s="2" t="s">
        <v>35</v>
      </c>
    </row>
    <row r="3013" spans="1:6" ht="18.75">
      <c r="A3013" s="1" t="s">
        <v>76</v>
      </c>
      <c r="F3013" s="2" t="s">
        <v>37</v>
      </c>
    </row>
    <row r="3015" spans="6:9" ht="18.75">
      <c r="F3015" s="2" t="s">
        <v>22</v>
      </c>
      <c r="G3015" s="2">
        <v>-1986</v>
      </c>
      <c r="I3015" s="4">
        <v>2529</v>
      </c>
    </row>
    <row r="3016" spans="6:7" ht="18.75">
      <c r="F3016" s="2" t="s">
        <v>38</v>
      </c>
      <c r="G3016" s="2" t="s">
        <v>39</v>
      </c>
    </row>
    <row r="3017" spans="1:14" ht="18.75">
      <c r="A3017" s="1" t="s">
        <v>40</v>
      </c>
      <c r="B3017" s="2" t="s">
        <v>23</v>
      </c>
      <c r="C3017" s="2" t="s">
        <v>24</v>
      </c>
      <c r="D3017" s="2" t="s">
        <v>25</v>
      </c>
      <c r="E3017" s="2" t="s">
        <v>26</v>
      </c>
      <c r="F3017" s="2" t="s">
        <v>27</v>
      </c>
      <c r="G3017" s="2" t="s">
        <v>28</v>
      </c>
      <c r="H3017" s="2" t="s">
        <v>29</v>
      </c>
      <c r="I3017" s="2" t="s">
        <v>30</v>
      </c>
      <c r="J3017" s="2" t="s">
        <v>31</v>
      </c>
      <c r="K3017" s="2" t="s">
        <v>32</v>
      </c>
      <c r="L3017" s="2" t="s">
        <v>33</v>
      </c>
      <c r="M3017" s="2" t="s">
        <v>41</v>
      </c>
      <c r="N3017" s="1" t="s">
        <v>42</v>
      </c>
    </row>
    <row r="3018" spans="1:14" ht="18.75">
      <c r="A3018" s="1" t="s">
        <v>43</v>
      </c>
      <c r="B3018" s="2" t="s">
        <v>44</v>
      </c>
      <c r="C3018" s="2" t="s">
        <v>45</v>
      </c>
      <c r="D3018" s="2" t="s">
        <v>46</v>
      </c>
      <c r="E3018" s="2" t="s">
        <v>46</v>
      </c>
      <c r="F3018" s="2" t="s">
        <v>46</v>
      </c>
      <c r="G3018" s="2" t="s">
        <v>47</v>
      </c>
      <c r="H3018" s="2" t="s">
        <v>46</v>
      </c>
      <c r="I3018" s="2" t="s">
        <v>48</v>
      </c>
      <c r="J3018" s="2" t="s">
        <v>46</v>
      </c>
      <c r="K3018" s="2" t="s">
        <v>46</v>
      </c>
      <c r="L3018" s="2" t="s">
        <v>46</v>
      </c>
      <c r="M3018" s="2" t="s">
        <v>49</v>
      </c>
      <c r="N3018" s="1" t="s">
        <v>50</v>
      </c>
    </row>
    <row r="3019" spans="1:13" ht="18.75">
      <c r="A3019" s="1">
        <v>1</v>
      </c>
      <c r="B3019" s="2">
        <v>0</v>
      </c>
      <c r="C3019" s="2">
        <v>0</v>
      </c>
      <c r="D3019" s="2">
        <v>5.5</v>
      </c>
      <c r="E3019" s="2">
        <v>0</v>
      </c>
      <c r="F3019" s="2">
        <v>0</v>
      </c>
      <c r="G3019" s="2">
        <v>0</v>
      </c>
      <c r="H3019" s="2">
        <v>7.7</v>
      </c>
      <c r="I3019" s="2">
        <v>0</v>
      </c>
      <c r="J3019" s="2">
        <v>0</v>
      </c>
      <c r="K3019" s="2">
        <v>16.8</v>
      </c>
      <c r="L3019" s="2">
        <v>0</v>
      </c>
      <c r="M3019" s="2">
        <v>0</v>
      </c>
    </row>
    <row r="3020" spans="1:13" ht="18.75">
      <c r="A3020" s="1">
        <v>2</v>
      </c>
      <c r="B3020" s="2">
        <v>0</v>
      </c>
      <c r="C3020" s="2">
        <v>0</v>
      </c>
      <c r="D3020" s="2">
        <v>0</v>
      </c>
      <c r="E3020" s="2">
        <v>0</v>
      </c>
      <c r="F3020" s="2">
        <v>18.9</v>
      </c>
      <c r="G3020" s="2">
        <v>0</v>
      </c>
      <c r="H3020" s="2">
        <v>2.5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</row>
    <row r="3021" spans="1:13" ht="18.75">
      <c r="A3021" s="1">
        <v>3</v>
      </c>
      <c r="B3021" s="2">
        <v>0</v>
      </c>
      <c r="C3021" s="2">
        <v>0</v>
      </c>
      <c r="D3021" s="2">
        <v>1.9</v>
      </c>
      <c r="E3021" s="2">
        <v>0</v>
      </c>
      <c r="F3021" s="2">
        <v>20.7</v>
      </c>
      <c r="G3021" s="2">
        <v>0</v>
      </c>
      <c r="H3021" s="2">
        <v>2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</row>
    <row r="3022" spans="1:13" ht="18.75">
      <c r="A3022" s="1">
        <v>4</v>
      </c>
      <c r="B3022" s="2">
        <v>0</v>
      </c>
      <c r="C3022" s="2">
        <v>0</v>
      </c>
      <c r="D3022" s="2">
        <v>0</v>
      </c>
      <c r="E3022" s="2">
        <v>0</v>
      </c>
      <c r="F3022" s="2">
        <v>16.8</v>
      </c>
      <c r="G3022" s="2">
        <v>8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2.7</v>
      </c>
    </row>
    <row r="3023" spans="1:13" ht="18.75">
      <c r="A3023" s="1">
        <v>5</v>
      </c>
      <c r="B3023" s="2">
        <v>0</v>
      </c>
      <c r="C3023" s="2">
        <v>0</v>
      </c>
      <c r="D3023" s="2">
        <v>2</v>
      </c>
      <c r="E3023" s="2">
        <v>5.5</v>
      </c>
      <c r="F3023" s="2">
        <v>0</v>
      </c>
      <c r="G3023" s="2">
        <v>28.5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2.7</v>
      </c>
    </row>
    <row r="3024" spans="1:13" ht="18.75">
      <c r="A3024" s="1">
        <v>6</v>
      </c>
      <c r="B3024" s="2">
        <v>0</v>
      </c>
      <c r="C3024" s="2">
        <v>0</v>
      </c>
      <c r="D3024" s="2">
        <v>0</v>
      </c>
      <c r="E3024" s="2">
        <v>13.8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15.5</v>
      </c>
    </row>
    <row r="3025" spans="1:13" ht="18.75">
      <c r="A3025" s="1">
        <v>7</v>
      </c>
      <c r="B3025" s="2">
        <v>1.8</v>
      </c>
      <c r="C3025" s="2">
        <v>3.2</v>
      </c>
      <c r="D3025" s="2">
        <v>19.5</v>
      </c>
      <c r="E3025" s="2">
        <v>5</v>
      </c>
      <c r="F3025" s="2">
        <v>13.5</v>
      </c>
      <c r="G3025" s="2">
        <v>68.7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</row>
    <row r="3026" spans="1:13" ht="18.75">
      <c r="A3026" s="1">
        <v>8</v>
      </c>
      <c r="B3026" s="2">
        <v>7.4</v>
      </c>
      <c r="C3026" s="2">
        <v>7</v>
      </c>
      <c r="D3026" s="2">
        <v>1.5</v>
      </c>
      <c r="E3026" s="2">
        <v>0</v>
      </c>
      <c r="F3026" s="2">
        <v>27</v>
      </c>
      <c r="G3026" s="2">
        <v>14.5</v>
      </c>
      <c r="H3026" s="2">
        <v>0</v>
      </c>
      <c r="I3026" s="2">
        <v>0</v>
      </c>
      <c r="J3026" s="2">
        <v>0</v>
      </c>
      <c r="K3026" s="2">
        <v>0</v>
      </c>
      <c r="L3026" s="2">
        <v>2.9</v>
      </c>
      <c r="M3026" s="2">
        <v>0</v>
      </c>
    </row>
    <row r="3027" spans="1:13" ht="18.75">
      <c r="A3027" s="1">
        <v>9</v>
      </c>
      <c r="B3027" s="2">
        <v>0</v>
      </c>
      <c r="C3027" s="2">
        <v>9.8</v>
      </c>
      <c r="D3027" s="2">
        <v>1.5</v>
      </c>
      <c r="E3027" s="2">
        <v>0</v>
      </c>
      <c r="F3027" s="2">
        <v>2.7</v>
      </c>
      <c r="G3027" s="2">
        <v>2.4</v>
      </c>
      <c r="H3027" s="2">
        <v>3.5</v>
      </c>
      <c r="I3027" s="2">
        <v>15.2</v>
      </c>
      <c r="J3027" s="2">
        <v>11</v>
      </c>
      <c r="K3027" s="2">
        <v>0</v>
      </c>
      <c r="L3027" s="2">
        <v>6.2</v>
      </c>
      <c r="M3027" s="2">
        <v>0</v>
      </c>
    </row>
    <row r="3028" spans="1:13" ht="18.75">
      <c r="A3028" s="1">
        <v>10</v>
      </c>
      <c r="B3028" s="2">
        <v>0</v>
      </c>
      <c r="C3028" s="2">
        <v>3.4</v>
      </c>
      <c r="D3028" s="2">
        <v>0</v>
      </c>
      <c r="E3028" s="2">
        <v>5.9</v>
      </c>
      <c r="F3028" s="2">
        <v>0</v>
      </c>
      <c r="G3028" s="2">
        <v>17.3</v>
      </c>
      <c r="H3028" s="2">
        <v>0</v>
      </c>
      <c r="I3028" s="2">
        <v>0</v>
      </c>
      <c r="J3028" s="2">
        <v>0.9</v>
      </c>
      <c r="K3028" s="2">
        <v>0</v>
      </c>
      <c r="L3028" s="2">
        <v>0</v>
      </c>
      <c r="M3028" s="2">
        <v>0</v>
      </c>
    </row>
    <row r="3029" spans="1:13" ht="18.75">
      <c r="A3029" s="1">
        <v>11</v>
      </c>
      <c r="B3029" s="2">
        <v>0</v>
      </c>
      <c r="C3029" s="2">
        <v>0</v>
      </c>
      <c r="D3029" s="2">
        <v>0</v>
      </c>
      <c r="E3029" s="2">
        <v>44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</row>
    <row r="3030" spans="1:13" ht="18.75">
      <c r="A3030" s="1">
        <v>12</v>
      </c>
      <c r="B3030" s="2">
        <v>0</v>
      </c>
      <c r="C3030" s="2">
        <v>10</v>
      </c>
      <c r="D3030" s="2">
        <v>0</v>
      </c>
      <c r="E3030" s="2">
        <v>0</v>
      </c>
      <c r="F3030" s="2">
        <v>0</v>
      </c>
      <c r="G3030" s="2">
        <v>5.8</v>
      </c>
      <c r="H3030" s="2">
        <v>35.4</v>
      </c>
      <c r="I3030" s="2">
        <v>9.6</v>
      </c>
      <c r="J3030" s="2">
        <v>0</v>
      </c>
      <c r="K3030" s="2">
        <v>0</v>
      </c>
      <c r="L3030" s="2">
        <v>0</v>
      </c>
      <c r="M3030" s="2">
        <v>0</v>
      </c>
    </row>
    <row r="3031" spans="1:13" ht="18.75">
      <c r="A3031" s="1">
        <v>13</v>
      </c>
      <c r="B3031" s="2">
        <v>0</v>
      </c>
      <c r="C3031" s="2">
        <v>0</v>
      </c>
      <c r="D3031" s="2">
        <v>26.5</v>
      </c>
      <c r="E3031" s="2">
        <v>0</v>
      </c>
      <c r="F3031" s="2">
        <v>4.5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</row>
    <row r="3032" spans="1:13" ht="18.75">
      <c r="A3032" s="1">
        <v>14</v>
      </c>
      <c r="B3032" s="2">
        <v>0</v>
      </c>
      <c r="C3032" s="2">
        <v>6.7</v>
      </c>
      <c r="D3032" s="2">
        <v>6</v>
      </c>
      <c r="E3032" s="2">
        <v>0</v>
      </c>
      <c r="F3032" s="2">
        <v>0</v>
      </c>
      <c r="G3032" s="2">
        <v>0</v>
      </c>
      <c r="H3032" s="2">
        <v>0</v>
      </c>
      <c r="I3032" s="2">
        <v>0.2</v>
      </c>
      <c r="J3032" s="2">
        <v>0</v>
      </c>
      <c r="K3032" s="2">
        <v>0</v>
      </c>
      <c r="L3032" s="2">
        <v>0</v>
      </c>
      <c r="M3032" s="2">
        <v>0</v>
      </c>
    </row>
    <row r="3033" spans="1:13" ht="18.75">
      <c r="A3033" s="1">
        <v>15</v>
      </c>
      <c r="B3033" s="2">
        <v>0</v>
      </c>
      <c r="C3033" s="2">
        <v>0</v>
      </c>
      <c r="D3033" s="2">
        <v>0</v>
      </c>
      <c r="E3033" s="2">
        <v>0</v>
      </c>
      <c r="F3033" s="2">
        <v>13.2</v>
      </c>
      <c r="G3033" s="2">
        <v>13.8</v>
      </c>
      <c r="H3033" s="2">
        <v>3</v>
      </c>
      <c r="I3033" s="2">
        <v>37</v>
      </c>
      <c r="J3033" s="2">
        <v>0</v>
      </c>
      <c r="K3033" s="2">
        <v>0</v>
      </c>
      <c r="L3033" s="2">
        <v>0</v>
      </c>
      <c r="M3033" s="2">
        <v>0</v>
      </c>
    </row>
    <row r="3034" spans="1:13" ht="18.75">
      <c r="A3034" s="1">
        <v>16</v>
      </c>
      <c r="B3034" s="2">
        <v>0</v>
      </c>
      <c r="C3034" s="2">
        <v>6.7</v>
      </c>
      <c r="D3034" s="2">
        <v>0</v>
      </c>
      <c r="E3034" s="2">
        <v>15.9</v>
      </c>
      <c r="F3034" s="2">
        <v>0</v>
      </c>
      <c r="G3034" s="2">
        <v>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</row>
    <row r="3035" spans="1:13" ht="18.75">
      <c r="A3035" s="1">
        <v>17</v>
      </c>
      <c r="B3035" s="2">
        <v>0</v>
      </c>
      <c r="C3035" s="2">
        <v>0</v>
      </c>
      <c r="D3035" s="2">
        <v>0</v>
      </c>
      <c r="E3035" s="2">
        <v>0</v>
      </c>
      <c r="F3035" s="2">
        <v>0</v>
      </c>
      <c r="G3035" s="2">
        <v>19.5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</row>
    <row r="3036" spans="1:13" ht="18.75">
      <c r="A3036" s="1">
        <v>18</v>
      </c>
      <c r="B3036" s="2">
        <v>0</v>
      </c>
      <c r="C3036" s="2">
        <v>0</v>
      </c>
      <c r="D3036" s="2">
        <v>39.5</v>
      </c>
      <c r="E3036" s="2">
        <v>0</v>
      </c>
      <c r="F3036" s="2">
        <v>0</v>
      </c>
      <c r="G3036" s="2">
        <v>0</v>
      </c>
      <c r="H3036" s="2">
        <v>0</v>
      </c>
      <c r="I3036" s="2">
        <v>9.5</v>
      </c>
      <c r="J3036" s="2">
        <v>0</v>
      </c>
      <c r="K3036" s="2">
        <v>0</v>
      </c>
      <c r="L3036" s="2">
        <v>0</v>
      </c>
      <c r="M3036" s="2">
        <v>0</v>
      </c>
    </row>
    <row r="3037" spans="1:13" ht="18.75">
      <c r="A3037" s="1">
        <v>19</v>
      </c>
      <c r="B3037" s="2">
        <v>0</v>
      </c>
      <c r="C3037" s="2">
        <v>0</v>
      </c>
      <c r="D3037" s="2">
        <v>0</v>
      </c>
      <c r="E3037" s="2">
        <v>0</v>
      </c>
      <c r="F3037" s="2">
        <v>0</v>
      </c>
      <c r="G3037" s="2">
        <v>12.4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</row>
    <row r="3038" spans="1:13" ht="18.75">
      <c r="A3038" s="1">
        <v>20</v>
      </c>
      <c r="B3038" s="2">
        <v>0</v>
      </c>
      <c r="C3038" s="2">
        <v>11.3</v>
      </c>
      <c r="D3038" s="2">
        <v>0</v>
      </c>
      <c r="E3038" s="2">
        <v>27.5</v>
      </c>
      <c r="F3038" s="2">
        <v>0</v>
      </c>
      <c r="G3038" s="2">
        <v>16.9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</row>
    <row r="3039" spans="1:13" ht="18.75">
      <c r="A3039" s="1">
        <v>21</v>
      </c>
      <c r="B3039" s="2">
        <v>0</v>
      </c>
      <c r="C3039" s="2">
        <v>0</v>
      </c>
      <c r="D3039" s="2">
        <v>6</v>
      </c>
      <c r="E3039" s="2">
        <v>12</v>
      </c>
      <c r="F3039" s="2">
        <v>13</v>
      </c>
      <c r="G3039" s="2">
        <v>8.8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</row>
    <row r="3040" spans="1:13" ht="18.75">
      <c r="A3040" s="1">
        <v>22</v>
      </c>
      <c r="B3040" s="2">
        <v>0</v>
      </c>
      <c r="C3040" s="2">
        <v>2</v>
      </c>
      <c r="D3040" s="2">
        <v>0</v>
      </c>
      <c r="E3040" s="2">
        <v>1.8</v>
      </c>
      <c r="F3040" s="2">
        <v>21.7</v>
      </c>
      <c r="G3040" s="2">
        <v>0</v>
      </c>
      <c r="H3040" s="2">
        <v>0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</row>
    <row r="3041" spans="1:13" ht="18.75">
      <c r="A3041" s="1">
        <v>23</v>
      </c>
      <c r="B3041" s="2">
        <v>9.5</v>
      </c>
      <c r="C3041" s="2">
        <v>6.2</v>
      </c>
      <c r="D3041" s="2">
        <v>0</v>
      </c>
      <c r="E3041" s="2">
        <v>12.2</v>
      </c>
      <c r="F3041" s="2">
        <v>0</v>
      </c>
      <c r="G3041" s="2">
        <v>0</v>
      </c>
      <c r="H3041" s="2">
        <v>0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</row>
    <row r="3042" spans="1:13" ht="18.75">
      <c r="A3042" s="1">
        <v>24</v>
      </c>
      <c r="B3042" s="2">
        <v>16.7</v>
      </c>
      <c r="C3042" s="2">
        <v>6</v>
      </c>
      <c r="D3042" s="2">
        <v>0</v>
      </c>
      <c r="E3042" s="2">
        <v>8</v>
      </c>
      <c r="F3042" s="2">
        <v>14.8</v>
      </c>
      <c r="G3042" s="2">
        <v>0</v>
      </c>
      <c r="H3042" s="2">
        <v>2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</row>
    <row r="3043" spans="1:13" ht="18.75">
      <c r="A3043" s="1">
        <v>25</v>
      </c>
      <c r="B3043" s="2">
        <v>0</v>
      </c>
      <c r="C3043" s="2">
        <v>0</v>
      </c>
      <c r="D3043" s="2">
        <v>5.4</v>
      </c>
      <c r="E3043" s="2">
        <v>31</v>
      </c>
      <c r="F3043" s="2">
        <v>8.9</v>
      </c>
      <c r="G3043" s="2">
        <v>0</v>
      </c>
      <c r="H3043" s="2">
        <v>15.5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</row>
    <row r="3044" spans="1:13" ht="18.75">
      <c r="A3044" s="1">
        <v>26</v>
      </c>
      <c r="B3044" s="2">
        <v>6.8</v>
      </c>
      <c r="C3044" s="2">
        <v>0</v>
      </c>
      <c r="D3044" s="2">
        <v>0</v>
      </c>
      <c r="E3044" s="2">
        <v>13.2</v>
      </c>
      <c r="F3044" s="2">
        <v>9.4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</row>
    <row r="3045" spans="1:13" ht="18.75">
      <c r="A3045" s="1">
        <v>27</v>
      </c>
      <c r="B3045" s="2">
        <v>0</v>
      </c>
      <c r="C3045" s="2">
        <v>0</v>
      </c>
      <c r="D3045" s="2">
        <v>0</v>
      </c>
      <c r="E3045" s="2">
        <v>11.8</v>
      </c>
      <c r="F3045" s="2">
        <v>11.9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</row>
    <row r="3046" spans="1:13" ht="18.75">
      <c r="A3046" s="1">
        <v>28</v>
      </c>
      <c r="B3046" s="2">
        <v>0</v>
      </c>
      <c r="C3046" s="2">
        <v>0</v>
      </c>
      <c r="D3046" s="2">
        <v>0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</row>
    <row r="3047" spans="1:13" ht="18.75">
      <c r="A3047" s="1">
        <v>29</v>
      </c>
      <c r="B3047" s="2">
        <v>30.3</v>
      </c>
      <c r="C3047" s="2">
        <v>0</v>
      </c>
      <c r="D3047" s="2">
        <v>0</v>
      </c>
      <c r="E3047" s="2">
        <v>0</v>
      </c>
      <c r="F3047" s="2">
        <v>0</v>
      </c>
      <c r="G3047" s="2">
        <v>0</v>
      </c>
      <c r="H3047" s="2">
        <v>0</v>
      </c>
      <c r="I3047" s="2">
        <v>0</v>
      </c>
      <c r="J3047" s="2">
        <v>0</v>
      </c>
      <c r="K3047" s="2">
        <v>0</v>
      </c>
      <c r="M3047" s="2">
        <v>0</v>
      </c>
    </row>
    <row r="3048" spans="1:13" ht="18.75">
      <c r="A3048" s="1">
        <v>30</v>
      </c>
      <c r="B3048" s="2">
        <v>10.8</v>
      </c>
      <c r="C3048" s="2">
        <v>0</v>
      </c>
      <c r="D3048" s="2">
        <v>0</v>
      </c>
      <c r="E3048" s="2">
        <v>0</v>
      </c>
      <c r="F3048" s="2">
        <v>0</v>
      </c>
      <c r="G3048" s="2">
        <v>3.1</v>
      </c>
      <c r="H3048" s="2">
        <v>0</v>
      </c>
      <c r="I3048" s="2">
        <v>0</v>
      </c>
      <c r="J3048" s="2">
        <v>0</v>
      </c>
      <c r="K3048" s="2">
        <v>0</v>
      </c>
      <c r="M3048" s="2">
        <v>0</v>
      </c>
    </row>
    <row r="3049" spans="1:13" ht="18.75">
      <c r="A3049" s="1">
        <v>31</v>
      </c>
      <c r="C3049" s="2">
        <v>26.8</v>
      </c>
      <c r="E3049" s="2">
        <v>2.5</v>
      </c>
      <c r="F3049" s="2">
        <v>0</v>
      </c>
      <c r="H3049" s="2">
        <v>0</v>
      </c>
      <c r="J3049" s="2">
        <v>20</v>
      </c>
      <c r="K3049" s="2">
        <v>0</v>
      </c>
      <c r="M3049" s="2">
        <v>0</v>
      </c>
    </row>
    <row r="3050" spans="1:14" ht="18.75">
      <c r="A3050" s="1" t="s">
        <v>43</v>
      </c>
      <c r="B3050" s="2" t="s">
        <v>44</v>
      </c>
      <c r="C3050" s="2" t="s">
        <v>45</v>
      </c>
      <c r="D3050" s="2" t="s">
        <v>46</v>
      </c>
      <c r="E3050" s="2" t="s">
        <v>46</v>
      </c>
      <c r="F3050" s="2" t="s">
        <v>46</v>
      </c>
      <c r="G3050" s="2" t="s">
        <v>47</v>
      </c>
      <c r="H3050" s="2" t="s">
        <v>46</v>
      </c>
      <c r="I3050" s="2" t="s">
        <v>48</v>
      </c>
      <c r="J3050" s="2" t="s">
        <v>46</v>
      </c>
      <c r="K3050" s="2" t="s">
        <v>46</v>
      </c>
      <c r="L3050" s="2" t="s">
        <v>46</v>
      </c>
      <c r="M3050" s="2" t="s">
        <v>49</v>
      </c>
      <c r="N3050" s="1" t="s">
        <v>50</v>
      </c>
    </row>
    <row r="3051" spans="1:15" ht="18.75">
      <c r="A3051" s="1" t="s">
        <v>16</v>
      </c>
      <c r="B3051" s="2">
        <f>SUM(B3019:B3049)</f>
        <v>83.3</v>
      </c>
      <c r="C3051" s="2">
        <f aca="true" t="shared" si="98" ref="C3051:M3051">SUM(C3019:C3049)</f>
        <v>99.10000000000001</v>
      </c>
      <c r="D3051" s="2">
        <f t="shared" si="98"/>
        <v>115.30000000000001</v>
      </c>
      <c r="E3051" s="2">
        <f t="shared" si="98"/>
        <v>210.10000000000002</v>
      </c>
      <c r="F3051" s="2">
        <f t="shared" si="98"/>
        <v>197.00000000000003</v>
      </c>
      <c r="G3051" s="2">
        <f t="shared" si="98"/>
        <v>219.70000000000005</v>
      </c>
      <c r="H3051" s="2">
        <f t="shared" si="98"/>
        <v>71.6</v>
      </c>
      <c r="I3051" s="2">
        <f t="shared" si="98"/>
        <v>71.5</v>
      </c>
      <c r="J3051" s="2">
        <f t="shared" si="98"/>
        <v>31.9</v>
      </c>
      <c r="K3051" s="2">
        <f t="shared" si="98"/>
        <v>16.8</v>
      </c>
      <c r="L3051" s="2">
        <f t="shared" si="98"/>
        <v>9.1</v>
      </c>
      <c r="M3051" s="2">
        <f t="shared" si="98"/>
        <v>20.9</v>
      </c>
      <c r="N3051" s="2">
        <f>SUM(B3051:M3051)</f>
        <v>1146.3000000000002</v>
      </c>
      <c r="O3051" s="3" t="s">
        <v>17</v>
      </c>
    </row>
    <row r="3052" spans="1:15" ht="18.75">
      <c r="A3052" s="1" t="s">
        <v>18</v>
      </c>
      <c r="B3052" s="2">
        <f>AVERAGE(B3019:B3049)</f>
        <v>2.7766666666666664</v>
      </c>
      <c r="C3052" s="2">
        <f aca="true" t="shared" si="99" ref="C3052:M3052">AVERAGE(C3019:C3049)</f>
        <v>3.1967741935483875</v>
      </c>
      <c r="D3052" s="2">
        <f t="shared" si="99"/>
        <v>3.8433333333333337</v>
      </c>
      <c r="E3052" s="2">
        <f t="shared" si="99"/>
        <v>6.7774193548387105</v>
      </c>
      <c r="F3052" s="2">
        <f t="shared" si="99"/>
        <v>6.35483870967742</v>
      </c>
      <c r="G3052" s="2">
        <f t="shared" si="99"/>
        <v>7.323333333333335</v>
      </c>
      <c r="H3052" s="2">
        <f t="shared" si="99"/>
        <v>2.3096774193548386</v>
      </c>
      <c r="I3052" s="2">
        <f t="shared" si="99"/>
        <v>2.3833333333333333</v>
      </c>
      <c r="J3052" s="2">
        <f t="shared" si="99"/>
        <v>1.0290322580645161</v>
      </c>
      <c r="K3052" s="2">
        <f t="shared" si="99"/>
        <v>0.5419354838709678</v>
      </c>
      <c r="L3052" s="2">
        <f t="shared" si="99"/>
        <v>0.325</v>
      </c>
      <c r="M3052" s="2">
        <f t="shared" si="99"/>
        <v>0.6741935483870968</v>
      </c>
      <c r="N3052" s="2">
        <f>AVERAGE(B3052:M3052)</f>
        <v>3.1279614695340503</v>
      </c>
      <c r="O3052" s="3" t="s">
        <v>19</v>
      </c>
    </row>
    <row r="3053" spans="1:15" ht="18.75">
      <c r="A3053" s="1" t="s">
        <v>350</v>
      </c>
      <c r="B3053" s="4">
        <v>7</v>
      </c>
      <c r="C3053" s="4">
        <v>12</v>
      </c>
      <c r="D3053" s="4">
        <v>11</v>
      </c>
      <c r="E3053" s="4">
        <v>15</v>
      </c>
      <c r="F3053" s="4">
        <v>14</v>
      </c>
      <c r="G3053" s="4">
        <v>13</v>
      </c>
      <c r="H3053" s="4">
        <v>8</v>
      </c>
      <c r="I3053" s="4">
        <v>5</v>
      </c>
      <c r="J3053" s="4">
        <v>3</v>
      </c>
      <c r="K3053" s="4">
        <v>1</v>
      </c>
      <c r="L3053" s="4">
        <v>2</v>
      </c>
      <c r="M3053" s="4">
        <v>3</v>
      </c>
      <c r="N3053" s="4">
        <f>SUM(B3053:M3053)</f>
        <v>94</v>
      </c>
      <c r="O3053" s="1" t="s">
        <v>20</v>
      </c>
    </row>
    <row r="3055" spans="1:5" ht="18.75">
      <c r="A3055" s="1" t="s">
        <v>52</v>
      </c>
      <c r="B3055" s="2">
        <v>68.7</v>
      </c>
      <c r="C3055" s="2" t="s">
        <v>183</v>
      </c>
      <c r="D3055" s="2" t="s">
        <v>700</v>
      </c>
      <c r="E3055" s="2" t="s">
        <v>701</v>
      </c>
    </row>
    <row r="3056" spans="1:5" ht="18.75">
      <c r="A3056" s="1" t="s">
        <v>56</v>
      </c>
      <c r="B3056" s="2">
        <v>97.2</v>
      </c>
      <c r="C3056" s="2" t="s">
        <v>155</v>
      </c>
      <c r="D3056" s="2" t="s">
        <v>702</v>
      </c>
      <c r="E3056" s="2" t="s">
        <v>703</v>
      </c>
    </row>
    <row r="3057" spans="1:5" ht="18.75">
      <c r="A3057" s="1" t="s">
        <v>60</v>
      </c>
      <c r="B3057" s="2">
        <v>119.7</v>
      </c>
      <c r="C3057" s="2" t="s">
        <v>168</v>
      </c>
      <c r="D3057" s="2" t="s">
        <v>704</v>
      </c>
      <c r="E3057" s="2" t="s">
        <v>705</v>
      </c>
    </row>
    <row r="3058" spans="1:5" ht="18.75">
      <c r="A3058" s="1" t="s">
        <v>64</v>
      </c>
      <c r="B3058" s="2">
        <v>139.4</v>
      </c>
      <c r="C3058" s="2" t="s">
        <v>168</v>
      </c>
      <c r="D3058" s="2" t="s">
        <v>706</v>
      </c>
      <c r="E3058" s="2" t="s">
        <v>707</v>
      </c>
    </row>
    <row r="3059" spans="1:5" ht="18.75">
      <c r="A3059" s="1" t="s">
        <v>67</v>
      </c>
      <c r="B3059" s="2">
        <v>145.2</v>
      </c>
      <c r="C3059" s="2" t="s">
        <v>168</v>
      </c>
      <c r="D3059" s="2" t="s">
        <v>708</v>
      </c>
      <c r="E3059" s="2" t="s">
        <v>709</v>
      </c>
    </row>
    <row r="3060" spans="1:5" ht="18.75">
      <c r="A3060" s="1" t="s">
        <v>71</v>
      </c>
      <c r="B3060" s="2">
        <v>178.5</v>
      </c>
      <c r="C3060" s="2" t="s">
        <v>168</v>
      </c>
      <c r="D3060" s="2" t="s">
        <v>710</v>
      </c>
      <c r="E3060" s="2" t="s">
        <v>711</v>
      </c>
    </row>
    <row r="3061" spans="1:4" ht="18.75">
      <c r="A3061" s="1" t="s">
        <v>74</v>
      </c>
      <c r="B3061" s="2">
        <v>282.7</v>
      </c>
      <c r="C3061" s="2" t="s">
        <v>68</v>
      </c>
      <c r="D3061" s="5">
        <v>31594</v>
      </c>
    </row>
    <row r="3071" spans="1:9" ht="18.75">
      <c r="A3071" s="1" t="s">
        <v>34</v>
      </c>
      <c r="I3071" s="2" t="s">
        <v>35</v>
      </c>
    </row>
    <row r="3072" spans="1:6" ht="18.75">
      <c r="A3072" s="1" t="s">
        <v>76</v>
      </c>
      <c r="F3072" s="2" t="s">
        <v>37</v>
      </c>
    </row>
    <row r="3074" spans="6:9" ht="18.75">
      <c r="F3074" s="2" t="s">
        <v>22</v>
      </c>
      <c r="G3074" s="2">
        <v>-1987</v>
      </c>
      <c r="I3074" s="4">
        <v>2530</v>
      </c>
    </row>
    <row r="3075" spans="6:7" ht="18.75">
      <c r="F3075" s="2" t="s">
        <v>38</v>
      </c>
      <c r="G3075" s="2" t="s">
        <v>39</v>
      </c>
    </row>
    <row r="3076" spans="1:14" ht="18.75">
      <c r="A3076" s="1" t="s">
        <v>40</v>
      </c>
      <c r="B3076" s="2" t="s">
        <v>23</v>
      </c>
      <c r="C3076" s="2" t="s">
        <v>24</v>
      </c>
      <c r="D3076" s="2" t="s">
        <v>25</v>
      </c>
      <c r="E3076" s="2" t="s">
        <v>26</v>
      </c>
      <c r="F3076" s="2" t="s">
        <v>27</v>
      </c>
      <c r="G3076" s="2" t="s">
        <v>28</v>
      </c>
      <c r="H3076" s="2" t="s">
        <v>29</v>
      </c>
      <c r="I3076" s="2" t="s">
        <v>30</v>
      </c>
      <c r="J3076" s="2" t="s">
        <v>31</v>
      </c>
      <c r="K3076" s="2" t="s">
        <v>32</v>
      </c>
      <c r="L3076" s="2" t="s">
        <v>33</v>
      </c>
      <c r="M3076" s="2" t="s">
        <v>41</v>
      </c>
      <c r="N3076" s="1" t="s">
        <v>42</v>
      </c>
    </row>
    <row r="3077" spans="1:14" ht="18.75">
      <c r="A3077" s="1" t="s">
        <v>43</v>
      </c>
      <c r="B3077" s="2" t="s">
        <v>44</v>
      </c>
      <c r="C3077" s="2" t="s">
        <v>45</v>
      </c>
      <c r="D3077" s="2" t="s">
        <v>46</v>
      </c>
      <c r="E3077" s="2" t="s">
        <v>46</v>
      </c>
      <c r="F3077" s="2" t="s">
        <v>46</v>
      </c>
      <c r="G3077" s="2" t="s">
        <v>47</v>
      </c>
      <c r="H3077" s="2" t="s">
        <v>46</v>
      </c>
      <c r="I3077" s="2" t="s">
        <v>48</v>
      </c>
      <c r="J3077" s="2" t="s">
        <v>46</v>
      </c>
      <c r="K3077" s="2" t="s">
        <v>46</v>
      </c>
      <c r="L3077" s="2" t="s">
        <v>46</v>
      </c>
      <c r="M3077" s="2" t="s">
        <v>49</v>
      </c>
      <c r="N3077" s="1" t="s">
        <v>50</v>
      </c>
    </row>
    <row r="3078" spans="1:13" ht="18.75">
      <c r="A3078" s="1">
        <v>1</v>
      </c>
      <c r="B3078" s="2">
        <v>0</v>
      </c>
      <c r="C3078" s="2">
        <v>0</v>
      </c>
      <c r="D3078" s="2">
        <v>12.4</v>
      </c>
      <c r="E3078" s="2">
        <v>31</v>
      </c>
      <c r="F3078" s="2">
        <v>0</v>
      </c>
      <c r="G3078" s="2">
        <v>0</v>
      </c>
      <c r="H3078" s="2">
        <v>1.9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</row>
    <row r="3079" spans="1:13" ht="18.75">
      <c r="A3079" s="1">
        <v>2</v>
      </c>
      <c r="B3079" s="2">
        <v>0</v>
      </c>
      <c r="C3079" s="2">
        <v>0</v>
      </c>
      <c r="D3079" s="2">
        <v>0</v>
      </c>
      <c r="E3079" s="2">
        <v>4.8</v>
      </c>
      <c r="F3079" s="2">
        <v>8</v>
      </c>
      <c r="G3079" s="2">
        <v>16.7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</row>
    <row r="3080" spans="1:13" ht="18.75">
      <c r="A3080" s="1">
        <v>3</v>
      </c>
      <c r="B3080" s="2">
        <v>0</v>
      </c>
      <c r="C3080" s="2">
        <v>0</v>
      </c>
      <c r="D3080" s="2">
        <v>7</v>
      </c>
      <c r="E3080" s="2">
        <v>0</v>
      </c>
      <c r="F3080" s="2">
        <v>0</v>
      </c>
      <c r="G3080" s="2">
        <v>0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</row>
    <row r="3081" spans="1:13" ht="18.75">
      <c r="A3081" s="1">
        <v>4</v>
      </c>
      <c r="B3081" s="2">
        <v>0</v>
      </c>
      <c r="C3081" s="2">
        <v>19</v>
      </c>
      <c r="D3081" s="2">
        <v>2.1</v>
      </c>
      <c r="E3081" s="2">
        <v>2.6</v>
      </c>
      <c r="F3081" s="2">
        <v>0</v>
      </c>
      <c r="G3081" s="2">
        <v>0</v>
      </c>
      <c r="H3081" s="2">
        <v>8.5</v>
      </c>
      <c r="I3081" s="2">
        <v>0</v>
      </c>
      <c r="J3081" s="2">
        <v>0</v>
      </c>
      <c r="K3081" s="2">
        <v>0</v>
      </c>
      <c r="L3081" s="2">
        <v>0</v>
      </c>
      <c r="M3081" s="2">
        <v>0</v>
      </c>
    </row>
    <row r="3082" spans="1:13" ht="18.75">
      <c r="A3082" s="1">
        <v>5</v>
      </c>
      <c r="B3082" s="2">
        <v>0</v>
      </c>
      <c r="C3082" s="2">
        <v>3.7</v>
      </c>
      <c r="D3082" s="2">
        <v>0</v>
      </c>
      <c r="E3082" s="2">
        <v>0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</row>
    <row r="3083" spans="1:13" ht="18.75">
      <c r="A3083" s="1">
        <v>6</v>
      </c>
      <c r="B3083" s="2">
        <v>0</v>
      </c>
      <c r="C3083" s="2">
        <v>0</v>
      </c>
      <c r="D3083" s="2">
        <v>31</v>
      </c>
      <c r="E3083" s="2">
        <v>4.4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</row>
    <row r="3084" spans="1:13" ht="18.75">
      <c r="A3084" s="1">
        <v>7</v>
      </c>
      <c r="B3084" s="2">
        <v>0</v>
      </c>
      <c r="C3084" s="2">
        <v>0</v>
      </c>
      <c r="D3084" s="2">
        <v>22.3</v>
      </c>
      <c r="E3084" s="2">
        <v>2.2</v>
      </c>
      <c r="F3084" s="2">
        <v>0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</row>
    <row r="3085" spans="1:13" ht="18.75">
      <c r="A3085" s="1">
        <v>8</v>
      </c>
      <c r="B3085" s="2">
        <v>0</v>
      </c>
      <c r="C3085" s="2">
        <v>0</v>
      </c>
      <c r="D3085" s="2">
        <v>0</v>
      </c>
      <c r="E3085" s="2">
        <v>0</v>
      </c>
      <c r="F3085" s="2">
        <v>7.5</v>
      </c>
      <c r="G3085" s="2">
        <v>6.5</v>
      </c>
      <c r="H3085" s="2">
        <v>0</v>
      </c>
      <c r="I3085" s="2">
        <v>7.4</v>
      </c>
      <c r="J3085" s="2">
        <v>0</v>
      </c>
      <c r="K3085" s="2">
        <v>0</v>
      </c>
      <c r="L3085" s="2">
        <v>0</v>
      </c>
      <c r="M3085" s="2">
        <v>0</v>
      </c>
    </row>
    <row r="3086" spans="1:13" ht="18.75">
      <c r="A3086" s="1">
        <v>9</v>
      </c>
      <c r="B3086" s="2">
        <v>0</v>
      </c>
      <c r="C3086" s="2">
        <v>4.2</v>
      </c>
      <c r="D3086" s="2">
        <v>5.8</v>
      </c>
      <c r="E3086" s="2">
        <v>0</v>
      </c>
      <c r="F3086" s="2">
        <v>7.6</v>
      </c>
      <c r="G3086" s="2">
        <v>6.1</v>
      </c>
      <c r="H3086" s="2">
        <v>24.5</v>
      </c>
      <c r="I3086" s="2">
        <v>7.8</v>
      </c>
      <c r="J3086" s="2">
        <v>0</v>
      </c>
      <c r="K3086" s="2">
        <v>0</v>
      </c>
      <c r="L3086" s="2">
        <v>0</v>
      </c>
      <c r="M3086" s="2">
        <v>0</v>
      </c>
    </row>
    <row r="3087" spans="1:13" ht="18.75">
      <c r="A3087" s="1">
        <v>10</v>
      </c>
      <c r="B3087" s="2">
        <v>0</v>
      </c>
      <c r="C3087" s="2">
        <v>0</v>
      </c>
      <c r="D3087" s="2">
        <v>8.5</v>
      </c>
      <c r="E3087" s="2">
        <v>0</v>
      </c>
      <c r="F3087" s="2">
        <v>0.8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</row>
    <row r="3088" spans="1:13" ht="18.75">
      <c r="A3088" s="1">
        <v>11</v>
      </c>
      <c r="B3088" s="2">
        <v>1.6</v>
      </c>
      <c r="C3088" s="2">
        <v>0</v>
      </c>
      <c r="D3088" s="2">
        <v>3.2</v>
      </c>
      <c r="E3088" s="2">
        <v>9.1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</row>
    <row r="3089" spans="1:13" ht="18.75">
      <c r="A3089" s="1">
        <v>12</v>
      </c>
      <c r="B3089" s="2">
        <v>0</v>
      </c>
      <c r="C3089" s="2">
        <v>0</v>
      </c>
      <c r="D3089" s="2">
        <v>0</v>
      </c>
      <c r="E3089" s="2">
        <v>0</v>
      </c>
      <c r="F3089" s="2">
        <v>0</v>
      </c>
      <c r="G3089" s="2">
        <v>0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</row>
    <row r="3090" spans="1:13" ht="18.75">
      <c r="A3090" s="1">
        <v>13</v>
      </c>
      <c r="B3090" s="2">
        <v>0</v>
      </c>
      <c r="C3090" s="2">
        <v>0</v>
      </c>
      <c r="D3090" s="2">
        <v>0</v>
      </c>
      <c r="E3090" s="2">
        <v>0</v>
      </c>
      <c r="F3090" s="2">
        <v>0</v>
      </c>
      <c r="G3090" s="2">
        <v>0</v>
      </c>
      <c r="H3090" s="2">
        <v>0</v>
      </c>
      <c r="I3090" s="2">
        <v>11.7</v>
      </c>
      <c r="J3090" s="2">
        <v>0</v>
      </c>
      <c r="K3090" s="2">
        <v>0</v>
      </c>
      <c r="L3090" s="2">
        <v>0</v>
      </c>
      <c r="M3090" s="2">
        <v>0</v>
      </c>
    </row>
    <row r="3091" spans="1:13" ht="18.75">
      <c r="A3091" s="1">
        <v>14</v>
      </c>
      <c r="B3091" s="2">
        <v>0</v>
      </c>
      <c r="C3091" s="2">
        <v>0</v>
      </c>
      <c r="D3091" s="2">
        <v>0</v>
      </c>
      <c r="E3091" s="2">
        <v>0</v>
      </c>
      <c r="F3091" s="2">
        <v>0</v>
      </c>
      <c r="G3091" s="2">
        <v>45.8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</row>
    <row r="3092" spans="1:13" ht="18.75">
      <c r="A3092" s="1">
        <v>15</v>
      </c>
      <c r="B3092" s="2">
        <v>0</v>
      </c>
      <c r="C3092" s="2">
        <v>0</v>
      </c>
      <c r="D3092" s="2">
        <v>0</v>
      </c>
      <c r="E3092" s="2">
        <v>0</v>
      </c>
      <c r="F3092" s="2">
        <v>0</v>
      </c>
      <c r="G3092" s="2">
        <v>14.1</v>
      </c>
      <c r="H3092" s="2">
        <v>1.2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</row>
    <row r="3093" spans="1:13" ht="18.75">
      <c r="A3093" s="1">
        <v>16</v>
      </c>
      <c r="B3093" s="2">
        <v>0</v>
      </c>
      <c r="C3093" s="2">
        <v>0</v>
      </c>
      <c r="D3093" s="2">
        <v>0</v>
      </c>
      <c r="E3093" s="2">
        <v>8.4</v>
      </c>
      <c r="F3093" s="2">
        <v>6.9</v>
      </c>
      <c r="G3093" s="2">
        <v>0</v>
      </c>
      <c r="H3093" s="2">
        <v>0</v>
      </c>
      <c r="I3093" s="2">
        <v>13.9</v>
      </c>
      <c r="J3093" s="2">
        <v>0</v>
      </c>
      <c r="K3093" s="2">
        <v>0</v>
      </c>
      <c r="L3093" s="2">
        <v>0</v>
      </c>
      <c r="M3093" s="2">
        <v>0</v>
      </c>
    </row>
    <row r="3094" spans="1:13" ht="18.75">
      <c r="A3094" s="1">
        <v>17</v>
      </c>
      <c r="B3094" s="2">
        <v>0</v>
      </c>
      <c r="C3094" s="2">
        <v>0</v>
      </c>
      <c r="D3094" s="2">
        <v>4.2</v>
      </c>
      <c r="E3094" s="2">
        <v>0</v>
      </c>
      <c r="F3094" s="2">
        <v>5.4</v>
      </c>
      <c r="G3094" s="2">
        <v>3.9</v>
      </c>
      <c r="H3094" s="2">
        <v>0</v>
      </c>
      <c r="I3094" s="2">
        <v>2.4</v>
      </c>
      <c r="J3094" s="2">
        <v>0</v>
      </c>
      <c r="K3094" s="2">
        <v>0</v>
      </c>
      <c r="L3094" s="2">
        <v>0</v>
      </c>
      <c r="M3094" s="2">
        <v>0</v>
      </c>
    </row>
    <row r="3095" spans="1:13" ht="18.75">
      <c r="A3095" s="1">
        <v>18</v>
      </c>
      <c r="B3095" s="2">
        <v>0</v>
      </c>
      <c r="C3095" s="2">
        <v>0</v>
      </c>
      <c r="D3095" s="2">
        <v>0</v>
      </c>
      <c r="E3095" s="2">
        <v>2.1</v>
      </c>
      <c r="F3095" s="2">
        <v>82.7</v>
      </c>
      <c r="G3095" s="2">
        <v>0</v>
      </c>
      <c r="H3095" s="2">
        <v>3.4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</row>
    <row r="3096" spans="1:13" ht="18.75">
      <c r="A3096" s="1">
        <v>19</v>
      </c>
      <c r="B3096" s="2">
        <v>1.8</v>
      </c>
      <c r="C3096" s="2">
        <v>0</v>
      </c>
      <c r="D3096" s="2">
        <v>0</v>
      </c>
      <c r="E3096" s="2">
        <v>0</v>
      </c>
      <c r="F3096" s="2">
        <v>3</v>
      </c>
      <c r="G3096" s="2">
        <v>5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</row>
    <row r="3097" spans="1:13" ht="18.75">
      <c r="A3097" s="1">
        <v>20</v>
      </c>
      <c r="B3097" s="2">
        <v>0.9</v>
      </c>
      <c r="C3097" s="2">
        <v>2.4</v>
      </c>
      <c r="D3097" s="2">
        <v>0</v>
      </c>
      <c r="E3097" s="2">
        <v>26.9</v>
      </c>
      <c r="F3097" s="2">
        <v>4.8</v>
      </c>
      <c r="G3097" s="2">
        <v>9.9</v>
      </c>
      <c r="H3097" s="2">
        <v>0</v>
      </c>
      <c r="I3097" s="2">
        <v>0.7</v>
      </c>
      <c r="J3097" s="2">
        <v>0</v>
      </c>
      <c r="K3097" s="2">
        <v>0</v>
      </c>
      <c r="L3097" s="2">
        <v>0</v>
      </c>
      <c r="M3097" s="2">
        <v>0</v>
      </c>
    </row>
    <row r="3098" spans="1:13" ht="18.75">
      <c r="A3098" s="1">
        <v>21</v>
      </c>
      <c r="B3098" s="2">
        <v>0</v>
      </c>
      <c r="C3098" s="2">
        <v>0</v>
      </c>
      <c r="D3098" s="2">
        <v>0</v>
      </c>
      <c r="E3098" s="2">
        <v>0</v>
      </c>
      <c r="F3098" s="2">
        <v>2.5</v>
      </c>
      <c r="G3098" s="2">
        <v>3.9</v>
      </c>
      <c r="H3098" s="2">
        <v>0.3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</row>
    <row r="3099" spans="1:13" ht="18.75">
      <c r="A3099" s="1">
        <v>22</v>
      </c>
      <c r="B3099" s="2">
        <v>18.5</v>
      </c>
      <c r="C3099" s="2">
        <v>0</v>
      </c>
      <c r="D3099" s="2">
        <v>0</v>
      </c>
      <c r="E3099" s="2">
        <v>0</v>
      </c>
      <c r="F3099" s="2">
        <v>0</v>
      </c>
      <c r="G3099" s="2">
        <v>7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</row>
    <row r="3100" spans="1:13" ht="18.75">
      <c r="A3100" s="1">
        <v>23</v>
      </c>
      <c r="B3100" s="2">
        <v>0</v>
      </c>
      <c r="C3100" s="2">
        <v>0</v>
      </c>
      <c r="D3100" s="2">
        <v>0</v>
      </c>
      <c r="E3100" s="2">
        <v>6.5</v>
      </c>
      <c r="F3100" s="2">
        <v>63</v>
      </c>
      <c r="G3100" s="2">
        <v>3.2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</row>
    <row r="3101" spans="1:13" ht="18.75">
      <c r="A3101" s="1">
        <v>24</v>
      </c>
      <c r="B3101" s="2">
        <v>0</v>
      </c>
      <c r="C3101" s="2">
        <v>32</v>
      </c>
      <c r="D3101" s="2">
        <v>0</v>
      </c>
      <c r="E3101" s="2">
        <v>41</v>
      </c>
      <c r="F3101" s="2">
        <v>60.4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</row>
    <row r="3102" spans="1:13" ht="18.75">
      <c r="A3102" s="1">
        <v>25</v>
      </c>
      <c r="B3102" s="2">
        <v>0</v>
      </c>
      <c r="C3102" s="2">
        <v>3</v>
      </c>
      <c r="D3102" s="2">
        <v>0</v>
      </c>
      <c r="E3102" s="2">
        <v>37.8</v>
      </c>
      <c r="F3102" s="2">
        <v>7.4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</row>
    <row r="3103" spans="1:13" ht="18.75">
      <c r="A3103" s="1">
        <v>26</v>
      </c>
      <c r="B3103" s="2">
        <v>0</v>
      </c>
      <c r="C3103" s="2">
        <v>9.4</v>
      </c>
      <c r="D3103" s="2">
        <v>0</v>
      </c>
      <c r="E3103" s="2">
        <v>0</v>
      </c>
      <c r="F3103" s="2">
        <v>1</v>
      </c>
      <c r="G3103" s="2">
        <v>41.5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</row>
    <row r="3104" spans="1:13" ht="18.75">
      <c r="A3104" s="1">
        <v>27</v>
      </c>
      <c r="B3104" s="2">
        <v>0</v>
      </c>
      <c r="C3104" s="2">
        <v>0</v>
      </c>
      <c r="D3104" s="2">
        <v>0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</row>
    <row r="3105" spans="1:13" ht="18.75">
      <c r="A3105" s="1">
        <v>28</v>
      </c>
      <c r="B3105" s="2">
        <v>3.7</v>
      </c>
      <c r="C3105" s="2">
        <v>0</v>
      </c>
      <c r="D3105" s="2">
        <v>4</v>
      </c>
      <c r="E3105" s="2">
        <v>0</v>
      </c>
      <c r="F3105" s="2">
        <v>9</v>
      </c>
      <c r="G3105" s="2">
        <v>23.4</v>
      </c>
      <c r="H3105" s="2">
        <v>7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</row>
    <row r="3106" spans="1:13" ht="18.75">
      <c r="A3106" s="1">
        <v>29</v>
      </c>
      <c r="B3106" s="2">
        <v>14.1</v>
      </c>
      <c r="C3106" s="2">
        <v>0</v>
      </c>
      <c r="D3106" s="2">
        <v>0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</row>
    <row r="3107" spans="1:13" ht="18.75">
      <c r="A3107" s="1">
        <v>30</v>
      </c>
      <c r="B3107" s="2">
        <v>4.2</v>
      </c>
      <c r="C3107" s="2">
        <v>0</v>
      </c>
      <c r="D3107" s="2">
        <v>0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M3107" s="2">
        <v>0</v>
      </c>
    </row>
    <row r="3108" spans="1:13" ht="18.75">
      <c r="A3108" s="1">
        <v>31</v>
      </c>
      <c r="C3108" s="2">
        <v>0</v>
      </c>
      <c r="E3108" s="2">
        <v>0</v>
      </c>
      <c r="F3108" s="2">
        <v>0</v>
      </c>
      <c r="H3108" s="2">
        <v>0</v>
      </c>
      <c r="J3108" s="2">
        <v>0</v>
      </c>
      <c r="K3108" s="2">
        <v>0</v>
      </c>
      <c r="M3108" s="2">
        <v>0</v>
      </c>
    </row>
    <row r="3109" spans="1:14" ht="18.75">
      <c r="A3109" s="1" t="s">
        <v>43</v>
      </c>
      <c r="B3109" s="2" t="s">
        <v>44</v>
      </c>
      <c r="C3109" s="2" t="s">
        <v>45</v>
      </c>
      <c r="D3109" s="2" t="s">
        <v>46</v>
      </c>
      <c r="E3109" s="2" t="s">
        <v>46</v>
      </c>
      <c r="F3109" s="2" t="s">
        <v>46</v>
      </c>
      <c r="G3109" s="2" t="s">
        <v>47</v>
      </c>
      <c r="H3109" s="2" t="s">
        <v>46</v>
      </c>
      <c r="I3109" s="2" t="s">
        <v>48</v>
      </c>
      <c r="J3109" s="2" t="s">
        <v>46</v>
      </c>
      <c r="K3109" s="2" t="s">
        <v>46</v>
      </c>
      <c r="L3109" s="2" t="s">
        <v>46</v>
      </c>
      <c r="M3109" s="2" t="s">
        <v>49</v>
      </c>
      <c r="N3109" s="1" t="s">
        <v>50</v>
      </c>
    </row>
    <row r="3110" spans="1:15" ht="18.75">
      <c r="A3110" s="1" t="s">
        <v>16</v>
      </c>
      <c r="B3110" s="2">
        <f>SUM(B3078:B3108)</f>
        <v>44.800000000000004</v>
      </c>
      <c r="C3110" s="2">
        <f aca="true" t="shared" si="100" ref="C3110:M3110">SUM(C3078:C3108)</f>
        <v>73.7</v>
      </c>
      <c r="D3110" s="2">
        <f t="shared" si="100"/>
        <v>100.5</v>
      </c>
      <c r="E3110" s="2">
        <f t="shared" si="100"/>
        <v>176.8</v>
      </c>
      <c r="F3110" s="2">
        <f t="shared" si="100"/>
        <v>270</v>
      </c>
      <c r="G3110" s="2">
        <f t="shared" si="100"/>
        <v>187.00000000000003</v>
      </c>
      <c r="H3110" s="2">
        <f t="shared" si="100"/>
        <v>46.8</v>
      </c>
      <c r="I3110" s="2">
        <f t="shared" si="100"/>
        <v>43.9</v>
      </c>
      <c r="J3110" s="2">
        <f t="shared" si="100"/>
        <v>0</v>
      </c>
      <c r="K3110" s="2">
        <f t="shared" si="100"/>
        <v>0</v>
      </c>
      <c r="L3110" s="2">
        <f t="shared" si="100"/>
        <v>0</v>
      </c>
      <c r="M3110" s="2">
        <f t="shared" si="100"/>
        <v>0</v>
      </c>
      <c r="N3110" s="2">
        <f>SUM(B3110:M3110)</f>
        <v>943.4999999999999</v>
      </c>
      <c r="O3110" s="3" t="s">
        <v>17</v>
      </c>
    </row>
    <row r="3111" spans="1:15" ht="18.75">
      <c r="A3111" s="1" t="s">
        <v>18</v>
      </c>
      <c r="B3111" s="2">
        <f>AVERAGE(B3078:B3108)</f>
        <v>1.4933333333333334</v>
      </c>
      <c r="C3111" s="2">
        <f aca="true" t="shared" si="101" ref="C3111:M3111">AVERAGE(C3078:C3108)</f>
        <v>2.3774193548387097</v>
      </c>
      <c r="D3111" s="2">
        <f t="shared" si="101"/>
        <v>3.35</v>
      </c>
      <c r="E3111" s="2">
        <f t="shared" si="101"/>
        <v>5.703225806451614</v>
      </c>
      <c r="F3111" s="2">
        <f t="shared" si="101"/>
        <v>8.709677419354838</v>
      </c>
      <c r="G3111" s="2">
        <f t="shared" si="101"/>
        <v>6.233333333333334</v>
      </c>
      <c r="H3111" s="2">
        <f t="shared" si="101"/>
        <v>1.5096774193548386</v>
      </c>
      <c r="I3111" s="2">
        <f t="shared" si="101"/>
        <v>1.4633333333333334</v>
      </c>
      <c r="J3111" s="2">
        <f t="shared" si="101"/>
        <v>0</v>
      </c>
      <c r="K3111" s="2">
        <f t="shared" si="101"/>
        <v>0</v>
      </c>
      <c r="L3111" s="2">
        <f t="shared" si="101"/>
        <v>0</v>
      </c>
      <c r="M3111" s="2">
        <f t="shared" si="101"/>
        <v>0</v>
      </c>
      <c r="N3111" s="2">
        <f>AVERAGE(B3111:M3111)</f>
        <v>2.57</v>
      </c>
      <c r="O3111" s="3" t="s">
        <v>19</v>
      </c>
    </row>
    <row r="3112" spans="1:15" ht="18.75">
      <c r="A3112" s="1" t="s">
        <v>350</v>
      </c>
      <c r="B3112" s="4">
        <v>7</v>
      </c>
      <c r="C3112" s="4">
        <v>7</v>
      </c>
      <c r="D3112" s="4">
        <v>10</v>
      </c>
      <c r="E3112" s="4">
        <v>12</v>
      </c>
      <c r="F3112" s="4">
        <v>15</v>
      </c>
      <c r="G3112" s="4">
        <v>13</v>
      </c>
      <c r="H3112" s="4">
        <v>7</v>
      </c>
      <c r="I3112" s="4">
        <v>6</v>
      </c>
      <c r="J3112" s="4">
        <v>0</v>
      </c>
      <c r="K3112" s="4">
        <v>0</v>
      </c>
      <c r="L3112" s="4">
        <v>0</v>
      </c>
      <c r="M3112" s="4">
        <v>0</v>
      </c>
      <c r="N3112" s="4">
        <f>SUM(B3112:M3112)</f>
        <v>77</v>
      </c>
      <c r="O3112" s="4" t="s">
        <v>20</v>
      </c>
    </row>
    <row r="3114" spans="1:5" ht="18.75">
      <c r="A3114" s="1" t="s">
        <v>52</v>
      </c>
      <c r="B3114" s="2">
        <v>82.7</v>
      </c>
      <c r="C3114" s="2" t="s">
        <v>131</v>
      </c>
      <c r="D3114" s="2" t="s">
        <v>712</v>
      </c>
      <c r="E3114" s="2" t="s">
        <v>713</v>
      </c>
    </row>
    <row r="3115" spans="1:5" ht="18.75">
      <c r="A3115" s="1" t="s">
        <v>56</v>
      </c>
      <c r="B3115" s="2">
        <v>130.8</v>
      </c>
      <c r="C3115" s="2" t="s">
        <v>343</v>
      </c>
      <c r="D3115" s="2" t="s">
        <v>714</v>
      </c>
      <c r="E3115" s="2" t="s">
        <v>715</v>
      </c>
    </row>
    <row r="3116" spans="1:5" ht="18.75">
      <c r="A3116" s="1" t="s">
        <v>60</v>
      </c>
      <c r="B3116" s="2">
        <v>133.3</v>
      </c>
      <c r="C3116" s="2" t="s">
        <v>78</v>
      </c>
      <c r="D3116" s="2" t="s">
        <v>716</v>
      </c>
      <c r="E3116" s="2" t="s">
        <v>717</v>
      </c>
    </row>
    <row r="3117" spans="1:5" ht="18.75">
      <c r="A3117" s="1" t="s">
        <v>64</v>
      </c>
      <c r="B3117" s="2">
        <v>216.4</v>
      </c>
      <c r="C3117" s="2" t="s">
        <v>131</v>
      </c>
      <c r="D3117" s="2" t="s">
        <v>718</v>
      </c>
      <c r="E3117" s="2" t="s">
        <v>719</v>
      </c>
    </row>
    <row r="3118" spans="1:5" ht="18.75">
      <c r="A3118" s="1" t="s">
        <v>67</v>
      </c>
      <c r="B3118" s="2">
        <v>229.2</v>
      </c>
      <c r="C3118" s="2" t="s">
        <v>53</v>
      </c>
      <c r="D3118" s="2" t="s">
        <v>720</v>
      </c>
      <c r="E3118" s="2" t="s">
        <v>721</v>
      </c>
    </row>
    <row r="3119" spans="1:5" ht="18.75">
      <c r="A3119" s="1" t="s">
        <v>71</v>
      </c>
      <c r="B3119" s="2">
        <v>246.1</v>
      </c>
      <c r="C3119" s="2" t="s">
        <v>57</v>
      </c>
      <c r="D3119" s="2" t="s">
        <v>722</v>
      </c>
      <c r="E3119" s="2" t="s">
        <v>723</v>
      </c>
    </row>
    <row r="3120" spans="1:4" ht="18.75">
      <c r="A3120" s="1" t="s">
        <v>74</v>
      </c>
      <c r="B3120" s="2">
        <v>328.4</v>
      </c>
      <c r="C3120" s="2" t="s">
        <v>53</v>
      </c>
      <c r="D3120" s="5">
        <v>31990</v>
      </c>
    </row>
    <row r="3130" spans="1:9" ht="18.75">
      <c r="A3130" s="1" t="s">
        <v>34</v>
      </c>
      <c r="I3130" s="2" t="s">
        <v>35</v>
      </c>
    </row>
    <row r="3131" spans="1:6" ht="18.75">
      <c r="A3131" s="1" t="s">
        <v>76</v>
      </c>
      <c r="F3131" s="2" t="s">
        <v>37</v>
      </c>
    </row>
    <row r="3133" spans="6:9" ht="18.75">
      <c r="F3133" s="2" t="s">
        <v>22</v>
      </c>
      <c r="G3133" s="2">
        <v>-1988</v>
      </c>
      <c r="I3133" s="4">
        <v>2531</v>
      </c>
    </row>
    <row r="3134" spans="6:7" ht="18.75">
      <c r="F3134" s="2" t="s">
        <v>38</v>
      </c>
      <c r="G3134" s="2" t="s">
        <v>39</v>
      </c>
    </row>
    <row r="3135" spans="1:14" ht="18.75">
      <c r="A3135" s="1" t="s">
        <v>40</v>
      </c>
      <c r="B3135" s="2" t="s">
        <v>23</v>
      </c>
      <c r="C3135" s="2" t="s">
        <v>24</v>
      </c>
      <c r="D3135" s="2" t="s">
        <v>25</v>
      </c>
      <c r="E3135" s="2" t="s">
        <v>26</v>
      </c>
      <c r="F3135" s="2" t="s">
        <v>27</v>
      </c>
      <c r="G3135" s="2" t="s">
        <v>28</v>
      </c>
      <c r="H3135" s="2" t="s">
        <v>29</v>
      </c>
      <c r="I3135" s="2" t="s">
        <v>30</v>
      </c>
      <c r="J3135" s="2" t="s">
        <v>31</v>
      </c>
      <c r="K3135" s="2" t="s">
        <v>32</v>
      </c>
      <c r="L3135" s="2" t="s">
        <v>33</v>
      </c>
      <c r="M3135" s="2" t="s">
        <v>41</v>
      </c>
      <c r="N3135" s="1" t="s">
        <v>42</v>
      </c>
    </row>
    <row r="3136" spans="1:14" ht="18.75">
      <c r="A3136" s="1" t="s">
        <v>43</v>
      </c>
      <c r="B3136" s="2" t="s">
        <v>44</v>
      </c>
      <c r="C3136" s="2" t="s">
        <v>45</v>
      </c>
      <c r="D3136" s="2" t="s">
        <v>46</v>
      </c>
      <c r="E3136" s="2" t="s">
        <v>46</v>
      </c>
      <c r="F3136" s="2" t="s">
        <v>46</v>
      </c>
      <c r="G3136" s="2" t="s">
        <v>47</v>
      </c>
      <c r="H3136" s="2" t="s">
        <v>46</v>
      </c>
      <c r="I3136" s="2" t="s">
        <v>48</v>
      </c>
      <c r="J3136" s="2" t="s">
        <v>46</v>
      </c>
      <c r="K3136" s="2" t="s">
        <v>46</v>
      </c>
      <c r="L3136" s="2" t="s">
        <v>46</v>
      </c>
      <c r="M3136" s="2" t="s">
        <v>49</v>
      </c>
      <c r="N3136" s="1" t="s">
        <v>50</v>
      </c>
    </row>
    <row r="3137" spans="1:13" ht="18.75">
      <c r="A3137" s="1">
        <v>1</v>
      </c>
      <c r="B3137" s="2">
        <v>0</v>
      </c>
      <c r="C3137" s="2">
        <v>1.9</v>
      </c>
      <c r="D3137" s="2">
        <v>3.7</v>
      </c>
      <c r="E3137" s="2">
        <v>0</v>
      </c>
      <c r="F3137" s="2">
        <v>13.8</v>
      </c>
      <c r="G3137" s="2">
        <v>0</v>
      </c>
      <c r="H3137" s="2">
        <v>5.9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</row>
    <row r="3138" spans="1:13" ht="18.75">
      <c r="A3138" s="1">
        <v>2</v>
      </c>
      <c r="B3138" s="2">
        <v>0</v>
      </c>
      <c r="C3138" s="2">
        <v>0</v>
      </c>
      <c r="D3138" s="2">
        <v>36.7</v>
      </c>
      <c r="E3138" s="2">
        <v>35.4</v>
      </c>
      <c r="F3138" s="2">
        <v>1.8</v>
      </c>
      <c r="G3138" s="2">
        <v>0.9</v>
      </c>
      <c r="H3138" s="2">
        <v>0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</row>
    <row r="3139" spans="1:13" ht="18.75">
      <c r="A3139" s="1">
        <v>3</v>
      </c>
      <c r="B3139" s="2">
        <v>0</v>
      </c>
      <c r="C3139" s="2">
        <v>15.8</v>
      </c>
      <c r="D3139" s="2">
        <v>23.3</v>
      </c>
      <c r="E3139" s="2">
        <v>12.1</v>
      </c>
      <c r="F3139" s="2">
        <v>0</v>
      </c>
      <c r="G3139" s="2">
        <v>0</v>
      </c>
      <c r="H3139" s="2">
        <v>5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</row>
    <row r="3140" spans="1:13" ht="18.75">
      <c r="A3140" s="1">
        <v>4</v>
      </c>
      <c r="B3140" s="2">
        <v>0</v>
      </c>
      <c r="C3140" s="2">
        <v>0</v>
      </c>
      <c r="D3140" s="2">
        <v>10.7</v>
      </c>
      <c r="E3140" s="2">
        <v>11.4</v>
      </c>
      <c r="F3140" s="2">
        <v>2.3</v>
      </c>
      <c r="G3140" s="2">
        <v>0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</row>
    <row r="3141" spans="1:13" ht="18.75">
      <c r="A3141" s="1">
        <v>5</v>
      </c>
      <c r="B3141" s="2">
        <v>0</v>
      </c>
      <c r="C3141" s="2">
        <v>0</v>
      </c>
      <c r="D3141" s="2">
        <v>26.7</v>
      </c>
      <c r="E3141" s="2">
        <v>1.2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</row>
    <row r="3142" spans="1:13" ht="18.75">
      <c r="A3142" s="1">
        <v>6</v>
      </c>
      <c r="B3142" s="2">
        <v>0</v>
      </c>
      <c r="C3142" s="2">
        <v>46</v>
      </c>
      <c r="D3142" s="2">
        <v>76</v>
      </c>
      <c r="E3142" s="2">
        <v>0</v>
      </c>
      <c r="F3142" s="2">
        <v>11.3</v>
      </c>
      <c r="G3142" s="2">
        <v>9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</row>
    <row r="3143" spans="1:13" ht="18.75">
      <c r="A3143" s="1">
        <v>7</v>
      </c>
      <c r="B3143" s="2">
        <v>0</v>
      </c>
      <c r="C3143" s="2">
        <v>0</v>
      </c>
      <c r="D3143" s="2">
        <v>6.5</v>
      </c>
      <c r="E3143" s="2">
        <v>0</v>
      </c>
      <c r="F3143" s="2">
        <v>0</v>
      </c>
      <c r="G3143" s="2">
        <v>0.5</v>
      </c>
      <c r="H3143" s="2">
        <v>1.5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</row>
    <row r="3144" spans="1:13" ht="18.75">
      <c r="A3144" s="1">
        <v>8</v>
      </c>
      <c r="B3144" s="2">
        <v>0</v>
      </c>
      <c r="C3144" s="2">
        <v>0</v>
      </c>
      <c r="D3144" s="2">
        <v>0</v>
      </c>
      <c r="E3144" s="2">
        <v>1.4</v>
      </c>
      <c r="F3144" s="2">
        <v>7</v>
      </c>
      <c r="G3144" s="2">
        <v>0</v>
      </c>
      <c r="H3144" s="2">
        <v>3.2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</row>
    <row r="3145" spans="1:13" ht="18.75">
      <c r="A3145" s="1">
        <v>9</v>
      </c>
      <c r="B3145" s="2">
        <v>0</v>
      </c>
      <c r="C3145" s="2">
        <v>0</v>
      </c>
      <c r="D3145" s="2">
        <v>3</v>
      </c>
      <c r="E3145" s="2">
        <v>4.8</v>
      </c>
      <c r="F3145" s="2">
        <v>12</v>
      </c>
      <c r="G3145" s="2">
        <v>35.5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</row>
    <row r="3146" spans="1:13" ht="18.75">
      <c r="A3146" s="1">
        <v>10</v>
      </c>
      <c r="B3146" s="2">
        <v>0</v>
      </c>
      <c r="C3146" s="2">
        <v>0</v>
      </c>
      <c r="D3146" s="2">
        <v>6.2</v>
      </c>
      <c r="E3146" s="2">
        <v>0.2</v>
      </c>
      <c r="F3146" s="2">
        <v>5.6</v>
      </c>
      <c r="G3146" s="2">
        <v>0</v>
      </c>
      <c r="H3146" s="2">
        <v>15.1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</row>
    <row r="3147" spans="1:13" ht="18.75">
      <c r="A3147" s="1">
        <v>11</v>
      </c>
      <c r="B3147" s="2">
        <v>0</v>
      </c>
      <c r="C3147" s="2">
        <v>0</v>
      </c>
      <c r="D3147" s="2">
        <v>0</v>
      </c>
      <c r="E3147" s="2">
        <v>0</v>
      </c>
      <c r="F3147" s="2">
        <v>1.5</v>
      </c>
      <c r="G3147" s="2">
        <v>20.5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</row>
    <row r="3148" spans="1:13" ht="18.75">
      <c r="A3148" s="1">
        <v>12</v>
      </c>
      <c r="B3148" s="2">
        <v>0</v>
      </c>
      <c r="C3148" s="2">
        <v>0</v>
      </c>
      <c r="D3148" s="2">
        <v>0</v>
      </c>
      <c r="E3148" s="2">
        <v>18.5</v>
      </c>
      <c r="F3148" s="2">
        <v>1.5</v>
      </c>
      <c r="G3148" s="2">
        <v>0</v>
      </c>
      <c r="H3148" s="2">
        <v>0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</row>
    <row r="3149" spans="1:13" ht="18.75">
      <c r="A3149" s="1">
        <v>13</v>
      </c>
      <c r="B3149" s="2">
        <v>0</v>
      </c>
      <c r="C3149" s="2">
        <v>0</v>
      </c>
      <c r="D3149" s="2">
        <v>0</v>
      </c>
      <c r="E3149" s="2">
        <v>13</v>
      </c>
      <c r="F3149" s="2">
        <v>0</v>
      </c>
      <c r="G3149" s="2">
        <v>0</v>
      </c>
      <c r="H3149" s="2">
        <v>1.6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</row>
    <row r="3150" spans="1:13" ht="18.75">
      <c r="A3150" s="1">
        <v>14</v>
      </c>
      <c r="B3150" s="2">
        <v>20.5</v>
      </c>
      <c r="C3150" s="2">
        <v>0</v>
      </c>
      <c r="D3150" s="2">
        <v>5</v>
      </c>
      <c r="E3150" s="2">
        <v>5.9</v>
      </c>
      <c r="F3150" s="2">
        <v>0</v>
      </c>
      <c r="G3150" s="2">
        <v>0</v>
      </c>
      <c r="H3150" s="2">
        <v>14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</row>
    <row r="3151" spans="1:13" ht="18.75">
      <c r="A3151" s="1">
        <v>15</v>
      </c>
      <c r="B3151" s="2">
        <v>7</v>
      </c>
      <c r="C3151" s="2">
        <v>47.8</v>
      </c>
      <c r="D3151" s="2">
        <v>0</v>
      </c>
      <c r="E3151" s="2">
        <v>22.8</v>
      </c>
      <c r="F3151" s="2">
        <v>52</v>
      </c>
      <c r="G3151" s="2">
        <v>13.1</v>
      </c>
      <c r="H3151" s="2">
        <v>18.5</v>
      </c>
      <c r="I3151" s="2">
        <v>0</v>
      </c>
      <c r="J3151" s="2">
        <v>0</v>
      </c>
      <c r="K3151" s="2">
        <v>0</v>
      </c>
      <c r="L3151" s="2">
        <v>0</v>
      </c>
      <c r="M3151" s="2">
        <v>2.9</v>
      </c>
    </row>
    <row r="3152" spans="1:13" ht="18.75">
      <c r="A3152" s="1">
        <v>16</v>
      </c>
      <c r="B3152" s="2">
        <v>0</v>
      </c>
      <c r="C3152" s="2">
        <v>3.5</v>
      </c>
      <c r="D3152" s="2">
        <v>0</v>
      </c>
      <c r="E3152" s="2">
        <v>1</v>
      </c>
      <c r="F3152" s="2">
        <v>0</v>
      </c>
      <c r="G3152" s="2">
        <v>16.2</v>
      </c>
      <c r="H3152" s="2">
        <v>0</v>
      </c>
      <c r="I3152" s="2">
        <v>1.3</v>
      </c>
      <c r="J3152" s="2">
        <v>0</v>
      </c>
      <c r="K3152" s="2">
        <v>0</v>
      </c>
      <c r="L3152" s="2">
        <v>0</v>
      </c>
      <c r="M3152" s="2">
        <v>0</v>
      </c>
    </row>
    <row r="3153" spans="1:13" ht="18.75">
      <c r="A3153" s="1">
        <v>17</v>
      </c>
      <c r="B3153" s="2">
        <v>0</v>
      </c>
      <c r="C3153" s="2">
        <v>30.1</v>
      </c>
      <c r="D3153" s="2">
        <v>0</v>
      </c>
      <c r="E3153" s="2">
        <v>1.4</v>
      </c>
      <c r="F3153" s="2">
        <v>3.2</v>
      </c>
      <c r="G3153" s="2">
        <v>1.3</v>
      </c>
      <c r="H3153" s="2">
        <v>0.6</v>
      </c>
      <c r="I3153" s="2">
        <v>24.8</v>
      </c>
      <c r="J3153" s="2">
        <v>0</v>
      </c>
      <c r="K3153" s="2">
        <v>0</v>
      </c>
      <c r="L3153" s="2">
        <v>0</v>
      </c>
      <c r="M3153" s="2">
        <v>0</v>
      </c>
    </row>
    <row r="3154" spans="1:13" ht="18.75">
      <c r="A3154" s="1">
        <v>18</v>
      </c>
      <c r="B3154" s="2">
        <v>4.7</v>
      </c>
      <c r="C3154" s="2">
        <v>17.1</v>
      </c>
      <c r="D3154" s="2">
        <v>0</v>
      </c>
      <c r="E3154" s="2">
        <v>10</v>
      </c>
      <c r="F3154" s="2">
        <v>0</v>
      </c>
      <c r="G3154" s="2">
        <v>0</v>
      </c>
      <c r="H3154" s="2">
        <v>0</v>
      </c>
      <c r="I3154" s="2">
        <v>25.6</v>
      </c>
      <c r="J3154" s="2">
        <v>0</v>
      </c>
      <c r="K3154" s="2">
        <v>0</v>
      </c>
      <c r="L3154" s="2">
        <v>0</v>
      </c>
      <c r="M3154" s="2">
        <v>0</v>
      </c>
    </row>
    <row r="3155" spans="1:13" ht="18.75">
      <c r="A3155" s="1">
        <v>19</v>
      </c>
      <c r="B3155" s="2">
        <v>22.8</v>
      </c>
      <c r="C3155" s="2">
        <v>0</v>
      </c>
      <c r="D3155" s="2">
        <v>0</v>
      </c>
      <c r="E3155" s="2">
        <v>0</v>
      </c>
      <c r="F3155" s="2">
        <v>0</v>
      </c>
      <c r="G3155" s="2">
        <v>3.8</v>
      </c>
      <c r="H3155" s="2">
        <v>10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</row>
    <row r="3156" spans="1:13" ht="18.75">
      <c r="A3156" s="1">
        <v>20</v>
      </c>
      <c r="B3156" s="2">
        <v>7.9</v>
      </c>
      <c r="C3156" s="2">
        <v>0</v>
      </c>
      <c r="D3156" s="2">
        <v>6.4</v>
      </c>
      <c r="E3156" s="2">
        <v>0</v>
      </c>
      <c r="F3156" s="2">
        <v>14.8</v>
      </c>
      <c r="G3156" s="2">
        <v>0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</row>
    <row r="3157" spans="1:13" ht="18.75">
      <c r="A3157" s="1">
        <v>21</v>
      </c>
      <c r="B3157" s="2">
        <v>0</v>
      </c>
      <c r="C3157" s="2">
        <v>8.9</v>
      </c>
      <c r="D3157" s="2">
        <v>12</v>
      </c>
      <c r="E3157" s="2">
        <v>25.1</v>
      </c>
      <c r="F3157" s="2">
        <v>5.4</v>
      </c>
      <c r="G3157" s="2">
        <v>0.5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</row>
    <row r="3158" spans="1:13" ht="18.75">
      <c r="A3158" s="1">
        <v>22</v>
      </c>
      <c r="B3158" s="2">
        <v>0</v>
      </c>
      <c r="C3158" s="2">
        <v>0</v>
      </c>
      <c r="D3158" s="2">
        <v>0</v>
      </c>
      <c r="E3158" s="2">
        <v>12.5</v>
      </c>
      <c r="F3158" s="2">
        <v>0.9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</row>
    <row r="3159" spans="1:13" ht="18.75">
      <c r="A3159" s="1">
        <v>23</v>
      </c>
      <c r="B3159" s="2">
        <v>0</v>
      </c>
      <c r="C3159" s="2">
        <v>0</v>
      </c>
      <c r="D3159" s="2">
        <v>0</v>
      </c>
      <c r="E3159" s="2">
        <v>6.7</v>
      </c>
      <c r="F3159" s="2">
        <v>0</v>
      </c>
      <c r="G3159" s="2">
        <v>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</row>
    <row r="3160" spans="1:13" ht="18.75">
      <c r="A3160" s="1">
        <v>24</v>
      </c>
      <c r="B3160" s="2">
        <v>0</v>
      </c>
      <c r="C3160" s="2">
        <v>4.1</v>
      </c>
      <c r="D3160" s="2">
        <v>16.2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</row>
    <row r="3161" spans="1:13" ht="18.75">
      <c r="A3161" s="1">
        <v>25</v>
      </c>
      <c r="B3161" s="2">
        <v>0</v>
      </c>
      <c r="C3161" s="2">
        <v>0</v>
      </c>
      <c r="D3161" s="2">
        <v>0</v>
      </c>
      <c r="E3161" s="2">
        <v>0</v>
      </c>
      <c r="F3161" s="2">
        <v>0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</row>
    <row r="3162" spans="1:13" ht="18.75">
      <c r="A3162" s="1">
        <v>26</v>
      </c>
      <c r="B3162" s="2">
        <v>0</v>
      </c>
      <c r="C3162" s="2">
        <v>0</v>
      </c>
      <c r="D3162" s="2">
        <v>5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</row>
    <row r="3163" spans="1:13" ht="18.75">
      <c r="A3163" s="1">
        <v>27</v>
      </c>
      <c r="B3163" s="2">
        <v>0</v>
      </c>
      <c r="C3163" s="2">
        <v>0</v>
      </c>
      <c r="D3163" s="2">
        <v>6</v>
      </c>
      <c r="E3163" s="2">
        <v>16.9</v>
      </c>
      <c r="F3163" s="2">
        <v>2.8</v>
      </c>
      <c r="G3163" s="2">
        <v>0</v>
      </c>
      <c r="H3163" s="2">
        <v>0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</row>
    <row r="3164" spans="1:13" ht="18.75">
      <c r="A3164" s="1">
        <v>28</v>
      </c>
      <c r="B3164" s="2">
        <v>23.5</v>
      </c>
      <c r="C3164" s="2">
        <v>0</v>
      </c>
      <c r="D3164" s="2">
        <v>10.1</v>
      </c>
      <c r="E3164" s="2">
        <v>0</v>
      </c>
      <c r="F3164" s="2">
        <v>0</v>
      </c>
      <c r="G3164" s="2">
        <v>0</v>
      </c>
      <c r="H3164" s="2">
        <v>0</v>
      </c>
      <c r="I3164" s="2">
        <v>0</v>
      </c>
      <c r="J3164" s="2">
        <v>0</v>
      </c>
      <c r="K3164" s="2">
        <v>0</v>
      </c>
      <c r="L3164" s="2">
        <v>0</v>
      </c>
      <c r="M3164" s="2">
        <v>3</v>
      </c>
    </row>
    <row r="3165" spans="1:13" ht="18.75">
      <c r="A3165" s="1">
        <v>29</v>
      </c>
      <c r="B3165" s="2">
        <v>2</v>
      </c>
      <c r="C3165" s="2">
        <v>0</v>
      </c>
      <c r="D3165" s="2">
        <v>0</v>
      </c>
      <c r="E3165" s="2">
        <v>0</v>
      </c>
      <c r="F3165" s="2">
        <v>2.5</v>
      </c>
      <c r="G3165" s="2">
        <v>5.6</v>
      </c>
      <c r="H3165" s="2">
        <v>0</v>
      </c>
      <c r="I3165" s="2">
        <v>0</v>
      </c>
      <c r="J3165" s="2">
        <v>0</v>
      </c>
      <c r="K3165" s="2">
        <v>0</v>
      </c>
      <c r="M3165" s="2">
        <v>5.5</v>
      </c>
    </row>
    <row r="3166" spans="1:13" ht="18.75">
      <c r="A3166" s="1">
        <v>30</v>
      </c>
      <c r="B3166" s="2">
        <v>0</v>
      </c>
      <c r="C3166" s="2">
        <v>0</v>
      </c>
      <c r="D3166" s="2">
        <v>0</v>
      </c>
      <c r="E3166" s="2">
        <v>10</v>
      </c>
      <c r="F3166" s="2">
        <v>12.7</v>
      </c>
      <c r="G3166" s="2">
        <v>12.6</v>
      </c>
      <c r="H3166" s="2">
        <v>0</v>
      </c>
      <c r="I3166" s="2">
        <v>0</v>
      </c>
      <c r="J3166" s="2">
        <v>0</v>
      </c>
      <c r="K3166" s="2">
        <v>0</v>
      </c>
      <c r="M3166" s="2">
        <v>0</v>
      </c>
    </row>
    <row r="3167" spans="1:13" ht="18.75">
      <c r="A3167" s="1">
        <v>31</v>
      </c>
      <c r="C3167" s="2">
        <v>4.5</v>
      </c>
      <c r="E3167" s="2">
        <v>5.4</v>
      </c>
      <c r="F3167" s="2">
        <v>4.3</v>
      </c>
      <c r="H3167" s="2">
        <v>0</v>
      </c>
      <c r="J3167" s="2">
        <v>0</v>
      </c>
      <c r="K3167" s="2">
        <v>0</v>
      </c>
      <c r="M3167" s="2">
        <v>0</v>
      </c>
    </row>
    <row r="3168" spans="1:14" ht="18.75">
      <c r="A3168" s="1" t="s">
        <v>43</v>
      </c>
      <c r="B3168" s="2" t="s">
        <v>44</v>
      </c>
      <c r="C3168" s="2" t="s">
        <v>45</v>
      </c>
      <c r="D3168" s="2" t="s">
        <v>46</v>
      </c>
      <c r="E3168" s="2" t="s">
        <v>46</v>
      </c>
      <c r="F3168" s="2" t="s">
        <v>46</v>
      </c>
      <c r="G3168" s="2" t="s">
        <v>47</v>
      </c>
      <c r="H3168" s="2" t="s">
        <v>46</v>
      </c>
      <c r="I3168" s="2" t="s">
        <v>48</v>
      </c>
      <c r="J3168" s="2" t="s">
        <v>46</v>
      </c>
      <c r="K3168" s="2" t="s">
        <v>46</v>
      </c>
      <c r="L3168" s="2" t="s">
        <v>46</v>
      </c>
      <c r="M3168" s="2" t="s">
        <v>49</v>
      </c>
      <c r="N3168" s="1" t="s">
        <v>50</v>
      </c>
    </row>
    <row r="3169" spans="1:15" ht="18.75">
      <c r="A3169" s="1" t="s">
        <v>16</v>
      </c>
      <c r="B3169" s="2">
        <f>SUM(B3137:B3167)</f>
        <v>88.4</v>
      </c>
      <c r="C3169" s="2">
        <f aca="true" t="shared" si="102" ref="C3169:M3169">SUM(C3137:C3167)</f>
        <v>179.7</v>
      </c>
      <c r="D3169" s="2">
        <f t="shared" si="102"/>
        <v>253.5</v>
      </c>
      <c r="E3169" s="2">
        <f t="shared" si="102"/>
        <v>215.7</v>
      </c>
      <c r="F3169" s="2">
        <f t="shared" si="102"/>
        <v>155.40000000000003</v>
      </c>
      <c r="G3169" s="2">
        <f t="shared" si="102"/>
        <v>119.49999999999999</v>
      </c>
      <c r="H3169" s="2">
        <f t="shared" si="102"/>
        <v>75.4</v>
      </c>
      <c r="I3169" s="2">
        <f t="shared" si="102"/>
        <v>51.7</v>
      </c>
      <c r="J3169" s="2">
        <f t="shared" si="102"/>
        <v>0</v>
      </c>
      <c r="K3169" s="2">
        <f t="shared" si="102"/>
        <v>0</v>
      </c>
      <c r="L3169" s="2">
        <f t="shared" si="102"/>
        <v>0</v>
      </c>
      <c r="M3169" s="2">
        <f t="shared" si="102"/>
        <v>11.4</v>
      </c>
      <c r="N3169" s="2">
        <f>SUM(B3169:M3169)</f>
        <v>1150.7000000000003</v>
      </c>
      <c r="O3169" s="3" t="s">
        <v>17</v>
      </c>
    </row>
    <row r="3170" spans="1:15" ht="18.75">
      <c r="A3170" s="1" t="s">
        <v>18</v>
      </c>
      <c r="B3170" s="2">
        <f>AVERAGE(B3137:B3167)</f>
        <v>2.9466666666666668</v>
      </c>
      <c r="C3170" s="2">
        <f aca="true" t="shared" si="103" ref="C3170:M3170">AVERAGE(C3137:C3167)</f>
        <v>5.796774193548386</v>
      </c>
      <c r="D3170" s="2">
        <f t="shared" si="103"/>
        <v>8.45</v>
      </c>
      <c r="E3170" s="2">
        <f t="shared" si="103"/>
        <v>6.958064516129032</v>
      </c>
      <c r="F3170" s="2">
        <f t="shared" si="103"/>
        <v>5.012903225806452</v>
      </c>
      <c r="G3170" s="2">
        <f t="shared" si="103"/>
        <v>3.983333333333333</v>
      </c>
      <c r="H3170" s="2">
        <f t="shared" si="103"/>
        <v>2.4322580645161294</v>
      </c>
      <c r="I3170" s="2">
        <f t="shared" si="103"/>
        <v>1.7233333333333334</v>
      </c>
      <c r="J3170" s="2">
        <f t="shared" si="103"/>
        <v>0</v>
      </c>
      <c r="K3170" s="2">
        <f t="shared" si="103"/>
        <v>0</v>
      </c>
      <c r="L3170" s="2">
        <f t="shared" si="103"/>
        <v>0</v>
      </c>
      <c r="M3170" s="2">
        <f t="shared" si="103"/>
        <v>0.36774193548387096</v>
      </c>
      <c r="N3170" s="2">
        <f>AVERAGE(B3170:M3170)</f>
        <v>3.139256272401434</v>
      </c>
      <c r="O3170" s="3" t="s">
        <v>19</v>
      </c>
    </row>
    <row r="3171" spans="1:15" ht="18.75">
      <c r="A3171" s="1" t="s">
        <v>350</v>
      </c>
      <c r="B3171" s="4">
        <v>7</v>
      </c>
      <c r="C3171" s="4">
        <v>10</v>
      </c>
      <c r="D3171" s="4">
        <v>16</v>
      </c>
      <c r="E3171" s="4">
        <v>20</v>
      </c>
      <c r="F3171" s="4">
        <v>18</v>
      </c>
      <c r="G3171" s="4">
        <v>12</v>
      </c>
      <c r="H3171" s="4">
        <v>10</v>
      </c>
      <c r="I3171" s="4">
        <v>3</v>
      </c>
      <c r="J3171" s="4">
        <v>0</v>
      </c>
      <c r="K3171" s="4">
        <v>0</v>
      </c>
      <c r="L3171" s="4">
        <v>0</v>
      </c>
      <c r="M3171" s="4">
        <v>3</v>
      </c>
      <c r="N3171" s="4">
        <f>SUM(B3171:M3171)</f>
        <v>99</v>
      </c>
      <c r="O3171" s="1" t="s">
        <v>20</v>
      </c>
    </row>
    <row r="3173" spans="1:5" ht="18.75">
      <c r="A3173" s="1" t="s">
        <v>52</v>
      </c>
      <c r="B3173" s="2">
        <v>76</v>
      </c>
      <c r="C3173" s="2" t="s">
        <v>186</v>
      </c>
      <c r="D3173" s="2" t="s">
        <v>724</v>
      </c>
      <c r="E3173" s="2" t="s">
        <v>725</v>
      </c>
    </row>
    <row r="3174" spans="1:5" ht="18.75">
      <c r="A3174" s="1" t="s">
        <v>56</v>
      </c>
      <c r="B3174" s="2">
        <v>113.4</v>
      </c>
      <c r="C3174" s="2" t="s">
        <v>168</v>
      </c>
      <c r="D3174" s="2" t="s">
        <v>726</v>
      </c>
      <c r="E3174" s="2" t="s">
        <v>727</v>
      </c>
    </row>
    <row r="3175" spans="1:5" ht="18.75">
      <c r="A3175" s="1" t="s">
        <v>60</v>
      </c>
      <c r="B3175" s="2">
        <v>173.4</v>
      </c>
      <c r="C3175" s="2" t="s">
        <v>93</v>
      </c>
      <c r="D3175" s="2" t="s">
        <v>728</v>
      </c>
      <c r="E3175" s="2" t="s">
        <v>729</v>
      </c>
    </row>
    <row r="3176" spans="1:5" ht="18.75">
      <c r="A3176" s="1" t="s">
        <v>64</v>
      </c>
      <c r="B3176" s="2">
        <v>183.6</v>
      </c>
      <c r="C3176" s="2" t="s">
        <v>99</v>
      </c>
      <c r="D3176" s="2" t="s">
        <v>730</v>
      </c>
      <c r="E3176" s="2" t="s">
        <v>731</v>
      </c>
    </row>
    <row r="3177" spans="1:5" ht="18.75">
      <c r="A3177" s="1" t="s">
        <v>67</v>
      </c>
      <c r="B3177" s="2">
        <v>189.1</v>
      </c>
      <c r="C3177" s="2" t="s">
        <v>93</v>
      </c>
      <c r="D3177" s="2" t="s">
        <v>732</v>
      </c>
      <c r="E3177" s="2" t="s">
        <v>733</v>
      </c>
    </row>
    <row r="3178" spans="1:5" ht="18.75">
      <c r="A3178" s="1" t="s">
        <v>71</v>
      </c>
      <c r="B3178" s="2">
        <v>197.8</v>
      </c>
      <c r="C3178" s="2" t="s">
        <v>99</v>
      </c>
      <c r="D3178" s="2" t="s">
        <v>734</v>
      </c>
      <c r="E3178" s="2" t="s">
        <v>735</v>
      </c>
    </row>
    <row r="3179" spans="1:4" ht="18.75">
      <c r="A3179" s="1" t="s">
        <v>74</v>
      </c>
      <c r="B3179" s="2">
        <v>308.8</v>
      </c>
      <c r="C3179" s="2" t="s">
        <v>110</v>
      </c>
      <c r="D3179" s="5">
        <v>32264</v>
      </c>
    </row>
    <row r="3189" spans="1:9" ht="18.75">
      <c r="A3189" s="1" t="s">
        <v>34</v>
      </c>
      <c r="I3189" s="2" t="s">
        <v>35</v>
      </c>
    </row>
    <row r="3190" spans="1:6" ht="18.75">
      <c r="A3190" s="1" t="s">
        <v>76</v>
      </c>
      <c r="F3190" s="2" t="s">
        <v>37</v>
      </c>
    </row>
    <row r="3192" spans="6:9" ht="18.75">
      <c r="F3192" s="2" t="s">
        <v>22</v>
      </c>
      <c r="G3192" s="2">
        <v>-1989</v>
      </c>
      <c r="I3192" s="4">
        <v>2532</v>
      </c>
    </row>
    <row r="3193" spans="6:7" ht="18.75">
      <c r="F3193" s="2" t="s">
        <v>38</v>
      </c>
      <c r="G3193" s="2" t="s">
        <v>39</v>
      </c>
    </row>
    <row r="3194" spans="1:14" ht="18.75">
      <c r="A3194" s="1" t="s">
        <v>40</v>
      </c>
      <c r="B3194" s="2" t="s">
        <v>23</v>
      </c>
      <c r="C3194" s="2" t="s">
        <v>24</v>
      </c>
      <c r="D3194" s="2" t="s">
        <v>25</v>
      </c>
      <c r="E3194" s="2" t="s">
        <v>26</v>
      </c>
      <c r="F3194" s="2" t="s">
        <v>27</v>
      </c>
      <c r="G3194" s="2" t="s">
        <v>28</v>
      </c>
      <c r="H3194" s="2" t="s">
        <v>29</v>
      </c>
      <c r="I3194" s="2" t="s">
        <v>30</v>
      </c>
      <c r="J3194" s="2" t="s">
        <v>31</v>
      </c>
      <c r="K3194" s="2" t="s">
        <v>32</v>
      </c>
      <c r="L3194" s="2" t="s">
        <v>33</v>
      </c>
      <c r="M3194" s="2" t="s">
        <v>41</v>
      </c>
      <c r="N3194" s="1" t="s">
        <v>42</v>
      </c>
    </row>
    <row r="3195" spans="1:14" ht="18.75">
      <c r="A3195" s="1" t="s">
        <v>43</v>
      </c>
      <c r="B3195" s="2" t="s">
        <v>44</v>
      </c>
      <c r="C3195" s="2" t="s">
        <v>45</v>
      </c>
      <c r="D3195" s="2" t="s">
        <v>46</v>
      </c>
      <c r="E3195" s="2" t="s">
        <v>46</v>
      </c>
      <c r="F3195" s="2" t="s">
        <v>46</v>
      </c>
      <c r="G3195" s="2" t="s">
        <v>47</v>
      </c>
      <c r="H3195" s="2" t="s">
        <v>46</v>
      </c>
      <c r="I3195" s="2" t="s">
        <v>48</v>
      </c>
      <c r="J3195" s="2" t="s">
        <v>46</v>
      </c>
      <c r="K3195" s="2" t="s">
        <v>46</v>
      </c>
      <c r="L3195" s="2" t="s">
        <v>46</v>
      </c>
      <c r="M3195" s="2" t="s">
        <v>49</v>
      </c>
      <c r="N3195" s="1" t="s">
        <v>50</v>
      </c>
    </row>
    <row r="3196" spans="1:13" ht="18.75">
      <c r="A3196" s="1">
        <v>1</v>
      </c>
      <c r="B3196" s="2">
        <v>0</v>
      </c>
      <c r="C3196" s="2">
        <v>0</v>
      </c>
      <c r="D3196" s="2">
        <v>3.5</v>
      </c>
      <c r="E3196" s="2">
        <v>0</v>
      </c>
      <c r="F3196" s="2">
        <v>39.5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</row>
    <row r="3197" spans="1:13" ht="18.75">
      <c r="A3197" s="1">
        <v>2</v>
      </c>
      <c r="B3197" s="2">
        <v>0</v>
      </c>
      <c r="C3197" s="2">
        <v>0</v>
      </c>
      <c r="D3197" s="2">
        <v>0</v>
      </c>
      <c r="E3197" s="2">
        <v>1.6</v>
      </c>
      <c r="F3197" s="2">
        <v>0</v>
      </c>
      <c r="G3197" s="2">
        <v>0</v>
      </c>
      <c r="H3197" s="2">
        <v>0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</row>
    <row r="3198" spans="1:13" ht="18.75">
      <c r="A3198" s="1">
        <v>3</v>
      </c>
      <c r="B3198" s="2">
        <v>0</v>
      </c>
      <c r="C3198" s="2">
        <v>0</v>
      </c>
      <c r="D3198" s="2">
        <v>0</v>
      </c>
      <c r="E3198" s="2">
        <v>0</v>
      </c>
      <c r="F3198" s="2">
        <v>0</v>
      </c>
      <c r="G3198" s="2">
        <v>0</v>
      </c>
      <c r="H3198" s="2">
        <v>16.5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</row>
    <row r="3199" spans="1:13" ht="18.75">
      <c r="A3199" s="1">
        <v>4</v>
      </c>
      <c r="B3199" s="2">
        <v>0</v>
      </c>
      <c r="C3199" s="2">
        <v>0</v>
      </c>
      <c r="D3199" s="2">
        <v>11.8</v>
      </c>
      <c r="E3199" s="2">
        <v>18.4</v>
      </c>
      <c r="F3199" s="2">
        <v>0</v>
      </c>
      <c r="G3199" s="2">
        <v>45.3</v>
      </c>
      <c r="H3199" s="2">
        <v>8.4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</row>
    <row r="3200" spans="1:13" ht="18.75">
      <c r="A3200" s="1">
        <v>5</v>
      </c>
      <c r="B3200" s="2">
        <v>0</v>
      </c>
      <c r="C3200" s="2">
        <v>0</v>
      </c>
      <c r="D3200" s="2">
        <v>0</v>
      </c>
      <c r="E3200" s="2">
        <v>0</v>
      </c>
      <c r="F3200" s="2">
        <v>3</v>
      </c>
      <c r="G3200" s="2">
        <v>0</v>
      </c>
      <c r="H3200" s="2">
        <v>0.8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</row>
    <row r="3201" spans="1:13" ht="18.75">
      <c r="A3201" s="1">
        <v>6</v>
      </c>
      <c r="B3201" s="2">
        <v>0</v>
      </c>
      <c r="C3201" s="2">
        <v>0</v>
      </c>
      <c r="D3201" s="2">
        <v>0.4</v>
      </c>
      <c r="E3201" s="2">
        <v>0</v>
      </c>
      <c r="F3201" s="2">
        <v>0</v>
      </c>
      <c r="G3201" s="2">
        <v>0</v>
      </c>
      <c r="H3201" s="2">
        <v>27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</row>
    <row r="3202" spans="1:13" ht="18.75">
      <c r="A3202" s="1">
        <v>7</v>
      </c>
      <c r="B3202" s="2">
        <v>0</v>
      </c>
      <c r="C3202" s="2">
        <v>0</v>
      </c>
      <c r="D3202" s="2">
        <v>0</v>
      </c>
      <c r="E3202" s="2">
        <v>1.5</v>
      </c>
      <c r="F3202" s="2">
        <v>0</v>
      </c>
      <c r="G3202" s="2">
        <v>35.9</v>
      </c>
      <c r="H3202" s="2">
        <v>24.5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</row>
    <row r="3203" spans="1:13" ht="18.75">
      <c r="A3203" s="1">
        <v>8</v>
      </c>
      <c r="B3203" s="2">
        <v>0</v>
      </c>
      <c r="C3203" s="2">
        <v>0</v>
      </c>
      <c r="D3203" s="2">
        <v>0</v>
      </c>
      <c r="E3203" s="2">
        <v>0</v>
      </c>
      <c r="F3203" s="2">
        <v>0</v>
      </c>
      <c r="G3203" s="2">
        <v>3.5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</row>
    <row r="3204" spans="1:13" ht="18.75">
      <c r="A3204" s="1">
        <v>9</v>
      </c>
      <c r="B3204" s="2">
        <v>0</v>
      </c>
      <c r="C3204" s="2">
        <v>0</v>
      </c>
      <c r="D3204" s="2">
        <v>0</v>
      </c>
      <c r="E3204" s="2">
        <v>0</v>
      </c>
      <c r="F3204" s="2">
        <v>0</v>
      </c>
      <c r="G3204" s="2">
        <v>53.9</v>
      </c>
      <c r="H3204" s="2">
        <v>0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</row>
    <row r="3205" spans="1:13" ht="18.75">
      <c r="A3205" s="1">
        <v>10</v>
      </c>
      <c r="B3205" s="2">
        <v>0</v>
      </c>
      <c r="C3205" s="2">
        <v>0</v>
      </c>
      <c r="D3205" s="2">
        <v>12.4</v>
      </c>
      <c r="E3205" s="2">
        <v>0</v>
      </c>
      <c r="F3205" s="2">
        <v>58.5</v>
      </c>
      <c r="G3205" s="2">
        <v>2.5</v>
      </c>
      <c r="H3205" s="2">
        <v>0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</row>
    <row r="3206" spans="1:13" ht="18.75">
      <c r="A3206" s="1">
        <v>11</v>
      </c>
      <c r="B3206" s="2">
        <v>0</v>
      </c>
      <c r="C3206" s="2">
        <v>0</v>
      </c>
      <c r="D3206" s="2">
        <v>0</v>
      </c>
      <c r="E3206" s="2">
        <v>42.5</v>
      </c>
      <c r="F3206" s="2">
        <v>12.7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</row>
    <row r="3207" spans="1:13" ht="18.75">
      <c r="A3207" s="1">
        <v>12</v>
      </c>
      <c r="B3207" s="2">
        <v>0</v>
      </c>
      <c r="C3207" s="2">
        <v>11.9</v>
      </c>
      <c r="D3207" s="2">
        <v>42.6</v>
      </c>
      <c r="E3207" s="2">
        <v>32.3</v>
      </c>
      <c r="F3207" s="2">
        <v>0</v>
      </c>
      <c r="G3207" s="2">
        <v>0</v>
      </c>
      <c r="H3207" s="2">
        <v>0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</row>
    <row r="3208" spans="1:13" ht="18.75">
      <c r="A3208" s="1">
        <v>13</v>
      </c>
      <c r="B3208" s="2">
        <v>0</v>
      </c>
      <c r="C3208" s="2">
        <v>1.9</v>
      </c>
      <c r="D3208" s="2">
        <v>16.5</v>
      </c>
      <c r="E3208" s="2">
        <v>3.5</v>
      </c>
      <c r="F3208" s="2">
        <v>0</v>
      </c>
      <c r="G3208" s="2">
        <v>8.4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</row>
    <row r="3209" spans="1:13" ht="18.75">
      <c r="A3209" s="1">
        <v>14</v>
      </c>
      <c r="B3209" s="2">
        <v>0</v>
      </c>
      <c r="C3209" s="2">
        <v>5.7</v>
      </c>
      <c r="D3209" s="2">
        <v>7</v>
      </c>
      <c r="E3209" s="2">
        <v>0</v>
      </c>
      <c r="F3209" s="2">
        <v>3.8</v>
      </c>
      <c r="G3209" s="2">
        <v>0</v>
      </c>
      <c r="H3209" s="2">
        <v>9.5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</row>
    <row r="3210" spans="1:13" ht="18.75">
      <c r="A3210" s="1">
        <v>15</v>
      </c>
      <c r="B3210" s="2">
        <v>0</v>
      </c>
      <c r="C3210" s="2">
        <v>21.8</v>
      </c>
      <c r="D3210" s="2">
        <v>1.9</v>
      </c>
      <c r="E3210" s="2">
        <v>0</v>
      </c>
      <c r="F3210" s="2">
        <v>1.9</v>
      </c>
      <c r="G3210" s="2">
        <v>4.5</v>
      </c>
      <c r="H3210" s="2">
        <v>1.9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</row>
    <row r="3211" spans="1:13" ht="18.75">
      <c r="A3211" s="1">
        <v>16</v>
      </c>
      <c r="B3211" s="2">
        <v>0</v>
      </c>
      <c r="C3211" s="2">
        <v>0</v>
      </c>
      <c r="D3211" s="2">
        <v>0</v>
      </c>
      <c r="E3211" s="2">
        <v>0</v>
      </c>
      <c r="F3211" s="2">
        <v>2.5</v>
      </c>
      <c r="G3211" s="2">
        <v>25</v>
      </c>
      <c r="H3211" s="2">
        <v>0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</row>
    <row r="3212" spans="1:13" ht="18.75">
      <c r="A3212" s="1">
        <v>17</v>
      </c>
      <c r="B3212" s="2">
        <v>0</v>
      </c>
      <c r="C3212" s="2">
        <v>0</v>
      </c>
      <c r="D3212" s="2">
        <v>0</v>
      </c>
      <c r="E3212" s="2">
        <v>0</v>
      </c>
      <c r="F3212" s="2">
        <v>0</v>
      </c>
      <c r="G3212" s="2">
        <v>0.3</v>
      </c>
      <c r="H3212" s="2">
        <v>1.3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</row>
    <row r="3213" spans="1:13" ht="18.75">
      <c r="A3213" s="1">
        <v>18</v>
      </c>
      <c r="B3213" s="2">
        <v>0</v>
      </c>
      <c r="C3213" s="2">
        <v>0</v>
      </c>
      <c r="D3213" s="2">
        <v>0</v>
      </c>
      <c r="E3213" s="2">
        <v>12.3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</row>
    <row r="3214" spans="1:13" ht="18.75">
      <c r="A3214" s="1">
        <v>19</v>
      </c>
      <c r="B3214" s="2">
        <v>0</v>
      </c>
      <c r="C3214" s="2">
        <v>0</v>
      </c>
      <c r="D3214" s="2">
        <v>0</v>
      </c>
      <c r="E3214" s="2">
        <v>0</v>
      </c>
      <c r="F3214" s="2">
        <v>0</v>
      </c>
      <c r="G3214" s="2">
        <v>0</v>
      </c>
      <c r="H3214" s="2">
        <v>0</v>
      </c>
      <c r="I3214" s="2">
        <v>11.7</v>
      </c>
      <c r="J3214" s="2">
        <v>0</v>
      </c>
      <c r="K3214" s="2">
        <v>0</v>
      </c>
      <c r="L3214" s="2">
        <v>0</v>
      </c>
      <c r="M3214" s="2">
        <v>0</v>
      </c>
    </row>
    <row r="3215" spans="1:13" ht="18.75">
      <c r="A3215" s="1">
        <v>20</v>
      </c>
      <c r="B3215" s="2">
        <v>0</v>
      </c>
      <c r="C3215" s="2">
        <v>0</v>
      </c>
      <c r="D3215" s="2">
        <v>0</v>
      </c>
      <c r="E3215" s="2">
        <v>35.4</v>
      </c>
      <c r="F3215" s="2">
        <v>0</v>
      </c>
      <c r="G3215" s="2">
        <v>9</v>
      </c>
      <c r="H3215" s="2">
        <v>6.8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</row>
    <row r="3216" spans="1:13" ht="18.75">
      <c r="A3216" s="1">
        <v>21</v>
      </c>
      <c r="B3216" s="2">
        <v>0</v>
      </c>
      <c r="C3216" s="2">
        <v>0</v>
      </c>
      <c r="D3216" s="2">
        <v>0</v>
      </c>
      <c r="E3216" s="2">
        <v>3</v>
      </c>
      <c r="F3216" s="2">
        <v>0</v>
      </c>
      <c r="G3216" s="2">
        <v>1.9</v>
      </c>
      <c r="H3216" s="2">
        <v>0</v>
      </c>
      <c r="I3216" s="2">
        <v>0</v>
      </c>
      <c r="J3216" s="2">
        <v>0</v>
      </c>
      <c r="K3216" s="2">
        <v>0</v>
      </c>
      <c r="L3216" s="2">
        <v>5.5</v>
      </c>
      <c r="M3216" s="2">
        <v>0</v>
      </c>
    </row>
    <row r="3217" spans="1:13" ht="18.75">
      <c r="A3217" s="1">
        <v>22</v>
      </c>
      <c r="B3217" s="2">
        <v>0</v>
      </c>
      <c r="C3217" s="2">
        <v>0</v>
      </c>
      <c r="D3217" s="2">
        <v>0</v>
      </c>
      <c r="E3217" s="2">
        <v>0</v>
      </c>
      <c r="F3217" s="2">
        <v>0</v>
      </c>
      <c r="G3217" s="2">
        <v>3</v>
      </c>
      <c r="H3217" s="2">
        <v>0</v>
      </c>
      <c r="I3217" s="2">
        <v>0</v>
      </c>
      <c r="J3217" s="2">
        <v>0</v>
      </c>
      <c r="K3217" s="2">
        <v>0</v>
      </c>
      <c r="L3217" s="2">
        <v>2.9</v>
      </c>
      <c r="M3217" s="2">
        <v>0</v>
      </c>
    </row>
    <row r="3218" spans="1:13" ht="18.75">
      <c r="A3218" s="1">
        <v>23</v>
      </c>
      <c r="B3218" s="2">
        <v>0</v>
      </c>
      <c r="C3218" s="2">
        <v>0</v>
      </c>
      <c r="D3218" s="2">
        <v>3.5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2">
        <v>0</v>
      </c>
      <c r="K3218" s="2">
        <v>0</v>
      </c>
      <c r="L3218" s="2">
        <v>6.5</v>
      </c>
      <c r="M3218" s="2">
        <v>0</v>
      </c>
    </row>
    <row r="3219" spans="1:13" ht="18.75">
      <c r="A3219" s="1">
        <v>24</v>
      </c>
      <c r="B3219" s="2">
        <v>0</v>
      </c>
      <c r="C3219" s="2">
        <v>0</v>
      </c>
      <c r="D3219" s="2">
        <v>0</v>
      </c>
      <c r="E3219" s="2">
        <v>7.3</v>
      </c>
      <c r="F3219" s="2">
        <v>0</v>
      </c>
      <c r="G3219" s="2">
        <v>90.1</v>
      </c>
      <c r="H3219" s="2">
        <v>0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</row>
    <row r="3220" spans="1:13" ht="18.75">
      <c r="A3220" s="1">
        <v>25</v>
      </c>
      <c r="B3220" s="2">
        <v>5.8</v>
      </c>
      <c r="C3220" s="2">
        <v>12</v>
      </c>
      <c r="D3220" s="2">
        <v>3.7</v>
      </c>
      <c r="E3220" s="2">
        <v>2.9</v>
      </c>
      <c r="F3220" s="2">
        <v>15.5</v>
      </c>
      <c r="G3220" s="2">
        <v>0</v>
      </c>
      <c r="H3220" s="2">
        <v>0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</row>
    <row r="3221" spans="1:13" ht="18.75">
      <c r="A3221" s="1">
        <v>26</v>
      </c>
      <c r="B3221" s="2">
        <v>0</v>
      </c>
      <c r="C3221" s="2">
        <v>0</v>
      </c>
      <c r="D3221" s="2">
        <v>0</v>
      </c>
      <c r="E3221" s="2">
        <v>30.5</v>
      </c>
      <c r="F3221" s="2">
        <v>6.5</v>
      </c>
      <c r="G3221" s="2">
        <v>0</v>
      </c>
      <c r="H3221" s="2">
        <v>0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</row>
    <row r="3222" spans="1:13" ht="18.75">
      <c r="A3222" s="1">
        <v>27</v>
      </c>
      <c r="B3222" s="2">
        <v>0</v>
      </c>
      <c r="C3222" s="2">
        <v>17</v>
      </c>
      <c r="D3222" s="2">
        <v>0</v>
      </c>
      <c r="E3222" s="2">
        <v>2</v>
      </c>
      <c r="F3222" s="2">
        <v>0</v>
      </c>
      <c r="G3222" s="2">
        <v>8.3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</row>
    <row r="3223" spans="1:13" ht="18.75">
      <c r="A3223" s="1">
        <v>28</v>
      </c>
      <c r="B3223" s="2">
        <v>0</v>
      </c>
      <c r="C3223" s="2">
        <v>6.5</v>
      </c>
      <c r="D3223" s="2">
        <v>4.6</v>
      </c>
      <c r="E3223" s="2">
        <v>0</v>
      </c>
      <c r="F3223" s="2">
        <v>0</v>
      </c>
      <c r="G3223" s="2">
        <v>0</v>
      </c>
      <c r="H3223" s="2">
        <v>0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</row>
    <row r="3224" spans="1:13" ht="18.75">
      <c r="A3224" s="1">
        <v>29</v>
      </c>
      <c r="B3224" s="2">
        <v>0</v>
      </c>
      <c r="C3224" s="2">
        <v>15.5</v>
      </c>
      <c r="D3224" s="2">
        <v>11.1</v>
      </c>
      <c r="E3224" s="2">
        <v>0</v>
      </c>
      <c r="F3224" s="2">
        <v>0</v>
      </c>
      <c r="G3224" s="2">
        <v>0</v>
      </c>
      <c r="H3224" s="2">
        <v>9.5</v>
      </c>
      <c r="I3224" s="2">
        <v>15.1</v>
      </c>
      <c r="J3224" s="2">
        <v>0</v>
      </c>
      <c r="K3224" s="2">
        <v>0</v>
      </c>
      <c r="M3224" s="2">
        <v>0</v>
      </c>
    </row>
    <row r="3225" spans="1:13" ht="18.75">
      <c r="A3225" s="1">
        <v>30</v>
      </c>
      <c r="B3225" s="2">
        <v>8.1</v>
      </c>
      <c r="C3225" s="2">
        <v>0</v>
      </c>
      <c r="D3225" s="2">
        <v>0</v>
      </c>
      <c r="E3225" s="2">
        <v>0</v>
      </c>
      <c r="F3225" s="2">
        <v>12.2</v>
      </c>
      <c r="G3225" s="2">
        <v>0</v>
      </c>
      <c r="H3225" s="2">
        <v>0</v>
      </c>
      <c r="I3225" s="2">
        <v>0</v>
      </c>
      <c r="J3225" s="2">
        <v>0</v>
      </c>
      <c r="K3225" s="2">
        <v>0</v>
      </c>
      <c r="M3225" s="2">
        <v>0</v>
      </c>
    </row>
    <row r="3226" spans="1:13" ht="18.75">
      <c r="A3226" s="1">
        <v>31</v>
      </c>
      <c r="C3226" s="2">
        <v>0</v>
      </c>
      <c r="E3226" s="2">
        <v>6.7</v>
      </c>
      <c r="F3226" s="2">
        <v>15</v>
      </c>
      <c r="H3226" s="2">
        <v>0</v>
      </c>
      <c r="J3226" s="2">
        <v>0</v>
      </c>
      <c r="K3226" s="2">
        <v>0</v>
      </c>
      <c r="M3226" s="2">
        <v>0</v>
      </c>
    </row>
    <row r="3227" spans="1:14" ht="18.75">
      <c r="A3227" s="1" t="s">
        <v>43</v>
      </c>
      <c r="B3227" s="2" t="s">
        <v>44</v>
      </c>
      <c r="C3227" s="2" t="s">
        <v>45</v>
      </c>
      <c r="D3227" s="2" t="s">
        <v>46</v>
      </c>
      <c r="E3227" s="2" t="s">
        <v>46</v>
      </c>
      <c r="F3227" s="2" t="s">
        <v>46</v>
      </c>
      <c r="G3227" s="2" t="s">
        <v>47</v>
      </c>
      <c r="H3227" s="2" t="s">
        <v>46</v>
      </c>
      <c r="I3227" s="2" t="s">
        <v>48</v>
      </c>
      <c r="J3227" s="2" t="s">
        <v>46</v>
      </c>
      <c r="K3227" s="2" t="s">
        <v>46</v>
      </c>
      <c r="L3227" s="2" t="s">
        <v>46</v>
      </c>
      <c r="M3227" s="2" t="s">
        <v>49</v>
      </c>
      <c r="N3227" s="1" t="s">
        <v>50</v>
      </c>
    </row>
    <row r="3228" spans="1:15" ht="18.75">
      <c r="A3228" s="1" t="s">
        <v>16</v>
      </c>
      <c r="B3228" s="2">
        <f>SUM(B3196:B3226)</f>
        <v>13.899999999999999</v>
      </c>
      <c r="C3228" s="2">
        <f aca="true" t="shared" si="104" ref="C3228:M3228">SUM(C3196:C3226)</f>
        <v>92.3</v>
      </c>
      <c r="D3228" s="2">
        <f t="shared" si="104"/>
        <v>119</v>
      </c>
      <c r="E3228" s="2">
        <f t="shared" si="104"/>
        <v>199.9</v>
      </c>
      <c r="F3228" s="2">
        <f t="shared" si="104"/>
        <v>171.1</v>
      </c>
      <c r="G3228" s="2">
        <f t="shared" si="104"/>
        <v>291.6</v>
      </c>
      <c r="H3228" s="2">
        <f t="shared" si="104"/>
        <v>106.2</v>
      </c>
      <c r="I3228" s="2">
        <f t="shared" si="104"/>
        <v>26.799999999999997</v>
      </c>
      <c r="J3228" s="2">
        <f t="shared" si="104"/>
        <v>0</v>
      </c>
      <c r="K3228" s="2">
        <f t="shared" si="104"/>
        <v>0</v>
      </c>
      <c r="L3228" s="2">
        <f t="shared" si="104"/>
        <v>14.9</v>
      </c>
      <c r="M3228" s="2">
        <f t="shared" si="104"/>
        <v>0</v>
      </c>
      <c r="N3228" s="2">
        <f>SUM(B3228:M3228)</f>
        <v>1035.7</v>
      </c>
      <c r="O3228" s="3" t="s">
        <v>17</v>
      </c>
    </row>
    <row r="3229" spans="1:15" ht="18.75">
      <c r="A3229" s="1" t="s">
        <v>18</v>
      </c>
      <c r="B3229" s="2">
        <f>AVERAGE(B3196:B3226)</f>
        <v>0.46333333333333326</v>
      </c>
      <c r="C3229" s="2">
        <f aca="true" t="shared" si="105" ref="C3229:M3229">AVERAGE(C3196:C3226)</f>
        <v>2.97741935483871</v>
      </c>
      <c r="D3229" s="2">
        <f t="shared" si="105"/>
        <v>3.966666666666667</v>
      </c>
      <c r="E3229" s="2">
        <f t="shared" si="105"/>
        <v>6.448387096774193</v>
      </c>
      <c r="F3229" s="2">
        <f t="shared" si="105"/>
        <v>5.519354838709678</v>
      </c>
      <c r="G3229" s="2">
        <f t="shared" si="105"/>
        <v>9.72</v>
      </c>
      <c r="H3229" s="2">
        <f t="shared" si="105"/>
        <v>3.425806451612903</v>
      </c>
      <c r="I3229" s="2">
        <f t="shared" si="105"/>
        <v>0.8933333333333332</v>
      </c>
      <c r="J3229" s="2">
        <f t="shared" si="105"/>
        <v>0</v>
      </c>
      <c r="K3229" s="2">
        <f t="shared" si="105"/>
        <v>0</v>
      </c>
      <c r="L3229" s="2">
        <f t="shared" si="105"/>
        <v>0.5321428571428571</v>
      </c>
      <c r="M3229" s="2">
        <f t="shared" si="105"/>
        <v>0</v>
      </c>
      <c r="N3229" s="2">
        <f>AVERAGE(B3229:M3229)</f>
        <v>2.8288703277009724</v>
      </c>
      <c r="O3229" s="3" t="s">
        <v>19</v>
      </c>
    </row>
    <row r="3230" spans="1:15" ht="18.75">
      <c r="A3230" s="1" t="s">
        <v>382</v>
      </c>
      <c r="B3230" s="4">
        <v>2</v>
      </c>
      <c r="C3230" s="4">
        <v>8</v>
      </c>
      <c r="D3230" s="4">
        <v>12</v>
      </c>
      <c r="E3230" s="4">
        <v>14</v>
      </c>
      <c r="F3230" s="4">
        <v>11</v>
      </c>
      <c r="G3230" s="4">
        <v>14</v>
      </c>
      <c r="H3230" s="4">
        <v>10</v>
      </c>
      <c r="I3230" s="4">
        <v>2</v>
      </c>
      <c r="J3230" s="4">
        <v>0</v>
      </c>
      <c r="K3230" s="4">
        <v>0</v>
      </c>
      <c r="L3230" s="4">
        <v>3</v>
      </c>
      <c r="M3230" s="4">
        <v>0</v>
      </c>
      <c r="N3230" s="4">
        <f>SUM(B3230:M3230)</f>
        <v>76</v>
      </c>
      <c r="O3230" s="1" t="s">
        <v>20</v>
      </c>
    </row>
    <row r="3232" spans="1:5" ht="18.75">
      <c r="A3232" s="1" t="s">
        <v>52</v>
      </c>
      <c r="B3232" s="2">
        <v>90.1</v>
      </c>
      <c r="C3232" s="2" t="s">
        <v>374</v>
      </c>
      <c r="D3232" s="2" t="s">
        <v>736</v>
      </c>
      <c r="E3232" s="2" t="s">
        <v>737</v>
      </c>
    </row>
    <row r="3233" spans="1:5" ht="18.75">
      <c r="A3233" s="1" t="s">
        <v>56</v>
      </c>
      <c r="B3233" s="2">
        <v>93.3</v>
      </c>
      <c r="C3233" s="2" t="s">
        <v>183</v>
      </c>
      <c r="D3233" s="2" t="s">
        <v>738</v>
      </c>
      <c r="E3233" s="2" t="s">
        <v>739</v>
      </c>
    </row>
    <row r="3234" spans="1:5" ht="18.75">
      <c r="A3234" s="1" t="s">
        <v>60</v>
      </c>
      <c r="B3234" s="2">
        <v>104</v>
      </c>
      <c r="C3234" s="2" t="s">
        <v>81</v>
      </c>
      <c r="D3234" s="2" t="s">
        <v>740</v>
      </c>
      <c r="E3234" s="2" t="s">
        <v>741</v>
      </c>
    </row>
    <row r="3235" spans="1:5" ht="18.75">
      <c r="A3235" s="1" t="s">
        <v>64</v>
      </c>
      <c r="B3235" s="2">
        <v>141.1</v>
      </c>
      <c r="C3235" s="2" t="s">
        <v>168</v>
      </c>
      <c r="D3235" s="2" t="s">
        <v>742</v>
      </c>
      <c r="E3235" s="2" t="s">
        <v>743</v>
      </c>
    </row>
    <row r="3236" spans="1:5" ht="18.75">
      <c r="A3236" s="1" t="s">
        <v>67</v>
      </c>
      <c r="B3236" s="2">
        <v>141.1</v>
      </c>
      <c r="C3236" s="2" t="s">
        <v>168</v>
      </c>
      <c r="D3236" s="2" t="s">
        <v>744</v>
      </c>
      <c r="E3236" s="2" t="s">
        <v>745</v>
      </c>
    </row>
    <row r="3237" spans="1:5" ht="18.75">
      <c r="A3237" s="1" t="s">
        <v>71</v>
      </c>
      <c r="B3237" s="2">
        <v>179.3</v>
      </c>
      <c r="C3237" s="2" t="s">
        <v>168</v>
      </c>
      <c r="D3237" s="2" t="s">
        <v>746</v>
      </c>
      <c r="E3237" s="2" t="s">
        <v>747</v>
      </c>
    </row>
    <row r="3238" spans="1:4" ht="18.75">
      <c r="A3238" s="1" t="s">
        <v>74</v>
      </c>
      <c r="B3238" s="2">
        <v>318.8</v>
      </c>
      <c r="C3238" s="2" t="s">
        <v>106</v>
      </c>
      <c r="D3238" s="5">
        <v>32721</v>
      </c>
    </row>
    <row r="3248" spans="1:9" ht="19.5" customHeight="1">
      <c r="A3248" s="1" t="s">
        <v>34</v>
      </c>
      <c r="I3248" s="2" t="s">
        <v>35</v>
      </c>
    </row>
    <row r="3249" spans="1:6" ht="19.5" customHeight="1">
      <c r="A3249" s="1" t="s">
        <v>76</v>
      </c>
      <c r="F3249" s="2" t="s">
        <v>37</v>
      </c>
    </row>
    <row r="3250" spans="6:8" ht="19.5" customHeight="1">
      <c r="F3250" s="2" t="s">
        <v>22</v>
      </c>
      <c r="G3250" s="4">
        <v>-1990</v>
      </c>
      <c r="H3250" s="4">
        <v>2533</v>
      </c>
    </row>
    <row r="3251" spans="6:7" ht="19.5" customHeight="1">
      <c r="F3251" s="2" t="s">
        <v>38</v>
      </c>
      <c r="G3251" s="2" t="s">
        <v>39</v>
      </c>
    </row>
    <row r="3252" spans="1:13" ht="19.5" customHeight="1">
      <c r="A3252" s="8" t="s">
        <v>40</v>
      </c>
      <c r="B3252" s="9" t="s">
        <v>23</v>
      </c>
      <c r="C3252" s="9" t="s">
        <v>24</v>
      </c>
      <c r="D3252" s="9" t="s">
        <v>25</v>
      </c>
      <c r="E3252" s="9" t="s">
        <v>26</v>
      </c>
      <c r="F3252" s="9" t="s">
        <v>27</v>
      </c>
      <c r="G3252" s="9" t="s">
        <v>28</v>
      </c>
      <c r="H3252" s="9" t="s">
        <v>29</v>
      </c>
      <c r="I3252" s="9" t="s">
        <v>30</v>
      </c>
      <c r="J3252" s="9" t="s">
        <v>31</v>
      </c>
      <c r="K3252" s="9" t="s">
        <v>32</v>
      </c>
      <c r="L3252" s="9" t="s">
        <v>33</v>
      </c>
      <c r="M3252" s="9" t="s">
        <v>796</v>
      </c>
    </row>
    <row r="3253" spans="1:13" ht="19.5" customHeight="1">
      <c r="A3253" s="8">
        <v>1</v>
      </c>
      <c r="B3253" s="9">
        <v>0</v>
      </c>
      <c r="C3253" s="9">
        <v>0</v>
      </c>
      <c r="D3253" s="9" t="s">
        <v>21</v>
      </c>
      <c r="E3253" s="9" t="s">
        <v>21</v>
      </c>
      <c r="F3253" s="9">
        <v>4</v>
      </c>
      <c r="G3253" s="9">
        <v>5.4</v>
      </c>
      <c r="H3253" s="9" t="s">
        <v>21</v>
      </c>
      <c r="I3253" s="9">
        <v>0</v>
      </c>
      <c r="J3253" s="9">
        <v>0</v>
      </c>
      <c r="K3253" s="9">
        <v>0</v>
      </c>
      <c r="L3253" s="9">
        <v>0</v>
      </c>
      <c r="M3253" s="9">
        <v>0</v>
      </c>
    </row>
    <row r="3254" spans="1:13" ht="19.5" customHeight="1">
      <c r="A3254" s="8">
        <v>2</v>
      </c>
      <c r="B3254" s="9">
        <v>0</v>
      </c>
      <c r="C3254" s="9">
        <v>0</v>
      </c>
      <c r="D3254" s="9" t="s">
        <v>21</v>
      </c>
      <c r="E3254" s="9" t="s">
        <v>21</v>
      </c>
      <c r="F3254" s="9">
        <v>0</v>
      </c>
      <c r="G3254" s="9">
        <v>14.8</v>
      </c>
      <c r="H3254" s="9" t="s">
        <v>21</v>
      </c>
      <c r="I3254" s="9">
        <v>0</v>
      </c>
      <c r="J3254" s="9">
        <v>0</v>
      </c>
      <c r="K3254" s="9">
        <v>0</v>
      </c>
      <c r="L3254" s="9">
        <v>0</v>
      </c>
      <c r="M3254" s="9">
        <v>0</v>
      </c>
    </row>
    <row r="3255" spans="1:13" ht="19.5" customHeight="1">
      <c r="A3255" s="8">
        <v>3</v>
      </c>
      <c r="B3255" s="9">
        <v>0</v>
      </c>
      <c r="C3255" s="9">
        <v>0</v>
      </c>
      <c r="D3255" s="9" t="s">
        <v>21</v>
      </c>
      <c r="E3255" s="9" t="s">
        <v>21</v>
      </c>
      <c r="F3255" s="9">
        <v>0</v>
      </c>
      <c r="G3255" s="9">
        <v>0</v>
      </c>
      <c r="H3255" s="9" t="s">
        <v>21</v>
      </c>
      <c r="I3255" s="9">
        <v>0</v>
      </c>
      <c r="J3255" s="9">
        <v>0</v>
      </c>
      <c r="K3255" s="9">
        <v>0</v>
      </c>
      <c r="L3255" s="9">
        <v>0</v>
      </c>
      <c r="M3255" s="9">
        <v>0</v>
      </c>
    </row>
    <row r="3256" spans="1:13" ht="19.5" customHeight="1">
      <c r="A3256" s="8">
        <v>4</v>
      </c>
      <c r="B3256" s="9">
        <v>0</v>
      </c>
      <c r="C3256" s="9">
        <v>0</v>
      </c>
      <c r="D3256" s="9" t="s">
        <v>21</v>
      </c>
      <c r="E3256" s="9" t="s">
        <v>21</v>
      </c>
      <c r="F3256" s="9">
        <v>22</v>
      </c>
      <c r="G3256" s="9">
        <v>10.5</v>
      </c>
      <c r="H3256" s="9" t="s">
        <v>21</v>
      </c>
      <c r="I3256" s="9">
        <v>0</v>
      </c>
      <c r="J3256" s="9">
        <v>0</v>
      </c>
      <c r="K3256" s="9">
        <v>0</v>
      </c>
      <c r="L3256" s="9">
        <v>0</v>
      </c>
      <c r="M3256" s="9">
        <v>0</v>
      </c>
    </row>
    <row r="3257" spans="1:13" ht="19.5" customHeight="1">
      <c r="A3257" s="8">
        <v>5</v>
      </c>
      <c r="B3257" s="9">
        <v>0</v>
      </c>
      <c r="C3257" s="9">
        <v>0</v>
      </c>
      <c r="D3257" s="9" t="s">
        <v>21</v>
      </c>
      <c r="E3257" s="9" t="s">
        <v>21</v>
      </c>
      <c r="F3257" s="9">
        <v>1</v>
      </c>
      <c r="G3257" s="9">
        <v>4.5</v>
      </c>
      <c r="H3257" s="9" t="s">
        <v>21</v>
      </c>
      <c r="I3257" s="9">
        <v>0</v>
      </c>
      <c r="J3257" s="9">
        <v>0</v>
      </c>
      <c r="K3257" s="9">
        <v>0</v>
      </c>
      <c r="L3257" s="9">
        <v>0</v>
      </c>
      <c r="M3257" s="9">
        <v>0</v>
      </c>
    </row>
    <row r="3258" spans="1:13" ht="19.5" customHeight="1">
      <c r="A3258" s="8">
        <v>6</v>
      </c>
      <c r="B3258" s="9">
        <v>0</v>
      </c>
      <c r="C3258" s="9">
        <v>0</v>
      </c>
      <c r="D3258" s="9" t="s">
        <v>21</v>
      </c>
      <c r="E3258" s="9" t="s">
        <v>21</v>
      </c>
      <c r="F3258" s="9">
        <v>0</v>
      </c>
      <c r="G3258" s="9">
        <v>1.8</v>
      </c>
      <c r="H3258" s="9" t="s">
        <v>21</v>
      </c>
      <c r="I3258" s="9">
        <v>0</v>
      </c>
      <c r="J3258" s="9">
        <v>0</v>
      </c>
      <c r="K3258" s="9">
        <v>0</v>
      </c>
      <c r="L3258" s="9">
        <v>0</v>
      </c>
      <c r="M3258" s="9">
        <v>0</v>
      </c>
    </row>
    <row r="3259" spans="1:13" ht="19.5" customHeight="1">
      <c r="A3259" s="8">
        <v>7</v>
      </c>
      <c r="B3259" s="9">
        <v>0</v>
      </c>
      <c r="C3259" s="9">
        <v>0</v>
      </c>
      <c r="D3259" s="9" t="s">
        <v>21</v>
      </c>
      <c r="E3259" s="9" t="s">
        <v>21</v>
      </c>
      <c r="F3259" s="9">
        <v>0</v>
      </c>
      <c r="G3259" s="9">
        <v>0.6</v>
      </c>
      <c r="H3259" s="9" t="s">
        <v>21</v>
      </c>
      <c r="I3259" s="9">
        <v>0</v>
      </c>
      <c r="J3259" s="9">
        <v>0</v>
      </c>
      <c r="K3259" s="9">
        <v>0</v>
      </c>
      <c r="L3259" s="9">
        <v>0</v>
      </c>
      <c r="M3259" s="9">
        <v>0</v>
      </c>
    </row>
    <row r="3260" spans="1:13" ht="19.5" customHeight="1">
      <c r="A3260" s="8">
        <v>8</v>
      </c>
      <c r="B3260" s="9">
        <v>0</v>
      </c>
      <c r="C3260" s="9">
        <v>0</v>
      </c>
      <c r="D3260" s="9" t="s">
        <v>21</v>
      </c>
      <c r="E3260" s="9" t="s">
        <v>21</v>
      </c>
      <c r="F3260" s="9">
        <v>0</v>
      </c>
      <c r="G3260" s="9">
        <v>0</v>
      </c>
      <c r="H3260" s="9" t="s">
        <v>21</v>
      </c>
      <c r="I3260" s="9">
        <v>0</v>
      </c>
      <c r="J3260" s="9">
        <v>0</v>
      </c>
      <c r="K3260" s="9">
        <v>0</v>
      </c>
      <c r="L3260" s="9">
        <v>0</v>
      </c>
      <c r="M3260" s="9">
        <v>0</v>
      </c>
    </row>
    <row r="3261" spans="1:13" ht="19.5" customHeight="1">
      <c r="A3261" s="8">
        <v>9</v>
      </c>
      <c r="B3261" s="9">
        <v>0</v>
      </c>
      <c r="C3261" s="9">
        <v>7.8</v>
      </c>
      <c r="D3261" s="9" t="s">
        <v>21</v>
      </c>
      <c r="E3261" s="9" t="s">
        <v>21</v>
      </c>
      <c r="F3261" s="9">
        <v>0</v>
      </c>
      <c r="G3261" s="9">
        <v>43.9</v>
      </c>
      <c r="H3261" s="9" t="s">
        <v>21</v>
      </c>
      <c r="I3261" s="9">
        <v>0</v>
      </c>
      <c r="J3261" s="9">
        <v>0</v>
      </c>
      <c r="K3261" s="9">
        <v>0</v>
      </c>
      <c r="L3261" s="9">
        <v>0</v>
      </c>
      <c r="M3261" s="9">
        <v>0</v>
      </c>
    </row>
    <row r="3262" spans="1:13" ht="19.5" customHeight="1">
      <c r="A3262" s="8">
        <v>10</v>
      </c>
      <c r="B3262" s="9">
        <v>0</v>
      </c>
      <c r="C3262" s="9">
        <v>1.5</v>
      </c>
      <c r="D3262" s="9" t="s">
        <v>21</v>
      </c>
      <c r="E3262" s="9" t="s">
        <v>21</v>
      </c>
      <c r="F3262" s="9">
        <v>0</v>
      </c>
      <c r="G3262" s="9">
        <v>14.5</v>
      </c>
      <c r="H3262" s="9" t="s">
        <v>21</v>
      </c>
      <c r="I3262" s="9">
        <v>0</v>
      </c>
      <c r="J3262" s="9">
        <v>0</v>
      </c>
      <c r="K3262" s="9">
        <v>0</v>
      </c>
      <c r="L3262" s="9">
        <v>0</v>
      </c>
      <c r="M3262" s="9">
        <v>0</v>
      </c>
    </row>
    <row r="3263" spans="1:13" ht="19.5" customHeight="1">
      <c r="A3263" s="8">
        <v>11</v>
      </c>
      <c r="B3263" s="9">
        <v>0</v>
      </c>
      <c r="C3263" s="9">
        <v>0</v>
      </c>
      <c r="D3263" s="9" t="s">
        <v>21</v>
      </c>
      <c r="E3263" s="9" t="s">
        <v>21</v>
      </c>
      <c r="F3263" s="9">
        <v>2.7</v>
      </c>
      <c r="G3263" s="9">
        <v>0</v>
      </c>
      <c r="H3263" s="9" t="s">
        <v>21</v>
      </c>
      <c r="I3263" s="9">
        <v>0</v>
      </c>
      <c r="J3263" s="9">
        <v>0</v>
      </c>
      <c r="K3263" s="9">
        <v>0</v>
      </c>
      <c r="L3263" s="9">
        <v>0</v>
      </c>
      <c r="M3263" s="9">
        <v>0</v>
      </c>
    </row>
    <row r="3264" spans="1:13" ht="19.5" customHeight="1">
      <c r="A3264" s="8">
        <v>12</v>
      </c>
      <c r="B3264" s="9">
        <v>0</v>
      </c>
      <c r="C3264" s="9">
        <v>0</v>
      </c>
      <c r="D3264" s="9" t="s">
        <v>21</v>
      </c>
      <c r="E3264" s="9" t="s">
        <v>21</v>
      </c>
      <c r="F3264" s="9">
        <v>5.8</v>
      </c>
      <c r="G3264" s="9">
        <v>5.3</v>
      </c>
      <c r="H3264" s="9" t="s">
        <v>21</v>
      </c>
      <c r="I3264" s="9">
        <v>0</v>
      </c>
      <c r="J3264" s="9">
        <v>0</v>
      </c>
      <c r="K3264" s="9">
        <v>0</v>
      </c>
      <c r="L3264" s="9">
        <v>0</v>
      </c>
      <c r="M3264" s="9">
        <v>0</v>
      </c>
    </row>
    <row r="3265" spans="1:13" ht="19.5" customHeight="1">
      <c r="A3265" s="8">
        <v>13</v>
      </c>
      <c r="B3265" s="9">
        <v>0</v>
      </c>
      <c r="C3265" s="9">
        <v>0</v>
      </c>
      <c r="D3265" s="9" t="s">
        <v>21</v>
      </c>
      <c r="E3265" s="9" t="s">
        <v>21</v>
      </c>
      <c r="F3265" s="9">
        <v>26.5</v>
      </c>
      <c r="G3265" s="9">
        <v>0</v>
      </c>
      <c r="H3265" s="9" t="s">
        <v>21</v>
      </c>
      <c r="I3265" s="9">
        <v>0</v>
      </c>
      <c r="J3265" s="9">
        <v>0</v>
      </c>
      <c r="K3265" s="9">
        <v>0</v>
      </c>
      <c r="L3265" s="9">
        <v>0</v>
      </c>
      <c r="M3265" s="9">
        <v>0</v>
      </c>
    </row>
    <row r="3266" spans="1:13" ht="19.5" customHeight="1">
      <c r="A3266" s="8">
        <v>14</v>
      </c>
      <c r="B3266" s="9">
        <v>0</v>
      </c>
      <c r="C3266" s="9">
        <v>0</v>
      </c>
      <c r="D3266" s="9" t="s">
        <v>21</v>
      </c>
      <c r="E3266" s="9" t="s">
        <v>21</v>
      </c>
      <c r="F3266" s="9">
        <v>0</v>
      </c>
      <c r="G3266" s="9">
        <v>16.3</v>
      </c>
      <c r="H3266" s="9" t="s">
        <v>21</v>
      </c>
      <c r="I3266" s="9">
        <v>0</v>
      </c>
      <c r="J3266" s="9">
        <v>0</v>
      </c>
      <c r="K3266" s="9">
        <v>0</v>
      </c>
      <c r="L3266" s="9">
        <v>0</v>
      </c>
      <c r="M3266" s="9">
        <v>0</v>
      </c>
    </row>
    <row r="3267" spans="1:13" ht="19.5" customHeight="1">
      <c r="A3267" s="8">
        <v>15</v>
      </c>
      <c r="B3267" s="9">
        <v>0</v>
      </c>
      <c r="C3267" s="9">
        <v>0</v>
      </c>
      <c r="D3267" s="9" t="s">
        <v>21</v>
      </c>
      <c r="E3267" s="9" t="s">
        <v>21</v>
      </c>
      <c r="F3267" s="9">
        <v>9</v>
      </c>
      <c r="G3267" s="9">
        <v>63.8</v>
      </c>
      <c r="H3267" s="9" t="s">
        <v>21</v>
      </c>
      <c r="I3267" s="9">
        <v>0</v>
      </c>
      <c r="J3267" s="9">
        <v>0</v>
      </c>
      <c r="K3267" s="9">
        <v>0</v>
      </c>
      <c r="L3267" s="9">
        <v>0</v>
      </c>
      <c r="M3267" s="9">
        <v>0</v>
      </c>
    </row>
    <row r="3268" spans="1:13" ht="19.5" customHeight="1">
      <c r="A3268" s="8">
        <v>16</v>
      </c>
      <c r="B3268" s="9">
        <v>0</v>
      </c>
      <c r="C3268" s="9">
        <v>70</v>
      </c>
      <c r="D3268" s="9" t="s">
        <v>21</v>
      </c>
      <c r="E3268" s="9" t="s">
        <v>21</v>
      </c>
      <c r="F3268" s="9">
        <v>0</v>
      </c>
      <c r="G3268" s="9">
        <v>1.5</v>
      </c>
      <c r="H3268" s="9" t="s">
        <v>21</v>
      </c>
      <c r="I3268" s="9">
        <v>0</v>
      </c>
      <c r="J3268" s="9">
        <v>0</v>
      </c>
      <c r="K3268" s="9">
        <v>0</v>
      </c>
      <c r="L3268" s="9">
        <v>0</v>
      </c>
      <c r="M3268" s="9">
        <v>0</v>
      </c>
    </row>
    <row r="3269" spans="1:13" ht="19.5" customHeight="1">
      <c r="A3269" s="8">
        <v>17</v>
      </c>
      <c r="B3269" s="9">
        <v>0</v>
      </c>
      <c r="C3269" s="9">
        <v>61.5</v>
      </c>
      <c r="D3269" s="9" t="s">
        <v>21</v>
      </c>
      <c r="E3269" s="9" t="s">
        <v>21</v>
      </c>
      <c r="F3269" s="9">
        <v>0</v>
      </c>
      <c r="G3269" s="9">
        <v>37.1</v>
      </c>
      <c r="H3269" s="9" t="s">
        <v>21</v>
      </c>
      <c r="I3269" s="9">
        <v>0</v>
      </c>
      <c r="J3269" s="9">
        <v>0</v>
      </c>
      <c r="K3269" s="9">
        <v>0</v>
      </c>
      <c r="L3269" s="9">
        <v>0</v>
      </c>
      <c r="M3269" s="9">
        <v>0</v>
      </c>
    </row>
    <row r="3270" spans="1:13" ht="19.5" customHeight="1">
      <c r="A3270" s="8">
        <v>18</v>
      </c>
      <c r="B3270" s="9">
        <v>0</v>
      </c>
      <c r="C3270" s="9">
        <v>0</v>
      </c>
      <c r="D3270" s="9" t="s">
        <v>21</v>
      </c>
      <c r="E3270" s="9" t="s">
        <v>21</v>
      </c>
      <c r="F3270" s="9">
        <v>0</v>
      </c>
      <c r="G3270" s="9">
        <v>0</v>
      </c>
      <c r="H3270" s="9" t="s">
        <v>21</v>
      </c>
      <c r="I3270" s="9">
        <v>0</v>
      </c>
      <c r="J3270" s="9">
        <v>0</v>
      </c>
      <c r="K3270" s="9">
        <v>0</v>
      </c>
      <c r="L3270" s="9">
        <v>0</v>
      </c>
      <c r="M3270" s="9">
        <v>0</v>
      </c>
    </row>
    <row r="3271" spans="1:13" ht="19.5" customHeight="1">
      <c r="A3271" s="8">
        <v>19</v>
      </c>
      <c r="B3271" s="9">
        <v>0</v>
      </c>
      <c r="C3271" s="9">
        <v>0</v>
      </c>
      <c r="D3271" s="9" t="s">
        <v>21</v>
      </c>
      <c r="E3271" s="9" t="s">
        <v>21</v>
      </c>
      <c r="F3271" s="9">
        <v>6.5</v>
      </c>
      <c r="G3271" s="9">
        <v>0</v>
      </c>
      <c r="H3271" s="9" t="s">
        <v>21</v>
      </c>
      <c r="I3271" s="9">
        <v>0</v>
      </c>
      <c r="J3271" s="9">
        <v>0</v>
      </c>
      <c r="K3271" s="9">
        <v>0</v>
      </c>
      <c r="L3271" s="9">
        <v>0</v>
      </c>
      <c r="M3271" s="9">
        <v>0</v>
      </c>
    </row>
    <row r="3272" spans="1:13" ht="19.5" customHeight="1">
      <c r="A3272" s="8">
        <v>20</v>
      </c>
      <c r="B3272" s="9">
        <v>0</v>
      </c>
      <c r="C3272" s="9">
        <v>0</v>
      </c>
      <c r="D3272" s="9" t="s">
        <v>21</v>
      </c>
      <c r="E3272" s="9" t="s">
        <v>21</v>
      </c>
      <c r="F3272" s="9">
        <v>7.4</v>
      </c>
      <c r="G3272" s="9">
        <v>0</v>
      </c>
      <c r="H3272" s="9" t="s">
        <v>21</v>
      </c>
      <c r="I3272" s="9">
        <v>0</v>
      </c>
      <c r="J3272" s="9">
        <v>0</v>
      </c>
      <c r="K3272" s="9">
        <v>0</v>
      </c>
      <c r="L3272" s="9">
        <v>0</v>
      </c>
      <c r="M3272" s="9">
        <v>0</v>
      </c>
    </row>
    <row r="3273" spans="1:13" ht="19.5" customHeight="1">
      <c r="A3273" s="8">
        <v>21</v>
      </c>
      <c r="B3273" s="9">
        <v>0</v>
      </c>
      <c r="C3273" s="9">
        <v>4.5</v>
      </c>
      <c r="D3273" s="9" t="s">
        <v>21</v>
      </c>
      <c r="E3273" s="9" t="s">
        <v>21</v>
      </c>
      <c r="F3273" s="9">
        <v>0</v>
      </c>
      <c r="G3273" s="9">
        <v>0</v>
      </c>
      <c r="H3273" s="9" t="s">
        <v>21</v>
      </c>
      <c r="I3273" s="9">
        <v>0</v>
      </c>
      <c r="J3273" s="9">
        <v>0</v>
      </c>
      <c r="K3273" s="9">
        <v>0</v>
      </c>
      <c r="L3273" s="9">
        <v>0</v>
      </c>
      <c r="M3273" s="9">
        <v>0</v>
      </c>
    </row>
    <row r="3274" spans="1:13" ht="19.5" customHeight="1">
      <c r="A3274" s="8">
        <v>22</v>
      </c>
      <c r="B3274" s="9">
        <v>0</v>
      </c>
      <c r="C3274" s="9">
        <v>22</v>
      </c>
      <c r="D3274" s="9" t="s">
        <v>21</v>
      </c>
      <c r="E3274" s="9" t="s">
        <v>21</v>
      </c>
      <c r="F3274" s="9">
        <v>0</v>
      </c>
      <c r="G3274" s="9">
        <v>0</v>
      </c>
      <c r="H3274" s="9" t="s">
        <v>21</v>
      </c>
      <c r="I3274" s="9">
        <v>0</v>
      </c>
      <c r="J3274" s="9">
        <v>0</v>
      </c>
      <c r="K3274" s="9">
        <v>0</v>
      </c>
      <c r="L3274" s="9">
        <v>0</v>
      </c>
      <c r="M3274" s="9">
        <v>0</v>
      </c>
    </row>
    <row r="3275" spans="1:13" ht="19.5" customHeight="1">
      <c r="A3275" s="8">
        <v>23</v>
      </c>
      <c r="B3275" s="9">
        <v>0</v>
      </c>
      <c r="C3275" s="9">
        <v>28.7</v>
      </c>
      <c r="D3275" s="9" t="s">
        <v>21</v>
      </c>
      <c r="E3275" s="9" t="s">
        <v>21</v>
      </c>
      <c r="F3275" s="9">
        <v>0</v>
      </c>
      <c r="G3275" s="9">
        <v>0</v>
      </c>
      <c r="H3275" s="9" t="s">
        <v>21</v>
      </c>
      <c r="I3275" s="9">
        <v>0</v>
      </c>
      <c r="J3275" s="9">
        <v>0</v>
      </c>
      <c r="K3275" s="9">
        <v>0</v>
      </c>
      <c r="L3275" s="9">
        <v>0</v>
      </c>
      <c r="M3275" s="9">
        <v>0</v>
      </c>
    </row>
    <row r="3276" spans="1:13" ht="19.5" customHeight="1">
      <c r="A3276" s="8">
        <v>24</v>
      </c>
      <c r="B3276" s="9">
        <v>0</v>
      </c>
      <c r="C3276" s="9">
        <v>16.5</v>
      </c>
      <c r="D3276" s="9" t="s">
        <v>21</v>
      </c>
      <c r="E3276" s="9" t="s">
        <v>21</v>
      </c>
      <c r="F3276" s="9">
        <v>0</v>
      </c>
      <c r="G3276" s="9">
        <v>0</v>
      </c>
      <c r="H3276" s="9" t="s">
        <v>21</v>
      </c>
      <c r="I3276" s="9">
        <v>0</v>
      </c>
      <c r="J3276" s="9">
        <v>0</v>
      </c>
      <c r="K3276" s="9">
        <v>0</v>
      </c>
      <c r="L3276" s="9">
        <v>0</v>
      </c>
      <c r="M3276" s="9">
        <v>0</v>
      </c>
    </row>
    <row r="3277" spans="1:13" ht="19.5" customHeight="1">
      <c r="A3277" s="8">
        <v>25</v>
      </c>
      <c r="B3277" s="9">
        <v>0</v>
      </c>
      <c r="C3277" s="9">
        <v>10.3</v>
      </c>
      <c r="D3277" s="9" t="s">
        <v>21</v>
      </c>
      <c r="E3277" s="9" t="s">
        <v>21</v>
      </c>
      <c r="F3277" s="9">
        <v>0</v>
      </c>
      <c r="G3277" s="9">
        <v>35.9</v>
      </c>
      <c r="H3277" s="9" t="s">
        <v>21</v>
      </c>
      <c r="I3277" s="9">
        <v>0</v>
      </c>
      <c r="J3277" s="9">
        <v>0</v>
      </c>
      <c r="K3277" s="9">
        <v>0</v>
      </c>
      <c r="L3277" s="9">
        <v>0</v>
      </c>
      <c r="M3277" s="9">
        <v>0</v>
      </c>
    </row>
    <row r="3278" spans="1:13" ht="19.5" customHeight="1">
      <c r="A3278" s="8">
        <v>26</v>
      </c>
      <c r="B3278" s="9">
        <v>0</v>
      </c>
      <c r="C3278" s="9">
        <v>0</v>
      </c>
      <c r="D3278" s="9" t="s">
        <v>21</v>
      </c>
      <c r="E3278" s="9" t="s">
        <v>21</v>
      </c>
      <c r="F3278" s="9">
        <v>2</v>
      </c>
      <c r="G3278" s="9">
        <v>0</v>
      </c>
      <c r="H3278" s="9" t="s">
        <v>21</v>
      </c>
      <c r="I3278" s="9">
        <v>0</v>
      </c>
      <c r="J3278" s="9">
        <v>0</v>
      </c>
      <c r="K3278" s="9">
        <v>0</v>
      </c>
      <c r="L3278" s="9">
        <v>0</v>
      </c>
      <c r="M3278" s="9">
        <v>0</v>
      </c>
    </row>
    <row r="3279" spans="1:13" ht="19.5" customHeight="1">
      <c r="A3279" s="8">
        <v>27</v>
      </c>
      <c r="B3279" s="9">
        <v>0</v>
      </c>
      <c r="C3279" s="9">
        <v>3</v>
      </c>
      <c r="D3279" s="9" t="s">
        <v>21</v>
      </c>
      <c r="E3279" s="9" t="s">
        <v>21</v>
      </c>
      <c r="F3279" s="9">
        <v>6.4</v>
      </c>
      <c r="G3279" s="9">
        <v>0</v>
      </c>
      <c r="H3279" s="9" t="s">
        <v>21</v>
      </c>
      <c r="I3279" s="9">
        <v>0</v>
      </c>
      <c r="J3279" s="9">
        <v>0</v>
      </c>
      <c r="K3279" s="9">
        <v>0</v>
      </c>
      <c r="L3279" s="9">
        <v>0</v>
      </c>
      <c r="M3279" s="9">
        <v>0</v>
      </c>
    </row>
    <row r="3280" spans="1:13" ht="19.5" customHeight="1">
      <c r="A3280" s="8">
        <v>28</v>
      </c>
      <c r="B3280" s="9">
        <v>0</v>
      </c>
      <c r="C3280" s="9">
        <v>4</v>
      </c>
      <c r="D3280" s="9" t="s">
        <v>21</v>
      </c>
      <c r="E3280" s="9" t="s">
        <v>21</v>
      </c>
      <c r="F3280" s="9">
        <v>0</v>
      </c>
      <c r="G3280" s="9">
        <v>0</v>
      </c>
      <c r="H3280" s="9" t="s">
        <v>21</v>
      </c>
      <c r="I3280" s="9">
        <v>0</v>
      </c>
      <c r="J3280" s="9">
        <v>0</v>
      </c>
      <c r="K3280" s="9">
        <v>0</v>
      </c>
      <c r="L3280" s="9">
        <v>0</v>
      </c>
      <c r="M3280" s="9">
        <v>0</v>
      </c>
    </row>
    <row r="3281" spans="1:13" ht="19.5" customHeight="1">
      <c r="A3281" s="8">
        <v>29</v>
      </c>
      <c r="B3281" s="9">
        <v>0</v>
      </c>
      <c r="C3281" s="9">
        <v>6.5</v>
      </c>
      <c r="D3281" s="9" t="s">
        <v>21</v>
      </c>
      <c r="E3281" s="9" t="s">
        <v>21</v>
      </c>
      <c r="F3281" s="9">
        <v>0.7</v>
      </c>
      <c r="G3281" s="9">
        <v>0</v>
      </c>
      <c r="H3281" s="9" t="s">
        <v>21</v>
      </c>
      <c r="I3281" s="9">
        <v>0</v>
      </c>
      <c r="J3281" s="9">
        <v>0</v>
      </c>
      <c r="K3281" s="9">
        <v>0</v>
      </c>
      <c r="L3281" s="9"/>
      <c r="M3281" s="9">
        <v>0</v>
      </c>
    </row>
    <row r="3282" spans="1:13" ht="19.5" customHeight="1">
      <c r="A3282" s="8">
        <v>30</v>
      </c>
      <c r="B3282" s="9">
        <v>0</v>
      </c>
      <c r="C3282" s="9">
        <v>2.5</v>
      </c>
      <c r="D3282" s="9" t="s">
        <v>21</v>
      </c>
      <c r="E3282" s="9" t="s">
        <v>21</v>
      </c>
      <c r="F3282" s="9">
        <v>84.3</v>
      </c>
      <c r="G3282" s="9">
        <v>6.5</v>
      </c>
      <c r="H3282" s="9" t="s">
        <v>21</v>
      </c>
      <c r="I3282" s="9">
        <v>0</v>
      </c>
      <c r="J3282" s="9">
        <v>0</v>
      </c>
      <c r="K3282" s="9">
        <v>0</v>
      </c>
      <c r="L3282" s="9"/>
      <c r="M3282" s="9">
        <v>0</v>
      </c>
    </row>
    <row r="3283" spans="1:13" ht="19.5" customHeight="1">
      <c r="A3283" s="8">
        <v>31</v>
      </c>
      <c r="B3283" s="9"/>
      <c r="C3283" s="9">
        <v>10.7</v>
      </c>
      <c r="D3283" s="9"/>
      <c r="E3283" s="9" t="s">
        <v>21</v>
      </c>
      <c r="F3283" s="9">
        <v>6.3</v>
      </c>
      <c r="G3283" s="9"/>
      <c r="H3283" s="9" t="s">
        <v>21</v>
      </c>
      <c r="I3283" s="9"/>
      <c r="J3283" s="9">
        <v>0</v>
      </c>
      <c r="K3283" s="9">
        <v>0</v>
      </c>
      <c r="L3283" s="9"/>
      <c r="M3283" s="9">
        <v>0</v>
      </c>
    </row>
    <row r="3284" spans="1:14" ht="18.75">
      <c r="A3284" s="1" t="s">
        <v>43</v>
      </c>
      <c r="B3284" s="2" t="s">
        <v>44</v>
      </c>
      <c r="C3284" s="2" t="s">
        <v>45</v>
      </c>
      <c r="D3284" s="2" t="s">
        <v>46</v>
      </c>
      <c r="E3284" s="2" t="s">
        <v>46</v>
      </c>
      <c r="F3284" s="2" t="s">
        <v>46</v>
      </c>
      <c r="G3284" s="2" t="s">
        <v>47</v>
      </c>
      <c r="H3284" s="2" t="s">
        <v>46</v>
      </c>
      <c r="I3284" s="2" t="s">
        <v>48</v>
      </c>
      <c r="J3284" s="2" t="s">
        <v>46</v>
      </c>
      <c r="K3284" s="2" t="s">
        <v>46</v>
      </c>
      <c r="L3284" s="2" t="s">
        <v>46</v>
      </c>
      <c r="M3284" s="2" t="s">
        <v>49</v>
      </c>
      <c r="N3284" s="1" t="s">
        <v>50</v>
      </c>
    </row>
    <row r="3285" spans="1:15" ht="18.75">
      <c r="A3285" s="1" t="s">
        <v>16</v>
      </c>
      <c r="B3285" s="2">
        <f>SUM(B3253:B3283)</f>
        <v>0</v>
      </c>
      <c r="C3285" s="2">
        <f>SUM(C3253:C3283)</f>
        <v>249.5</v>
      </c>
      <c r="D3285" s="2" t="s">
        <v>21</v>
      </c>
      <c r="E3285" s="2" t="s">
        <v>21</v>
      </c>
      <c r="F3285" s="2">
        <f aca="true" t="shared" si="106" ref="F3285:M3285">SUM(F3253:F3283)</f>
        <v>184.60000000000002</v>
      </c>
      <c r="G3285" s="2">
        <f t="shared" si="106"/>
        <v>262.4</v>
      </c>
      <c r="H3285" s="2" t="s">
        <v>21</v>
      </c>
      <c r="I3285" s="2">
        <f t="shared" si="106"/>
        <v>0</v>
      </c>
      <c r="J3285" s="2">
        <f t="shared" si="106"/>
        <v>0</v>
      </c>
      <c r="K3285" s="2">
        <f t="shared" si="106"/>
        <v>0</v>
      </c>
      <c r="L3285" s="2">
        <f t="shared" si="106"/>
        <v>0</v>
      </c>
      <c r="M3285" s="2">
        <f t="shared" si="106"/>
        <v>0</v>
      </c>
      <c r="N3285" s="2">
        <f>SUM(B3285:M3285)</f>
        <v>696.5</v>
      </c>
      <c r="O3285" s="3" t="s">
        <v>17</v>
      </c>
    </row>
    <row r="3286" spans="1:15" ht="18.75">
      <c r="A3286" s="1" t="s">
        <v>18</v>
      </c>
      <c r="B3286" s="2">
        <f>AVERAGE(B3253:B3283)</f>
        <v>0</v>
      </c>
      <c r="C3286" s="2">
        <f>AVERAGE(C3253:C3283)</f>
        <v>8.048387096774194</v>
      </c>
      <c r="D3286" s="2" t="s">
        <v>21</v>
      </c>
      <c r="E3286" s="2" t="s">
        <v>21</v>
      </c>
      <c r="F3286" s="2">
        <f>AVERAGE(F3253:F3283)</f>
        <v>5.9548387096774205</v>
      </c>
      <c r="G3286" s="2">
        <f aca="true" t="shared" si="107" ref="G3286:M3286">AVERAGE(G3253:G3283)</f>
        <v>8.746666666666666</v>
      </c>
      <c r="H3286" s="2" t="s">
        <v>21</v>
      </c>
      <c r="I3286" s="2">
        <f t="shared" si="107"/>
        <v>0</v>
      </c>
      <c r="J3286" s="2">
        <f t="shared" si="107"/>
        <v>0</v>
      </c>
      <c r="K3286" s="2">
        <f t="shared" si="107"/>
        <v>0</v>
      </c>
      <c r="L3286" s="2">
        <f t="shared" si="107"/>
        <v>0</v>
      </c>
      <c r="M3286" s="2">
        <f t="shared" si="107"/>
        <v>0</v>
      </c>
      <c r="N3286" s="2">
        <f>AVERAGE(B3286:M3286)</f>
        <v>2.5277658303464756</v>
      </c>
      <c r="O3286" s="3" t="s">
        <v>19</v>
      </c>
    </row>
    <row r="3287" spans="1:15" ht="18.75">
      <c r="A3287" s="1" t="s">
        <v>51</v>
      </c>
      <c r="B3287" s="4">
        <v>0</v>
      </c>
      <c r="C3287" s="4">
        <v>14</v>
      </c>
      <c r="D3287" s="4" t="s">
        <v>21</v>
      </c>
      <c r="E3287" s="4" t="s">
        <v>21</v>
      </c>
      <c r="F3287" s="4">
        <v>14</v>
      </c>
      <c r="G3287" s="4">
        <v>15</v>
      </c>
      <c r="H3287" s="4" t="s">
        <v>21</v>
      </c>
      <c r="I3287" s="4">
        <v>0</v>
      </c>
      <c r="J3287" s="4">
        <v>0</v>
      </c>
      <c r="K3287" s="4">
        <v>0</v>
      </c>
      <c r="L3287" s="4">
        <v>0</v>
      </c>
      <c r="M3287" s="4">
        <v>0</v>
      </c>
      <c r="N3287" s="2" t="s">
        <v>748</v>
      </c>
      <c r="O3287" s="1"/>
    </row>
    <row r="3289" spans="1:5" ht="18.75">
      <c r="A3289" s="1" t="s">
        <v>52</v>
      </c>
      <c r="B3289" s="2">
        <v>84.3</v>
      </c>
      <c r="C3289" s="2" t="s">
        <v>106</v>
      </c>
      <c r="D3289" s="2" t="s">
        <v>749</v>
      </c>
      <c r="E3289" s="2" t="s">
        <v>750</v>
      </c>
    </row>
    <row r="3290" spans="1:5" ht="18.75">
      <c r="A3290" s="1" t="s">
        <v>56</v>
      </c>
      <c r="B3290" s="2">
        <v>131.5</v>
      </c>
      <c r="C3290" s="2" t="s">
        <v>57</v>
      </c>
      <c r="D3290" s="2" t="s">
        <v>751</v>
      </c>
      <c r="E3290" s="2" t="s">
        <v>750</v>
      </c>
    </row>
    <row r="3291" spans="1:5" ht="18.75">
      <c r="A3291" s="1" t="s">
        <v>60</v>
      </c>
      <c r="B3291" s="2">
        <v>131.5</v>
      </c>
      <c r="C3291" s="2" t="s">
        <v>57</v>
      </c>
      <c r="D3291" s="2" t="s">
        <v>752</v>
      </c>
      <c r="E3291" s="2" t="s">
        <v>753</v>
      </c>
    </row>
    <row r="3292" spans="1:5" ht="18.75">
      <c r="A3292" s="1" t="s">
        <v>64</v>
      </c>
      <c r="B3292" s="2">
        <v>158</v>
      </c>
      <c r="C3292" s="2" t="s">
        <v>57</v>
      </c>
      <c r="D3292" s="2" t="s">
        <v>754</v>
      </c>
      <c r="E3292" s="2" t="s">
        <v>755</v>
      </c>
    </row>
    <row r="3293" spans="1:5" ht="18.75">
      <c r="A3293" s="1" t="s">
        <v>67</v>
      </c>
      <c r="B3293" s="2">
        <v>203.2</v>
      </c>
      <c r="C3293" s="2" t="s">
        <v>57</v>
      </c>
      <c r="D3293" s="2" t="s">
        <v>756</v>
      </c>
      <c r="E3293" s="2" t="s">
        <v>757</v>
      </c>
    </row>
    <row r="3294" spans="1:5" ht="18.75">
      <c r="A3294" s="1" t="s">
        <v>71</v>
      </c>
      <c r="B3294" s="2">
        <v>227</v>
      </c>
      <c r="C3294" s="2" t="s">
        <v>57</v>
      </c>
      <c r="D3294" s="2" t="s">
        <v>758</v>
      </c>
      <c r="E3294" s="2" t="s">
        <v>759</v>
      </c>
    </row>
    <row r="3295" spans="1:4" ht="18.75">
      <c r="A3295" s="1" t="s">
        <v>74</v>
      </c>
      <c r="B3295" s="2">
        <v>353.6</v>
      </c>
      <c r="C3295" s="2" t="s">
        <v>197</v>
      </c>
      <c r="D3295" s="5">
        <v>33086</v>
      </c>
    </row>
    <row r="3305" spans="1:9" ht="19.5" customHeight="1">
      <c r="A3305" s="1" t="s">
        <v>34</v>
      </c>
      <c r="I3305" s="2" t="s">
        <v>35</v>
      </c>
    </row>
    <row r="3306" spans="1:6" ht="19.5" customHeight="1">
      <c r="A3306" s="1" t="s">
        <v>76</v>
      </c>
      <c r="F3306" s="2" t="s">
        <v>37</v>
      </c>
    </row>
    <row r="3307" spans="6:8" ht="19.5" customHeight="1">
      <c r="F3307" s="2" t="s">
        <v>22</v>
      </c>
      <c r="G3307" s="4">
        <v>1991</v>
      </c>
      <c r="H3307" s="4">
        <v>2534</v>
      </c>
    </row>
    <row r="3308" spans="6:7" ht="19.5" customHeight="1">
      <c r="F3308" s="2" t="s">
        <v>38</v>
      </c>
      <c r="G3308" s="2" t="s">
        <v>39</v>
      </c>
    </row>
    <row r="3309" spans="1:13" ht="19.5" customHeight="1">
      <c r="A3309" s="8" t="s">
        <v>40</v>
      </c>
      <c r="B3309" s="9" t="s">
        <v>23</v>
      </c>
      <c r="C3309" s="9" t="s">
        <v>24</v>
      </c>
      <c r="D3309" s="9" t="s">
        <v>25</v>
      </c>
      <c r="E3309" s="9" t="s">
        <v>26</v>
      </c>
      <c r="F3309" s="9" t="s">
        <v>27</v>
      </c>
      <c r="G3309" s="9" t="s">
        <v>28</v>
      </c>
      <c r="H3309" s="9" t="s">
        <v>29</v>
      </c>
      <c r="I3309" s="9" t="s">
        <v>30</v>
      </c>
      <c r="J3309" s="9" t="s">
        <v>31</v>
      </c>
      <c r="K3309" s="9" t="s">
        <v>32</v>
      </c>
      <c r="L3309" s="9" t="s">
        <v>33</v>
      </c>
      <c r="M3309" s="9" t="s">
        <v>797</v>
      </c>
    </row>
    <row r="3310" spans="1:13" ht="19.5" customHeight="1">
      <c r="A3310" s="8">
        <v>1</v>
      </c>
      <c r="B3310" s="9" t="s">
        <v>21</v>
      </c>
      <c r="C3310" s="9" t="s">
        <v>21</v>
      </c>
      <c r="D3310" s="9" t="s">
        <v>21</v>
      </c>
      <c r="E3310" s="9" t="s">
        <v>21</v>
      </c>
      <c r="F3310" s="9">
        <v>0</v>
      </c>
      <c r="G3310" s="9" t="s">
        <v>21</v>
      </c>
      <c r="H3310" s="9" t="s">
        <v>21</v>
      </c>
      <c r="I3310" s="9" t="s">
        <v>21</v>
      </c>
      <c r="J3310" s="9" t="s">
        <v>21</v>
      </c>
      <c r="K3310" s="9" t="s">
        <v>21</v>
      </c>
      <c r="L3310" s="9" t="s">
        <v>21</v>
      </c>
      <c r="M3310" s="9" t="s">
        <v>21</v>
      </c>
    </row>
    <row r="3311" spans="1:13" ht="19.5" customHeight="1">
      <c r="A3311" s="8">
        <v>2</v>
      </c>
      <c r="B3311" s="9" t="s">
        <v>21</v>
      </c>
      <c r="C3311" s="9" t="s">
        <v>21</v>
      </c>
      <c r="D3311" s="9" t="s">
        <v>21</v>
      </c>
      <c r="E3311" s="9" t="s">
        <v>21</v>
      </c>
      <c r="F3311" s="9">
        <v>4.8</v>
      </c>
      <c r="G3311" s="9" t="s">
        <v>21</v>
      </c>
      <c r="H3311" s="9" t="s">
        <v>21</v>
      </c>
      <c r="I3311" s="9" t="s">
        <v>21</v>
      </c>
      <c r="J3311" s="9" t="s">
        <v>21</v>
      </c>
      <c r="K3311" s="9" t="s">
        <v>21</v>
      </c>
      <c r="L3311" s="9" t="s">
        <v>21</v>
      </c>
      <c r="M3311" s="9" t="s">
        <v>21</v>
      </c>
    </row>
    <row r="3312" spans="1:13" ht="19.5" customHeight="1">
      <c r="A3312" s="8">
        <v>3</v>
      </c>
      <c r="B3312" s="9" t="s">
        <v>21</v>
      </c>
      <c r="C3312" s="9" t="s">
        <v>21</v>
      </c>
      <c r="D3312" s="9" t="s">
        <v>21</v>
      </c>
      <c r="E3312" s="9" t="s">
        <v>21</v>
      </c>
      <c r="F3312" s="9">
        <v>0</v>
      </c>
      <c r="G3312" s="9" t="s">
        <v>21</v>
      </c>
      <c r="H3312" s="9" t="s">
        <v>21</v>
      </c>
      <c r="I3312" s="9" t="s">
        <v>21</v>
      </c>
      <c r="J3312" s="9" t="s">
        <v>21</v>
      </c>
      <c r="K3312" s="9" t="s">
        <v>21</v>
      </c>
      <c r="L3312" s="9" t="s">
        <v>21</v>
      </c>
      <c r="M3312" s="9" t="s">
        <v>21</v>
      </c>
    </row>
    <row r="3313" spans="1:13" ht="19.5" customHeight="1">
      <c r="A3313" s="8">
        <v>4</v>
      </c>
      <c r="B3313" s="9" t="s">
        <v>21</v>
      </c>
      <c r="C3313" s="9" t="s">
        <v>21</v>
      </c>
      <c r="D3313" s="9" t="s">
        <v>21</v>
      </c>
      <c r="E3313" s="9" t="s">
        <v>21</v>
      </c>
      <c r="F3313" s="9">
        <v>0</v>
      </c>
      <c r="G3313" s="9" t="s">
        <v>21</v>
      </c>
      <c r="H3313" s="9" t="s">
        <v>21</v>
      </c>
      <c r="I3313" s="9" t="s">
        <v>21</v>
      </c>
      <c r="J3313" s="9" t="s">
        <v>21</v>
      </c>
      <c r="K3313" s="9" t="s">
        <v>21</v>
      </c>
      <c r="L3313" s="9" t="s">
        <v>21</v>
      </c>
      <c r="M3313" s="9" t="s">
        <v>21</v>
      </c>
    </row>
    <row r="3314" spans="1:13" ht="19.5" customHeight="1">
      <c r="A3314" s="8">
        <v>5</v>
      </c>
      <c r="B3314" s="9" t="s">
        <v>21</v>
      </c>
      <c r="C3314" s="9" t="s">
        <v>21</v>
      </c>
      <c r="D3314" s="9" t="s">
        <v>21</v>
      </c>
      <c r="E3314" s="9" t="s">
        <v>21</v>
      </c>
      <c r="F3314" s="9">
        <v>0</v>
      </c>
      <c r="G3314" s="9" t="s">
        <v>21</v>
      </c>
      <c r="H3314" s="9" t="s">
        <v>21</v>
      </c>
      <c r="I3314" s="9" t="s">
        <v>21</v>
      </c>
      <c r="J3314" s="9" t="s">
        <v>21</v>
      </c>
      <c r="K3314" s="9" t="s">
        <v>21</v>
      </c>
      <c r="L3314" s="9" t="s">
        <v>21</v>
      </c>
      <c r="M3314" s="9" t="s">
        <v>21</v>
      </c>
    </row>
    <row r="3315" spans="1:13" ht="19.5" customHeight="1">
      <c r="A3315" s="8">
        <v>6</v>
      </c>
      <c r="B3315" s="9" t="s">
        <v>21</v>
      </c>
      <c r="C3315" s="9" t="s">
        <v>21</v>
      </c>
      <c r="D3315" s="9" t="s">
        <v>21</v>
      </c>
      <c r="E3315" s="9" t="s">
        <v>21</v>
      </c>
      <c r="F3315" s="9">
        <v>0</v>
      </c>
      <c r="G3315" s="9" t="s">
        <v>21</v>
      </c>
      <c r="H3315" s="9" t="s">
        <v>21</v>
      </c>
      <c r="I3315" s="9" t="s">
        <v>21</v>
      </c>
      <c r="J3315" s="9" t="s">
        <v>21</v>
      </c>
      <c r="K3315" s="9" t="s">
        <v>21</v>
      </c>
      <c r="L3315" s="9" t="s">
        <v>21</v>
      </c>
      <c r="M3315" s="9" t="s">
        <v>21</v>
      </c>
    </row>
    <row r="3316" spans="1:13" ht="19.5" customHeight="1">
      <c r="A3316" s="8">
        <v>7</v>
      </c>
      <c r="B3316" s="9" t="s">
        <v>21</v>
      </c>
      <c r="C3316" s="9" t="s">
        <v>21</v>
      </c>
      <c r="D3316" s="9" t="s">
        <v>21</v>
      </c>
      <c r="E3316" s="9" t="s">
        <v>21</v>
      </c>
      <c r="F3316" s="9">
        <v>31.5</v>
      </c>
      <c r="G3316" s="9" t="s">
        <v>21</v>
      </c>
      <c r="H3316" s="9" t="s">
        <v>21</v>
      </c>
      <c r="I3316" s="9" t="s">
        <v>21</v>
      </c>
      <c r="J3316" s="9" t="s">
        <v>21</v>
      </c>
      <c r="K3316" s="9" t="s">
        <v>21</v>
      </c>
      <c r="L3316" s="9" t="s">
        <v>21</v>
      </c>
      <c r="M3316" s="9" t="s">
        <v>21</v>
      </c>
    </row>
    <row r="3317" spans="1:13" ht="19.5" customHeight="1">
      <c r="A3317" s="8">
        <v>8</v>
      </c>
      <c r="B3317" s="9" t="s">
        <v>21</v>
      </c>
      <c r="C3317" s="9" t="s">
        <v>21</v>
      </c>
      <c r="D3317" s="9" t="s">
        <v>21</v>
      </c>
      <c r="E3317" s="9" t="s">
        <v>21</v>
      </c>
      <c r="F3317" s="9">
        <v>15.5</v>
      </c>
      <c r="G3317" s="9" t="s">
        <v>21</v>
      </c>
      <c r="H3317" s="9" t="s">
        <v>21</v>
      </c>
      <c r="I3317" s="9" t="s">
        <v>21</v>
      </c>
      <c r="J3317" s="9" t="s">
        <v>21</v>
      </c>
      <c r="K3317" s="9" t="s">
        <v>21</v>
      </c>
      <c r="L3317" s="9" t="s">
        <v>21</v>
      </c>
      <c r="M3317" s="9" t="s">
        <v>21</v>
      </c>
    </row>
    <row r="3318" spans="1:13" ht="19.5" customHeight="1">
      <c r="A3318" s="8">
        <v>9</v>
      </c>
      <c r="B3318" s="9" t="s">
        <v>21</v>
      </c>
      <c r="C3318" s="9" t="s">
        <v>21</v>
      </c>
      <c r="D3318" s="9" t="s">
        <v>21</v>
      </c>
      <c r="E3318" s="9" t="s">
        <v>21</v>
      </c>
      <c r="F3318" s="9">
        <v>1.5</v>
      </c>
      <c r="G3318" s="9" t="s">
        <v>21</v>
      </c>
      <c r="H3318" s="9" t="s">
        <v>21</v>
      </c>
      <c r="I3318" s="9" t="s">
        <v>21</v>
      </c>
      <c r="J3318" s="9" t="s">
        <v>21</v>
      </c>
      <c r="K3318" s="9" t="s">
        <v>21</v>
      </c>
      <c r="L3318" s="9" t="s">
        <v>21</v>
      </c>
      <c r="M3318" s="9" t="s">
        <v>21</v>
      </c>
    </row>
    <row r="3319" spans="1:13" ht="19.5" customHeight="1">
      <c r="A3319" s="8">
        <v>10</v>
      </c>
      <c r="B3319" s="9" t="s">
        <v>21</v>
      </c>
      <c r="C3319" s="9" t="s">
        <v>21</v>
      </c>
      <c r="D3319" s="9" t="s">
        <v>21</v>
      </c>
      <c r="E3319" s="9" t="s">
        <v>21</v>
      </c>
      <c r="F3319" s="9">
        <v>4.6</v>
      </c>
      <c r="G3319" s="9" t="s">
        <v>21</v>
      </c>
      <c r="H3319" s="9" t="s">
        <v>21</v>
      </c>
      <c r="I3319" s="9" t="s">
        <v>21</v>
      </c>
      <c r="J3319" s="9" t="s">
        <v>21</v>
      </c>
      <c r="K3319" s="9" t="s">
        <v>21</v>
      </c>
      <c r="L3319" s="9" t="s">
        <v>21</v>
      </c>
      <c r="M3319" s="9" t="s">
        <v>21</v>
      </c>
    </row>
    <row r="3320" spans="1:13" ht="19.5" customHeight="1">
      <c r="A3320" s="8">
        <v>11</v>
      </c>
      <c r="B3320" s="9" t="s">
        <v>21</v>
      </c>
      <c r="C3320" s="9" t="s">
        <v>21</v>
      </c>
      <c r="D3320" s="9" t="s">
        <v>21</v>
      </c>
      <c r="E3320" s="9" t="s">
        <v>21</v>
      </c>
      <c r="F3320" s="9">
        <v>0</v>
      </c>
      <c r="G3320" s="9" t="s">
        <v>21</v>
      </c>
      <c r="H3320" s="9" t="s">
        <v>21</v>
      </c>
      <c r="I3320" s="9" t="s">
        <v>21</v>
      </c>
      <c r="J3320" s="9" t="s">
        <v>21</v>
      </c>
      <c r="K3320" s="9" t="s">
        <v>21</v>
      </c>
      <c r="L3320" s="9" t="s">
        <v>21</v>
      </c>
      <c r="M3320" s="9" t="s">
        <v>21</v>
      </c>
    </row>
    <row r="3321" spans="1:13" ht="19.5" customHeight="1">
      <c r="A3321" s="8">
        <v>12</v>
      </c>
      <c r="B3321" s="9" t="s">
        <v>21</v>
      </c>
      <c r="C3321" s="9" t="s">
        <v>21</v>
      </c>
      <c r="D3321" s="9" t="s">
        <v>21</v>
      </c>
      <c r="E3321" s="9" t="s">
        <v>21</v>
      </c>
      <c r="F3321" s="9">
        <v>8.9</v>
      </c>
      <c r="G3321" s="9" t="s">
        <v>21</v>
      </c>
      <c r="H3321" s="9" t="s">
        <v>21</v>
      </c>
      <c r="I3321" s="9" t="s">
        <v>21</v>
      </c>
      <c r="J3321" s="9" t="s">
        <v>21</v>
      </c>
      <c r="K3321" s="9" t="s">
        <v>21</v>
      </c>
      <c r="L3321" s="9" t="s">
        <v>21</v>
      </c>
      <c r="M3321" s="9" t="s">
        <v>21</v>
      </c>
    </row>
    <row r="3322" spans="1:13" ht="19.5" customHeight="1">
      <c r="A3322" s="8">
        <v>13</v>
      </c>
      <c r="B3322" s="9" t="s">
        <v>21</v>
      </c>
      <c r="C3322" s="9" t="s">
        <v>21</v>
      </c>
      <c r="D3322" s="9" t="s">
        <v>21</v>
      </c>
      <c r="E3322" s="9" t="s">
        <v>21</v>
      </c>
      <c r="F3322" s="9">
        <v>17</v>
      </c>
      <c r="G3322" s="9" t="s">
        <v>21</v>
      </c>
      <c r="H3322" s="9" t="s">
        <v>21</v>
      </c>
      <c r="I3322" s="9" t="s">
        <v>21</v>
      </c>
      <c r="J3322" s="9" t="s">
        <v>21</v>
      </c>
      <c r="K3322" s="9" t="s">
        <v>21</v>
      </c>
      <c r="L3322" s="9" t="s">
        <v>21</v>
      </c>
      <c r="M3322" s="9" t="s">
        <v>21</v>
      </c>
    </row>
    <row r="3323" spans="1:13" ht="19.5" customHeight="1">
      <c r="A3323" s="8">
        <v>14</v>
      </c>
      <c r="B3323" s="9" t="s">
        <v>21</v>
      </c>
      <c r="C3323" s="9" t="s">
        <v>21</v>
      </c>
      <c r="D3323" s="9" t="s">
        <v>21</v>
      </c>
      <c r="E3323" s="9" t="s">
        <v>21</v>
      </c>
      <c r="F3323" s="9">
        <v>0</v>
      </c>
      <c r="G3323" s="9" t="s">
        <v>21</v>
      </c>
      <c r="H3323" s="9" t="s">
        <v>21</v>
      </c>
      <c r="I3323" s="9" t="s">
        <v>21</v>
      </c>
      <c r="J3323" s="9" t="s">
        <v>21</v>
      </c>
      <c r="K3323" s="9" t="s">
        <v>21</v>
      </c>
      <c r="L3323" s="9" t="s">
        <v>21</v>
      </c>
      <c r="M3323" s="9" t="s">
        <v>21</v>
      </c>
    </row>
    <row r="3324" spans="1:13" ht="19.5" customHeight="1">
      <c r="A3324" s="8">
        <v>15</v>
      </c>
      <c r="B3324" s="9" t="s">
        <v>21</v>
      </c>
      <c r="C3324" s="9" t="s">
        <v>21</v>
      </c>
      <c r="D3324" s="9" t="s">
        <v>21</v>
      </c>
      <c r="E3324" s="9" t="s">
        <v>21</v>
      </c>
      <c r="F3324" s="9">
        <v>0</v>
      </c>
      <c r="G3324" s="9" t="s">
        <v>21</v>
      </c>
      <c r="H3324" s="9" t="s">
        <v>21</v>
      </c>
      <c r="I3324" s="9" t="s">
        <v>21</v>
      </c>
      <c r="J3324" s="9" t="s">
        <v>21</v>
      </c>
      <c r="K3324" s="9" t="s">
        <v>21</v>
      </c>
      <c r="L3324" s="9" t="s">
        <v>21</v>
      </c>
      <c r="M3324" s="9" t="s">
        <v>21</v>
      </c>
    </row>
    <row r="3325" spans="1:13" ht="19.5" customHeight="1">
      <c r="A3325" s="8">
        <v>16</v>
      </c>
      <c r="B3325" s="9" t="s">
        <v>21</v>
      </c>
      <c r="C3325" s="9" t="s">
        <v>21</v>
      </c>
      <c r="D3325" s="9" t="s">
        <v>21</v>
      </c>
      <c r="E3325" s="9" t="s">
        <v>21</v>
      </c>
      <c r="F3325" s="9">
        <v>2.7</v>
      </c>
      <c r="G3325" s="9" t="s">
        <v>21</v>
      </c>
      <c r="H3325" s="9" t="s">
        <v>21</v>
      </c>
      <c r="I3325" s="9" t="s">
        <v>21</v>
      </c>
      <c r="J3325" s="9" t="s">
        <v>21</v>
      </c>
      <c r="K3325" s="9" t="s">
        <v>21</v>
      </c>
      <c r="L3325" s="9" t="s">
        <v>21</v>
      </c>
      <c r="M3325" s="9" t="s">
        <v>21</v>
      </c>
    </row>
    <row r="3326" spans="1:13" ht="19.5" customHeight="1">
      <c r="A3326" s="8">
        <v>17</v>
      </c>
      <c r="B3326" s="9" t="s">
        <v>21</v>
      </c>
      <c r="C3326" s="9" t="s">
        <v>21</v>
      </c>
      <c r="D3326" s="9" t="s">
        <v>21</v>
      </c>
      <c r="E3326" s="9" t="s">
        <v>21</v>
      </c>
      <c r="F3326" s="9">
        <v>0</v>
      </c>
      <c r="G3326" s="9" t="s">
        <v>21</v>
      </c>
      <c r="H3326" s="9" t="s">
        <v>21</v>
      </c>
      <c r="I3326" s="9" t="s">
        <v>21</v>
      </c>
      <c r="J3326" s="9" t="s">
        <v>21</v>
      </c>
      <c r="K3326" s="9" t="s">
        <v>21</v>
      </c>
      <c r="L3326" s="9" t="s">
        <v>21</v>
      </c>
      <c r="M3326" s="9" t="s">
        <v>21</v>
      </c>
    </row>
    <row r="3327" spans="1:13" ht="19.5" customHeight="1">
      <c r="A3327" s="8">
        <v>18</v>
      </c>
      <c r="B3327" s="9" t="s">
        <v>21</v>
      </c>
      <c r="C3327" s="9" t="s">
        <v>21</v>
      </c>
      <c r="D3327" s="9" t="s">
        <v>21</v>
      </c>
      <c r="E3327" s="9" t="s">
        <v>21</v>
      </c>
      <c r="F3327" s="9">
        <v>48.8</v>
      </c>
      <c r="G3327" s="9" t="s">
        <v>21</v>
      </c>
      <c r="H3327" s="9" t="s">
        <v>21</v>
      </c>
      <c r="I3327" s="9" t="s">
        <v>21</v>
      </c>
      <c r="J3327" s="9" t="s">
        <v>21</v>
      </c>
      <c r="K3327" s="9" t="s">
        <v>21</v>
      </c>
      <c r="L3327" s="9" t="s">
        <v>21</v>
      </c>
      <c r="M3327" s="9" t="s">
        <v>21</v>
      </c>
    </row>
    <row r="3328" spans="1:13" ht="19.5" customHeight="1">
      <c r="A3328" s="8">
        <v>19</v>
      </c>
      <c r="B3328" s="9" t="s">
        <v>21</v>
      </c>
      <c r="C3328" s="9" t="s">
        <v>21</v>
      </c>
      <c r="D3328" s="9" t="s">
        <v>21</v>
      </c>
      <c r="E3328" s="9" t="s">
        <v>21</v>
      </c>
      <c r="F3328" s="9">
        <v>0</v>
      </c>
      <c r="G3328" s="9" t="s">
        <v>21</v>
      </c>
      <c r="H3328" s="9" t="s">
        <v>21</v>
      </c>
      <c r="I3328" s="9" t="s">
        <v>21</v>
      </c>
      <c r="J3328" s="9" t="s">
        <v>21</v>
      </c>
      <c r="K3328" s="9" t="s">
        <v>21</v>
      </c>
      <c r="L3328" s="9" t="s">
        <v>21</v>
      </c>
      <c r="M3328" s="9" t="s">
        <v>21</v>
      </c>
    </row>
    <row r="3329" spans="1:13" ht="19.5" customHeight="1">
      <c r="A3329" s="8">
        <v>20</v>
      </c>
      <c r="B3329" s="9" t="s">
        <v>21</v>
      </c>
      <c r="C3329" s="9" t="s">
        <v>21</v>
      </c>
      <c r="D3329" s="9" t="s">
        <v>21</v>
      </c>
      <c r="E3329" s="9" t="s">
        <v>21</v>
      </c>
      <c r="F3329" s="9">
        <v>26.3</v>
      </c>
      <c r="G3329" s="9" t="s">
        <v>21</v>
      </c>
      <c r="H3329" s="9" t="s">
        <v>21</v>
      </c>
      <c r="I3329" s="9" t="s">
        <v>21</v>
      </c>
      <c r="J3329" s="9" t="s">
        <v>21</v>
      </c>
      <c r="K3329" s="9" t="s">
        <v>21</v>
      </c>
      <c r="L3329" s="9" t="s">
        <v>21</v>
      </c>
      <c r="M3329" s="9" t="s">
        <v>21</v>
      </c>
    </row>
    <row r="3330" spans="1:13" ht="19.5" customHeight="1">
      <c r="A3330" s="8">
        <v>21</v>
      </c>
      <c r="B3330" s="9" t="s">
        <v>21</v>
      </c>
      <c r="C3330" s="9" t="s">
        <v>21</v>
      </c>
      <c r="D3330" s="9" t="s">
        <v>21</v>
      </c>
      <c r="E3330" s="9" t="s">
        <v>21</v>
      </c>
      <c r="F3330" s="9">
        <v>0</v>
      </c>
      <c r="G3330" s="9" t="s">
        <v>21</v>
      </c>
      <c r="H3330" s="9" t="s">
        <v>21</v>
      </c>
      <c r="I3330" s="9" t="s">
        <v>21</v>
      </c>
      <c r="J3330" s="9" t="s">
        <v>21</v>
      </c>
      <c r="K3330" s="9" t="s">
        <v>21</v>
      </c>
      <c r="L3330" s="9" t="s">
        <v>21</v>
      </c>
      <c r="M3330" s="9" t="s">
        <v>21</v>
      </c>
    </row>
    <row r="3331" spans="1:13" ht="19.5" customHeight="1">
      <c r="A3331" s="8">
        <v>22</v>
      </c>
      <c r="B3331" s="9" t="s">
        <v>21</v>
      </c>
      <c r="C3331" s="9" t="s">
        <v>21</v>
      </c>
      <c r="D3331" s="9" t="s">
        <v>21</v>
      </c>
      <c r="E3331" s="9" t="s">
        <v>21</v>
      </c>
      <c r="F3331" s="9">
        <v>0</v>
      </c>
      <c r="G3331" s="9" t="s">
        <v>21</v>
      </c>
      <c r="H3331" s="9" t="s">
        <v>21</v>
      </c>
      <c r="I3331" s="9" t="s">
        <v>21</v>
      </c>
      <c r="J3331" s="9" t="s">
        <v>21</v>
      </c>
      <c r="K3331" s="9" t="s">
        <v>21</v>
      </c>
      <c r="L3331" s="9" t="s">
        <v>21</v>
      </c>
      <c r="M3331" s="9" t="s">
        <v>21</v>
      </c>
    </row>
    <row r="3332" spans="1:13" ht="19.5" customHeight="1">
      <c r="A3332" s="8">
        <v>23</v>
      </c>
      <c r="B3332" s="9" t="s">
        <v>21</v>
      </c>
      <c r="C3332" s="9" t="s">
        <v>21</v>
      </c>
      <c r="D3332" s="9" t="s">
        <v>21</v>
      </c>
      <c r="E3332" s="9" t="s">
        <v>21</v>
      </c>
      <c r="F3332" s="9">
        <v>8</v>
      </c>
      <c r="G3332" s="9" t="s">
        <v>21</v>
      </c>
      <c r="H3332" s="9" t="s">
        <v>21</v>
      </c>
      <c r="I3332" s="9" t="s">
        <v>21</v>
      </c>
      <c r="J3332" s="9" t="s">
        <v>21</v>
      </c>
      <c r="K3332" s="9" t="s">
        <v>21</v>
      </c>
      <c r="L3332" s="9" t="s">
        <v>21</v>
      </c>
      <c r="M3332" s="9" t="s">
        <v>21</v>
      </c>
    </row>
    <row r="3333" spans="1:13" ht="19.5" customHeight="1">
      <c r="A3333" s="8">
        <v>24</v>
      </c>
      <c r="B3333" s="9" t="s">
        <v>21</v>
      </c>
      <c r="C3333" s="9" t="s">
        <v>21</v>
      </c>
      <c r="D3333" s="9" t="s">
        <v>21</v>
      </c>
      <c r="E3333" s="9" t="s">
        <v>21</v>
      </c>
      <c r="F3333" s="9">
        <v>9.5</v>
      </c>
      <c r="G3333" s="9" t="s">
        <v>21</v>
      </c>
      <c r="H3333" s="9" t="s">
        <v>21</v>
      </c>
      <c r="I3333" s="9" t="s">
        <v>21</v>
      </c>
      <c r="J3333" s="9" t="s">
        <v>21</v>
      </c>
      <c r="K3333" s="9" t="s">
        <v>21</v>
      </c>
      <c r="L3333" s="9" t="s">
        <v>21</v>
      </c>
      <c r="M3333" s="9" t="s">
        <v>21</v>
      </c>
    </row>
    <row r="3334" spans="1:13" ht="19.5" customHeight="1">
      <c r="A3334" s="8">
        <v>25</v>
      </c>
      <c r="B3334" s="9" t="s">
        <v>21</v>
      </c>
      <c r="C3334" s="9" t="s">
        <v>21</v>
      </c>
      <c r="D3334" s="9" t="s">
        <v>21</v>
      </c>
      <c r="E3334" s="9" t="s">
        <v>21</v>
      </c>
      <c r="F3334" s="9">
        <v>30.7</v>
      </c>
      <c r="G3334" s="9" t="s">
        <v>21</v>
      </c>
      <c r="H3334" s="9" t="s">
        <v>21</v>
      </c>
      <c r="I3334" s="9" t="s">
        <v>21</v>
      </c>
      <c r="J3334" s="9" t="s">
        <v>21</v>
      </c>
      <c r="K3334" s="9" t="s">
        <v>21</v>
      </c>
      <c r="L3334" s="9" t="s">
        <v>21</v>
      </c>
      <c r="M3334" s="9" t="s">
        <v>21</v>
      </c>
    </row>
    <row r="3335" spans="1:13" ht="19.5" customHeight="1">
      <c r="A3335" s="8">
        <v>26</v>
      </c>
      <c r="B3335" s="9" t="s">
        <v>21</v>
      </c>
      <c r="C3335" s="9" t="s">
        <v>21</v>
      </c>
      <c r="D3335" s="9" t="s">
        <v>21</v>
      </c>
      <c r="E3335" s="9" t="s">
        <v>21</v>
      </c>
      <c r="F3335" s="9">
        <v>8.4</v>
      </c>
      <c r="G3335" s="9" t="s">
        <v>21</v>
      </c>
      <c r="H3335" s="9" t="s">
        <v>21</v>
      </c>
      <c r="I3335" s="9" t="s">
        <v>21</v>
      </c>
      <c r="J3335" s="9" t="s">
        <v>21</v>
      </c>
      <c r="K3335" s="9" t="s">
        <v>21</v>
      </c>
      <c r="L3335" s="9" t="s">
        <v>21</v>
      </c>
      <c r="M3335" s="9" t="s">
        <v>21</v>
      </c>
    </row>
    <row r="3336" spans="1:13" ht="19.5" customHeight="1">
      <c r="A3336" s="8">
        <v>27</v>
      </c>
      <c r="B3336" s="9" t="s">
        <v>21</v>
      </c>
      <c r="C3336" s="9" t="s">
        <v>21</v>
      </c>
      <c r="D3336" s="9" t="s">
        <v>21</v>
      </c>
      <c r="E3336" s="9" t="s">
        <v>21</v>
      </c>
      <c r="F3336" s="9">
        <v>20.8</v>
      </c>
      <c r="G3336" s="9" t="s">
        <v>21</v>
      </c>
      <c r="H3336" s="9" t="s">
        <v>21</v>
      </c>
      <c r="I3336" s="9" t="s">
        <v>21</v>
      </c>
      <c r="J3336" s="9" t="s">
        <v>21</v>
      </c>
      <c r="K3336" s="9" t="s">
        <v>21</v>
      </c>
      <c r="L3336" s="9" t="s">
        <v>21</v>
      </c>
      <c r="M3336" s="9" t="s">
        <v>21</v>
      </c>
    </row>
    <row r="3337" spans="1:13" ht="19.5" customHeight="1">
      <c r="A3337" s="8">
        <v>28</v>
      </c>
      <c r="B3337" s="9" t="s">
        <v>21</v>
      </c>
      <c r="C3337" s="9" t="s">
        <v>21</v>
      </c>
      <c r="D3337" s="9" t="s">
        <v>21</v>
      </c>
      <c r="E3337" s="9" t="s">
        <v>21</v>
      </c>
      <c r="F3337" s="9">
        <v>0</v>
      </c>
      <c r="G3337" s="9" t="s">
        <v>21</v>
      </c>
      <c r="H3337" s="9" t="s">
        <v>21</v>
      </c>
      <c r="I3337" s="9" t="s">
        <v>21</v>
      </c>
      <c r="J3337" s="9" t="s">
        <v>21</v>
      </c>
      <c r="K3337" s="9" t="s">
        <v>21</v>
      </c>
      <c r="L3337" s="9" t="s">
        <v>21</v>
      </c>
      <c r="M3337" s="9" t="s">
        <v>21</v>
      </c>
    </row>
    <row r="3338" spans="1:13" ht="19.5" customHeight="1">
      <c r="A3338" s="8">
        <v>29</v>
      </c>
      <c r="B3338" s="9" t="s">
        <v>21</v>
      </c>
      <c r="C3338" s="9" t="s">
        <v>21</v>
      </c>
      <c r="D3338" s="9" t="s">
        <v>21</v>
      </c>
      <c r="E3338" s="9" t="s">
        <v>21</v>
      </c>
      <c r="F3338" s="9">
        <v>0</v>
      </c>
      <c r="G3338" s="9" t="s">
        <v>21</v>
      </c>
      <c r="H3338" s="9" t="s">
        <v>21</v>
      </c>
      <c r="I3338" s="9" t="s">
        <v>21</v>
      </c>
      <c r="J3338" s="9" t="s">
        <v>21</v>
      </c>
      <c r="K3338" s="9" t="s">
        <v>21</v>
      </c>
      <c r="L3338" s="9"/>
      <c r="M3338" s="9" t="s">
        <v>21</v>
      </c>
    </row>
    <row r="3339" spans="1:13" ht="19.5" customHeight="1">
      <c r="A3339" s="8">
        <v>30</v>
      </c>
      <c r="B3339" s="9" t="s">
        <v>21</v>
      </c>
      <c r="C3339" s="9" t="s">
        <v>21</v>
      </c>
      <c r="D3339" s="9" t="s">
        <v>21</v>
      </c>
      <c r="E3339" s="9" t="s">
        <v>21</v>
      </c>
      <c r="F3339" s="9">
        <v>57.1</v>
      </c>
      <c r="G3339" s="9" t="s">
        <v>21</v>
      </c>
      <c r="H3339" s="9" t="s">
        <v>21</v>
      </c>
      <c r="I3339" s="9" t="s">
        <v>21</v>
      </c>
      <c r="J3339" s="9" t="s">
        <v>21</v>
      </c>
      <c r="K3339" s="9" t="s">
        <v>21</v>
      </c>
      <c r="L3339" s="9"/>
      <c r="M3339" s="9" t="s">
        <v>21</v>
      </c>
    </row>
    <row r="3340" spans="1:13" ht="19.5" customHeight="1">
      <c r="A3340" s="8">
        <v>31</v>
      </c>
      <c r="B3340" s="9"/>
      <c r="C3340" s="9" t="s">
        <v>21</v>
      </c>
      <c r="D3340" s="9"/>
      <c r="E3340" s="9" t="s">
        <v>21</v>
      </c>
      <c r="F3340" s="9">
        <v>0</v>
      </c>
      <c r="G3340" s="9"/>
      <c r="H3340" s="9" t="s">
        <v>21</v>
      </c>
      <c r="I3340" s="9"/>
      <c r="J3340" s="9" t="s">
        <v>21</v>
      </c>
      <c r="K3340" s="9" t="s">
        <v>21</v>
      </c>
      <c r="L3340" s="9"/>
      <c r="M3340" s="9" t="s">
        <v>21</v>
      </c>
    </row>
    <row r="3341" spans="1:15" ht="18.75">
      <c r="A3341" s="1" t="s">
        <v>16</v>
      </c>
      <c r="B3341" s="2" t="s">
        <v>21</v>
      </c>
      <c r="C3341" s="2" t="s">
        <v>21</v>
      </c>
      <c r="D3341" s="2" t="s">
        <v>21</v>
      </c>
      <c r="E3341" s="2" t="s">
        <v>21</v>
      </c>
      <c r="F3341" s="2">
        <f>SUM(F3310:F3340)</f>
        <v>296.1</v>
      </c>
      <c r="G3341" s="2" t="s">
        <v>21</v>
      </c>
      <c r="H3341" s="2" t="s">
        <v>21</v>
      </c>
      <c r="I3341" s="2" t="s">
        <v>21</v>
      </c>
      <c r="J3341" s="2" t="s">
        <v>21</v>
      </c>
      <c r="K3341" s="2" t="s">
        <v>21</v>
      </c>
      <c r="L3341" s="2" t="s">
        <v>21</v>
      </c>
      <c r="M3341" s="2" t="s">
        <v>21</v>
      </c>
      <c r="N3341" s="2">
        <f>SUM(B3341:M3341)</f>
        <v>296.1</v>
      </c>
      <c r="O3341" s="3" t="s">
        <v>17</v>
      </c>
    </row>
    <row r="3342" spans="1:15" ht="18.75">
      <c r="A3342" s="1" t="s">
        <v>18</v>
      </c>
      <c r="B3342" s="2" t="s">
        <v>21</v>
      </c>
      <c r="C3342" s="2" t="s">
        <v>21</v>
      </c>
      <c r="D3342" s="2" t="s">
        <v>21</v>
      </c>
      <c r="E3342" s="2" t="s">
        <v>21</v>
      </c>
      <c r="F3342" s="2">
        <f>AVERAGE(F3310:F3340)</f>
        <v>9.551612903225807</v>
      </c>
      <c r="G3342" s="2" t="s">
        <v>21</v>
      </c>
      <c r="H3342" s="2" t="s">
        <v>21</v>
      </c>
      <c r="I3342" s="2" t="s">
        <v>21</v>
      </c>
      <c r="J3342" s="2" t="s">
        <v>21</v>
      </c>
      <c r="K3342" s="2" t="s">
        <v>21</v>
      </c>
      <c r="L3342" s="2" t="s">
        <v>21</v>
      </c>
      <c r="M3342" s="2" t="s">
        <v>21</v>
      </c>
      <c r="N3342" s="2">
        <f>AVERAGE(B3342:M3342)</f>
        <v>9.551612903225807</v>
      </c>
      <c r="O3342" s="3" t="s">
        <v>19</v>
      </c>
    </row>
    <row r="3343" spans="1:15" ht="18.75">
      <c r="A3343" s="1" t="s">
        <v>51</v>
      </c>
      <c r="B3343" s="1" t="s">
        <v>21</v>
      </c>
      <c r="C3343" s="2" t="s">
        <v>21</v>
      </c>
      <c r="D3343" s="1" t="s">
        <v>21</v>
      </c>
      <c r="E3343" s="2" t="s">
        <v>21</v>
      </c>
      <c r="F3343" s="4">
        <v>16</v>
      </c>
      <c r="G3343" s="1" t="s">
        <v>21</v>
      </c>
      <c r="H3343" s="2" t="s">
        <v>21</v>
      </c>
      <c r="I3343" s="1" t="s">
        <v>21</v>
      </c>
      <c r="J3343" s="2" t="s">
        <v>21</v>
      </c>
      <c r="K3343" s="2" t="s">
        <v>21</v>
      </c>
      <c r="L3343" s="1" t="s">
        <v>21</v>
      </c>
      <c r="M3343" s="2" t="s">
        <v>21</v>
      </c>
      <c r="N3343" s="2" t="s">
        <v>760</v>
      </c>
      <c r="O3343" s="1"/>
    </row>
    <row r="3345" spans="1:5" ht="18.75">
      <c r="A3345" s="1" t="s">
        <v>52</v>
      </c>
      <c r="B3345" s="2">
        <v>57.1</v>
      </c>
      <c r="C3345" s="2" t="s">
        <v>106</v>
      </c>
      <c r="D3345" s="2" t="s">
        <v>761</v>
      </c>
      <c r="E3345" s="2" t="s">
        <v>762</v>
      </c>
    </row>
    <row r="3346" spans="1:5" ht="18.75">
      <c r="A3346" s="1" t="s">
        <v>56</v>
      </c>
      <c r="B3346" s="2">
        <v>75.1</v>
      </c>
      <c r="C3346" s="2" t="s">
        <v>131</v>
      </c>
      <c r="D3346" s="2" t="s">
        <v>763</v>
      </c>
      <c r="E3346" s="2" t="s">
        <v>764</v>
      </c>
    </row>
    <row r="3347" spans="1:5" ht="18.75">
      <c r="A3347" s="1" t="s">
        <v>60</v>
      </c>
      <c r="B3347" s="2">
        <v>86.3</v>
      </c>
      <c r="C3347" s="2" t="s">
        <v>109</v>
      </c>
      <c r="D3347" s="2" t="s">
        <v>765</v>
      </c>
      <c r="E3347" s="2" t="s">
        <v>766</v>
      </c>
    </row>
    <row r="3348" spans="1:5" ht="18.75">
      <c r="A3348" s="1" t="s">
        <v>64</v>
      </c>
      <c r="B3348" s="2">
        <v>126.5</v>
      </c>
      <c r="C3348" s="2" t="s">
        <v>374</v>
      </c>
      <c r="D3348" s="2" t="s">
        <v>767</v>
      </c>
      <c r="E3348" s="2" t="s">
        <v>768</v>
      </c>
    </row>
    <row r="3349" spans="1:5" ht="18.75">
      <c r="A3349" s="1" t="s">
        <v>67</v>
      </c>
      <c r="B3349" s="2">
        <v>134.5</v>
      </c>
      <c r="C3349" s="2" t="s">
        <v>343</v>
      </c>
      <c r="D3349" s="2" t="s">
        <v>769</v>
      </c>
      <c r="E3349" s="2" t="s">
        <v>770</v>
      </c>
    </row>
    <row r="3350" spans="1:5" ht="18.75">
      <c r="A3350" s="1" t="s">
        <v>71</v>
      </c>
      <c r="B3350" s="2">
        <v>209.6</v>
      </c>
      <c r="C3350" s="2" t="s">
        <v>131</v>
      </c>
      <c r="D3350" s="2" t="s">
        <v>771</v>
      </c>
      <c r="E3350" s="2" t="s">
        <v>772</v>
      </c>
    </row>
    <row r="3351" spans="1:4" ht="18.75">
      <c r="A3351" s="1" t="s">
        <v>74</v>
      </c>
      <c r="B3351" s="2">
        <v>296.1</v>
      </c>
      <c r="C3351" s="2" t="s">
        <v>93</v>
      </c>
      <c r="D3351" s="5">
        <v>33451</v>
      </c>
    </row>
    <row r="3353" spans="1:9" ht="19.5" customHeight="1">
      <c r="A3353" s="1" t="s">
        <v>34</v>
      </c>
      <c r="I3353" s="2" t="s">
        <v>35</v>
      </c>
    </row>
    <row r="3354" spans="1:6" ht="19.5" customHeight="1">
      <c r="A3354" s="1" t="s">
        <v>76</v>
      </c>
      <c r="F3354" s="2" t="s">
        <v>37</v>
      </c>
    </row>
    <row r="3355" spans="6:9" ht="19.5" customHeight="1">
      <c r="F3355" s="2" t="s">
        <v>22</v>
      </c>
      <c r="G3355" s="4">
        <v>-1992</v>
      </c>
      <c r="H3355" s="4">
        <v>2535</v>
      </c>
      <c r="I3355" s="4"/>
    </row>
    <row r="3356" spans="6:7" ht="19.5" customHeight="1">
      <c r="F3356" s="2" t="s">
        <v>38</v>
      </c>
      <c r="G3356" s="2" t="s">
        <v>39</v>
      </c>
    </row>
    <row r="3357" spans="1:13" ht="19.5" customHeight="1">
      <c r="A3357" s="8" t="s">
        <v>40</v>
      </c>
      <c r="B3357" s="9" t="s">
        <v>23</v>
      </c>
      <c r="C3357" s="9" t="s">
        <v>24</v>
      </c>
      <c r="D3357" s="9" t="s">
        <v>25</v>
      </c>
      <c r="E3357" s="9" t="s">
        <v>26</v>
      </c>
      <c r="F3357" s="9" t="s">
        <v>27</v>
      </c>
      <c r="G3357" s="9" t="s">
        <v>28</v>
      </c>
      <c r="H3357" s="9" t="s">
        <v>29</v>
      </c>
      <c r="I3357" s="9" t="s">
        <v>30</v>
      </c>
      <c r="J3357" s="9" t="s">
        <v>31</v>
      </c>
      <c r="K3357" s="9" t="s">
        <v>32</v>
      </c>
      <c r="L3357" s="9" t="s">
        <v>33</v>
      </c>
      <c r="M3357" s="9" t="s">
        <v>796</v>
      </c>
    </row>
    <row r="3358" spans="1:13" ht="19.5" customHeight="1">
      <c r="A3358" s="8">
        <v>1</v>
      </c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</row>
    <row r="3359" spans="1:13" ht="19.5" customHeight="1">
      <c r="A3359" s="8">
        <v>2</v>
      </c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</row>
    <row r="3360" spans="1:13" ht="19.5" customHeight="1">
      <c r="A3360" s="8">
        <v>3</v>
      </c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</row>
    <row r="3361" spans="1:13" ht="19.5" customHeight="1">
      <c r="A3361" s="8">
        <v>4</v>
      </c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</row>
    <row r="3362" spans="1:13" ht="19.5" customHeight="1">
      <c r="A3362" s="8">
        <v>5</v>
      </c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</row>
    <row r="3363" spans="1:13" ht="19.5" customHeight="1">
      <c r="A3363" s="8">
        <v>6</v>
      </c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</row>
    <row r="3364" spans="1:13" ht="19.5" customHeight="1">
      <c r="A3364" s="8">
        <v>7</v>
      </c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</row>
    <row r="3365" spans="1:13" ht="19.5" customHeight="1">
      <c r="A3365" s="8">
        <v>8</v>
      </c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</row>
    <row r="3366" spans="1:13" ht="19.5" customHeight="1">
      <c r="A3366" s="8">
        <v>9</v>
      </c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</row>
    <row r="3367" spans="1:13" ht="19.5" customHeight="1">
      <c r="A3367" s="8">
        <v>10</v>
      </c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</row>
    <row r="3368" spans="1:13" ht="19.5" customHeight="1">
      <c r="A3368" s="8">
        <v>11</v>
      </c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</row>
    <row r="3369" spans="1:13" ht="19.5" customHeight="1">
      <c r="A3369" s="8">
        <v>12</v>
      </c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</row>
    <row r="3370" spans="1:13" ht="19.5" customHeight="1">
      <c r="A3370" s="8">
        <v>13</v>
      </c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</row>
    <row r="3371" spans="1:13" ht="19.5" customHeight="1">
      <c r="A3371" s="8">
        <v>14</v>
      </c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</row>
    <row r="3372" spans="1:13" ht="19.5" customHeight="1">
      <c r="A3372" s="8">
        <v>15</v>
      </c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</row>
    <row r="3373" spans="1:13" ht="19.5" customHeight="1">
      <c r="A3373" s="8">
        <v>16</v>
      </c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</row>
    <row r="3374" spans="1:13" ht="19.5" customHeight="1">
      <c r="A3374" s="8">
        <v>17</v>
      </c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</row>
    <row r="3375" spans="1:13" ht="19.5" customHeight="1">
      <c r="A3375" s="8">
        <v>18</v>
      </c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</row>
    <row r="3376" spans="1:13" ht="19.5" customHeight="1">
      <c r="A3376" s="8">
        <v>19</v>
      </c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</row>
    <row r="3377" spans="1:13" ht="19.5" customHeight="1">
      <c r="A3377" s="8">
        <v>20</v>
      </c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</row>
    <row r="3378" spans="1:13" ht="19.5" customHeight="1">
      <c r="A3378" s="8">
        <v>21</v>
      </c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</row>
    <row r="3379" spans="1:13" ht="19.5" customHeight="1">
      <c r="A3379" s="8">
        <v>22</v>
      </c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</row>
    <row r="3380" spans="1:13" ht="19.5" customHeight="1">
      <c r="A3380" s="8">
        <v>23</v>
      </c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</row>
    <row r="3381" spans="1:13" ht="19.5" customHeight="1">
      <c r="A3381" s="8">
        <v>24</v>
      </c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</row>
    <row r="3382" spans="1:13" ht="19.5" customHeight="1">
      <c r="A3382" s="8">
        <v>25</v>
      </c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</row>
    <row r="3383" spans="1:13" ht="19.5" customHeight="1">
      <c r="A3383" s="8">
        <v>26</v>
      </c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</row>
    <row r="3384" spans="1:13" ht="19.5" customHeight="1">
      <c r="A3384" s="8">
        <v>27</v>
      </c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</row>
    <row r="3385" spans="1:13" ht="19.5" customHeight="1">
      <c r="A3385" s="8">
        <v>28</v>
      </c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</row>
    <row r="3386" spans="1:13" ht="19.5" customHeight="1">
      <c r="A3386" s="8">
        <v>29</v>
      </c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</row>
    <row r="3387" spans="1:13" ht="19.5" customHeight="1">
      <c r="A3387" s="8">
        <v>30</v>
      </c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</row>
    <row r="3388" spans="1:13" ht="19.5" customHeight="1">
      <c r="A3388" s="8">
        <v>31</v>
      </c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</row>
    <row r="3389" spans="1:15" ht="18.75">
      <c r="A3389" s="1" t="s">
        <v>16</v>
      </c>
      <c r="B3389" s="2">
        <f>SUM(B3358:B3388)</f>
        <v>0</v>
      </c>
      <c r="C3389" s="2">
        <f aca="true" t="shared" si="108" ref="C3389:M3389">SUM(C3358:C3388)</f>
        <v>0</v>
      </c>
      <c r="D3389" s="2">
        <f t="shared" si="108"/>
        <v>0</v>
      </c>
      <c r="E3389" s="2">
        <f t="shared" si="108"/>
        <v>0</v>
      </c>
      <c r="F3389" s="2">
        <f t="shared" si="108"/>
        <v>0</v>
      </c>
      <c r="G3389" s="2">
        <f t="shared" si="108"/>
        <v>0</v>
      </c>
      <c r="H3389" s="2">
        <f t="shared" si="108"/>
        <v>0</v>
      </c>
      <c r="I3389" s="2">
        <f t="shared" si="108"/>
        <v>0</v>
      </c>
      <c r="J3389" s="2">
        <f t="shared" si="108"/>
        <v>0</v>
      </c>
      <c r="K3389" s="2">
        <f t="shared" si="108"/>
        <v>0</v>
      </c>
      <c r="L3389" s="2">
        <f t="shared" si="108"/>
        <v>0</v>
      </c>
      <c r="M3389" s="2">
        <f t="shared" si="108"/>
        <v>0</v>
      </c>
      <c r="N3389" s="2">
        <f>SUM(B3389:M3389)</f>
        <v>0</v>
      </c>
      <c r="O3389" s="3" t="s">
        <v>17</v>
      </c>
    </row>
    <row r="3390" spans="1:15" ht="18.75">
      <c r="A3390" s="1" t="s">
        <v>18</v>
      </c>
      <c r="B3390" s="2" t="e">
        <f>AVERAGE(B3358:B3388)</f>
        <v>#DIV/0!</v>
      </c>
      <c r="C3390" s="2" t="e">
        <f aca="true" t="shared" si="109" ref="C3390:M3390">AVERAGE(C3358:C3388)</f>
        <v>#DIV/0!</v>
      </c>
      <c r="D3390" s="2" t="e">
        <f t="shared" si="109"/>
        <v>#DIV/0!</v>
      </c>
      <c r="E3390" s="2" t="e">
        <f t="shared" si="109"/>
        <v>#DIV/0!</v>
      </c>
      <c r="F3390" s="2" t="e">
        <f t="shared" si="109"/>
        <v>#DIV/0!</v>
      </c>
      <c r="G3390" s="2" t="e">
        <f t="shared" si="109"/>
        <v>#DIV/0!</v>
      </c>
      <c r="H3390" s="2" t="e">
        <f t="shared" si="109"/>
        <v>#DIV/0!</v>
      </c>
      <c r="I3390" s="2" t="e">
        <f t="shared" si="109"/>
        <v>#DIV/0!</v>
      </c>
      <c r="J3390" s="2" t="e">
        <f t="shared" si="109"/>
        <v>#DIV/0!</v>
      </c>
      <c r="K3390" s="2" t="e">
        <f t="shared" si="109"/>
        <v>#DIV/0!</v>
      </c>
      <c r="L3390" s="2" t="e">
        <f t="shared" si="109"/>
        <v>#DIV/0!</v>
      </c>
      <c r="M3390" s="2" t="e">
        <f t="shared" si="109"/>
        <v>#DIV/0!</v>
      </c>
      <c r="N3390" s="2" t="e">
        <f>AVERAGE(B3390:M3390)</f>
        <v>#DIV/0!</v>
      </c>
      <c r="O3390" s="3" t="s">
        <v>19</v>
      </c>
    </row>
    <row r="3391" spans="1:15" ht="18.75">
      <c r="A3391" s="1" t="s">
        <v>773</v>
      </c>
      <c r="B3391" s="10">
        <f>COUNTIF(B3358:B3388,"&gt;0")</f>
        <v>0</v>
      </c>
      <c r="C3391" s="10">
        <f aca="true" t="shared" si="110" ref="C3391:M3391">COUNTIF(C3358:C3388,"&gt;0")</f>
        <v>0</v>
      </c>
      <c r="D3391" s="10">
        <f t="shared" si="110"/>
        <v>0</v>
      </c>
      <c r="E3391" s="10">
        <f t="shared" si="110"/>
        <v>0</v>
      </c>
      <c r="F3391" s="10">
        <f t="shared" si="110"/>
        <v>0</v>
      </c>
      <c r="G3391" s="10">
        <f t="shared" si="110"/>
        <v>0</v>
      </c>
      <c r="H3391" s="10">
        <f t="shared" si="110"/>
        <v>0</v>
      </c>
      <c r="I3391" s="10">
        <f t="shared" si="110"/>
        <v>0</v>
      </c>
      <c r="J3391" s="10">
        <f t="shared" si="110"/>
        <v>0</v>
      </c>
      <c r="K3391" s="10">
        <f t="shared" si="110"/>
        <v>0</v>
      </c>
      <c r="L3391" s="10">
        <f t="shared" si="110"/>
        <v>0</v>
      </c>
      <c r="M3391" s="10">
        <f t="shared" si="110"/>
        <v>0</v>
      </c>
      <c r="N3391" s="4">
        <f>SUM(B3391:M3391)</f>
        <v>0</v>
      </c>
      <c r="O3391" s="3" t="s">
        <v>20</v>
      </c>
    </row>
    <row r="3392" spans="1:11" ht="18.75">
      <c r="A3392" s="1" t="s">
        <v>774</v>
      </c>
      <c r="B3392" s="2" t="s">
        <v>775</v>
      </c>
      <c r="C3392" s="2" t="s">
        <v>776</v>
      </c>
      <c r="E3392" s="2" t="s">
        <v>777</v>
      </c>
      <c r="G3392" s="2" t="s">
        <v>778</v>
      </c>
      <c r="H3392" s="2" t="s">
        <v>779</v>
      </c>
      <c r="I3392" s="2" t="s">
        <v>780</v>
      </c>
      <c r="J3392" s="2" t="s">
        <v>781</v>
      </c>
      <c r="K3392" s="2" t="s">
        <v>777</v>
      </c>
    </row>
    <row r="3393" spans="1:11" ht="18.75">
      <c r="A3393" s="1" t="s">
        <v>774</v>
      </c>
      <c r="B3393" s="2" t="s">
        <v>782</v>
      </c>
      <c r="C3393" s="2" t="s">
        <v>776</v>
      </c>
      <c r="E3393" s="2" t="s">
        <v>777</v>
      </c>
      <c r="G3393" s="2" t="s">
        <v>778</v>
      </c>
      <c r="H3393" s="2" t="s">
        <v>783</v>
      </c>
      <c r="I3393" s="2" t="s">
        <v>780</v>
      </c>
      <c r="J3393" s="2" t="s">
        <v>781</v>
      </c>
      <c r="K3393" s="2" t="s">
        <v>777</v>
      </c>
    </row>
    <row r="3394" spans="1:11" ht="18.75">
      <c r="A3394" s="1" t="s">
        <v>774</v>
      </c>
      <c r="B3394" s="2" t="s">
        <v>784</v>
      </c>
      <c r="C3394" s="2" t="s">
        <v>776</v>
      </c>
      <c r="E3394" s="2" t="s">
        <v>777</v>
      </c>
      <c r="G3394" s="2" t="s">
        <v>778</v>
      </c>
      <c r="H3394" s="2" t="s">
        <v>785</v>
      </c>
      <c r="I3394" s="2" t="s">
        <v>780</v>
      </c>
      <c r="J3394" s="2" t="s">
        <v>781</v>
      </c>
      <c r="K3394" s="2" t="s">
        <v>777</v>
      </c>
    </row>
    <row r="3395" spans="1:11" ht="18.75">
      <c r="A3395" s="1" t="s">
        <v>774</v>
      </c>
      <c r="B3395" s="2" t="s">
        <v>786</v>
      </c>
      <c r="C3395" s="2" t="s">
        <v>776</v>
      </c>
      <c r="E3395" s="2" t="s">
        <v>777</v>
      </c>
      <c r="G3395" s="2" t="s">
        <v>778</v>
      </c>
      <c r="H3395" s="2" t="s">
        <v>787</v>
      </c>
      <c r="I3395" s="2" t="s">
        <v>780</v>
      </c>
      <c r="J3395" s="2" t="s">
        <v>781</v>
      </c>
      <c r="K3395" s="2" t="s">
        <v>777</v>
      </c>
    </row>
    <row r="3396" spans="1:11" ht="18.75">
      <c r="A3396" s="1" t="s">
        <v>774</v>
      </c>
      <c r="B3396" s="2" t="s">
        <v>788</v>
      </c>
      <c r="C3396" s="2" t="s">
        <v>776</v>
      </c>
      <c r="E3396" s="2" t="s">
        <v>777</v>
      </c>
      <c r="G3396" s="2" t="s">
        <v>778</v>
      </c>
      <c r="H3396" s="2" t="s">
        <v>789</v>
      </c>
      <c r="I3396" s="2" t="s">
        <v>780</v>
      </c>
      <c r="J3396" s="2" t="s">
        <v>781</v>
      </c>
      <c r="K3396" s="2" t="s">
        <v>777</v>
      </c>
    </row>
    <row r="3397" spans="1:11" ht="18.75">
      <c r="A3397" s="1" t="s">
        <v>790</v>
      </c>
      <c r="B3397" s="2" t="s">
        <v>791</v>
      </c>
      <c r="C3397" s="2" t="s">
        <v>776</v>
      </c>
      <c r="E3397" s="2" t="s">
        <v>777</v>
      </c>
      <c r="G3397" s="2" t="s">
        <v>778</v>
      </c>
      <c r="H3397" s="2" t="s">
        <v>792</v>
      </c>
      <c r="I3397" s="2" t="s">
        <v>780</v>
      </c>
      <c r="J3397" s="2" t="s">
        <v>781</v>
      </c>
      <c r="K3397" s="2" t="s">
        <v>777</v>
      </c>
    </row>
    <row r="3398" spans="1:6" ht="18.75">
      <c r="A3398" s="1" t="s">
        <v>793</v>
      </c>
      <c r="B3398" s="2" t="s">
        <v>794</v>
      </c>
      <c r="C3398" s="2" t="s">
        <v>776</v>
      </c>
      <c r="E3398" s="2" t="s">
        <v>777</v>
      </c>
      <c r="F3398" s="4"/>
    </row>
    <row r="3400" spans="1:9" ht="19.5" customHeight="1">
      <c r="A3400" s="1" t="s">
        <v>34</v>
      </c>
      <c r="I3400" s="2" t="s">
        <v>35</v>
      </c>
    </row>
    <row r="3401" spans="1:6" ht="19.5" customHeight="1">
      <c r="A3401" s="1" t="s">
        <v>76</v>
      </c>
      <c r="F3401" s="2" t="s">
        <v>37</v>
      </c>
    </row>
    <row r="3402" spans="6:8" ht="19.5" customHeight="1">
      <c r="F3402" s="2" t="s">
        <v>22</v>
      </c>
      <c r="G3402" s="4">
        <v>-1993</v>
      </c>
      <c r="H3402" s="4">
        <v>2536</v>
      </c>
    </row>
    <row r="3403" spans="6:7" ht="19.5" customHeight="1">
      <c r="F3403" s="2" t="s">
        <v>38</v>
      </c>
      <c r="G3403" s="2" t="s">
        <v>39</v>
      </c>
    </row>
    <row r="3404" spans="1:13" ht="19.5" customHeight="1">
      <c r="A3404" s="8" t="s">
        <v>40</v>
      </c>
      <c r="B3404" s="9" t="s">
        <v>23</v>
      </c>
      <c r="C3404" s="9" t="s">
        <v>24</v>
      </c>
      <c r="D3404" s="9" t="s">
        <v>25</v>
      </c>
      <c r="E3404" s="9" t="s">
        <v>26</v>
      </c>
      <c r="F3404" s="9" t="s">
        <v>27</v>
      </c>
      <c r="G3404" s="9" t="s">
        <v>28</v>
      </c>
      <c r="H3404" s="9" t="s">
        <v>29</v>
      </c>
      <c r="I3404" s="9" t="s">
        <v>30</v>
      </c>
      <c r="J3404" s="9" t="s">
        <v>31</v>
      </c>
      <c r="K3404" s="9" t="s">
        <v>32</v>
      </c>
      <c r="L3404" s="9" t="s">
        <v>33</v>
      </c>
      <c r="M3404" s="9" t="s">
        <v>797</v>
      </c>
    </row>
    <row r="3405" spans="1:13" ht="19.5" customHeight="1">
      <c r="A3405" s="8">
        <v>1</v>
      </c>
      <c r="B3405" s="9">
        <v>0</v>
      </c>
      <c r="C3405" s="9">
        <v>0</v>
      </c>
      <c r="D3405" s="9">
        <v>0</v>
      </c>
      <c r="E3405" s="9">
        <v>21.7</v>
      </c>
      <c r="F3405" s="9">
        <v>92.8</v>
      </c>
      <c r="G3405" s="9">
        <v>5.8</v>
      </c>
      <c r="H3405" s="9">
        <v>7.1</v>
      </c>
      <c r="I3405" s="9">
        <v>0</v>
      </c>
      <c r="J3405" s="9">
        <v>0</v>
      </c>
      <c r="K3405" s="9">
        <v>0</v>
      </c>
      <c r="L3405" s="9">
        <v>0</v>
      </c>
      <c r="M3405" s="9">
        <v>0</v>
      </c>
    </row>
    <row r="3406" spans="1:13" ht="19.5" customHeight="1">
      <c r="A3406" s="8">
        <v>2</v>
      </c>
      <c r="B3406" s="9">
        <v>0</v>
      </c>
      <c r="C3406" s="9">
        <v>0</v>
      </c>
      <c r="D3406" s="9">
        <v>0</v>
      </c>
      <c r="E3406" s="9">
        <v>8.3</v>
      </c>
      <c r="F3406" s="9">
        <v>5.6</v>
      </c>
      <c r="G3406" s="9">
        <v>9.7</v>
      </c>
      <c r="H3406" s="9">
        <v>0</v>
      </c>
      <c r="I3406" s="9">
        <v>0</v>
      </c>
      <c r="J3406" s="9">
        <v>0</v>
      </c>
      <c r="K3406" s="9">
        <v>0</v>
      </c>
      <c r="L3406" s="9">
        <v>0</v>
      </c>
      <c r="M3406" s="9">
        <v>0</v>
      </c>
    </row>
    <row r="3407" spans="1:13" ht="19.5" customHeight="1">
      <c r="A3407" s="8">
        <v>3</v>
      </c>
      <c r="B3407" s="9">
        <v>0</v>
      </c>
      <c r="C3407" s="9">
        <v>0</v>
      </c>
      <c r="D3407" s="9">
        <v>1.9</v>
      </c>
      <c r="E3407" s="9">
        <v>0</v>
      </c>
      <c r="F3407" s="9">
        <v>0</v>
      </c>
      <c r="G3407" s="9">
        <v>0</v>
      </c>
      <c r="H3407" s="9">
        <v>0</v>
      </c>
      <c r="I3407" s="9">
        <v>0</v>
      </c>
      <c r="J3407" s="9">
        <v>0</v>
      </c>
      <c r="K3407" s="9">
        <v>0</v>
      </c>
      <c r="L3407" s="9">
        <v>0</v>
      </c>
      <c r="M3407" s="9">
        <v>0</v>
      </c>
    </row>
    <row r="3408" spans="1:13" ht="19.5" customHeight="1">
      <c r="A3408" s="8">
        <v>4</v>
      </c>
      <c r="B3408" s="9">
        <v>0</v>
      </c>
      <c r="C3408" s="9">
        <v>0</v>
      </c>
      <c r="D3408" s="9">
        <v>0</v>
      </c>
      <c r="E3408" s="9">
        <v>0</v>
      </c>
      <c r="F3408" s="9">
        <v>14.5</v>
      </c>
      <c r="G3408" s="9">
        <v>0</v>
      </c>
      <c r="H3408" s="9">
        <v>0</v>
      </c>
      <c r="I3408" s="9">
        <v>0</v>
      </c>
      <c r="J3408" s="9">
        <v>26</v>
      </c>
      <c r="K3408" s="9">
        <v>0</v>
      </c>
      <c r="L3408" s="9">
        <v>0</v>
      </c>
      <c r="M3408" s="9">
        <v>0</v>
      </c>
    </row>
    <row r="3409" spans="1:13" ht="19.5" customHeight="1">
      <c r="A3409" s="8">
        <v>5</v>
      </c>
      <c r="B3409" s="9">
        <v>0</v>
      </c>
      <c r="C3409" s="9">
        <v>0</v>
      </c>
      <c r="D3409" s="9">
        <v>7.5</v>
      </c>
      <c r="E3409" s="9">
        <v>5</v>
      </c>
      <c r="F3409" s="9">
        <v>0</v>
      </c>
      <c r="G3409" s="9">
        <v>0</v>
      </c>
      <c r="H3409" s="9">
        <v>0</v>
      </c>
      <c r="I3409" s="9">
        <v>0</v>
      </c>
      <c r="J3409" s="9">
        <v>3.7</v>
      </c>
      <c r="K3409" s="9">
        <v>0</v>
      </c>
      <c r="L3409" s="9">
        <v>0</v>
      </c>
      <c r="M3409" s="9">
        <v>0</v>
      </c>
    </row>
    <row r="3410" spans="1:13" ht="19.5" customHeight="1">
      <c r="A3410" s="8">
        <v>6</v>
      </c>
      <c r="B3410" s="9">
        <v>0</v>
      </c>
      <c r="C3410" s="9">
        <v>0</v>
      </c>
      <c r="D3410" s="9">
        <v>18.9</v>
      </c>
      <c r="E3410" s="9">
        <v>0</v>
      </c>
      <c r="F3410" s="9">
        <v>2.7</v>
      </c>
      <c r="G3410" s="9">
        <v>5</v>
      </c>
      <c r="H3410" s="9">
        <v>6</v>
      </c>
      <c r="I3410" s="9">
        <v>0</v>
      </c>
      <c r="J3410" s="9">
        <v>0</v>
      </c>
      <c r="K3410" s="9">
        <v>0</v>
      </c>
      <c r="L3410" s="9">
        <v>0</v>
      </c>
      <c r="M3410" s="9">
        <v>0</v>
      </c>
    </row>
    <row r="3411" spans="1:13" ht="19.5" customHeight="1">
      <c r="A3411" s="8">
        <v>7</v>
      </c>
      <c r="B3411" s="9">
        <v>0</v>
      </c>
      <c r="C3411" s="9">
        <v>0</v>
      </c>
      <c r="D3411" s="9">
        <v>5.6</v>
      </c>
      <c r="E3411" s="9">
        <v>5.8</v>
      </c>
      <c r="F3411" s="9">
        <v>2</v>
      </c>
      <c r="G3411" s="9">
        <v>0</v>
      </c>
      <c r="H3411" s="9">
        <v>0</v>
      </c>
      <c r="I3411" s="9">
        <v>0</v>
      </c>
      <c r="J3411" s="9">
        <v>15</v>
      </c>
      <c r="K3411" s="9">
        <v>0</v>
      </c>
      <c r="L3411" s="9">
        <v>0</v>
      </c>
      <c r="M3411" s="9">
        <v>0</v>
      </c>
    </row>
    <row r="3412" spans="1:13" ht="19.5" customHeight="1">
      <c r="A3412" s="8">
        <v>8</v>
      </c>
      <c r="B3412" s="9">
        <v>0</v>
      </c>
      <c r="C3412" s="9">
        <v>20</v>
      </c>
      <c r="D3412" s="9">
        <v>9.4</v>
      </c>
      <c r="E3412" s="9">
        <v>12</v>
      </c>
      <c r="F3412" s="9">
        <v>1.5</v>
      </c>
      <c r="G3412" s="9">
        <v>0</v>
      </c>
      <c r="H3412" s="9">
        <v>0</v>
      </c>
      <c r="I3412" s="9">
        <v>0</v>
      </c>
      <c r="J3412" s="9">
        <v>0</v>
      </c>
      <c r="K3412" s="9">
        <v>0</v>
      </c>
      <c r="L3412" s="9">
        <v>0</v>
      </c>
      <c r="M3412" s="9">
        <v>0</v>
      </c>
    </row>
    <row r="3413" spans="1:13" ht="19.5" customHeight="1">
      <c r="A3413" s="8">
        <v>9</v>
      </c>
      <c r="B3413" s="9">
        <v>0</v>
      </c>
      <c r="C3413" s="9">
        <v>14.2</v>
      </c>
      <c r="D3413" s="9">
        <v>8.8</v>
      </c>
      <c r="E3413" s="9">
        <v>0</v>
      </c>
      <c r="F3413" s="9">
        <v>6.4</v>
      </c>
      <c r="G3413" s="9">
        <v>18.4</v>
      </c>
      <c r="H3413" s="9">
        <v>0</v>
      </c>
      <c r="I3413" s="9">
        <v>0</v>
      </c>
      <c r="J3413" s="9">
        <v>0</v>
      </c>
      <c r="K3413" s="9">
        <v>0</v>
      </c>
      <c r="L3413" s="9">
        <v>0</v>
      </c>
      <c r="M3413" s="9">
        <v>0</v>
      </c>
    </row>
    <row r="3414" spans="1:13" ht="19.5" customHeight="1">
      <c r="A3414" s="8">
        <v>10</v>
      </c>
      <c r="B3414" s="9">
        <v>0</v>
      </c>
      <c r="C3414" s="9">
        <v>31.2</v>
      </c>
      <c r="D3414" s="9">
        <v>27.7</v>
      </c>
      <c r="E3414" s="9">
        <v>3.4</v>
      </c>
      <c r="F3414" s="9">
        <v>0</v>
      </c>
      <c r="G3414" s="9">
        <v>0</v>
      </c>
      <c r="H3414" s="9">
        <v>0</v>
      </c>
      <c r="I3414" s="9">
        <v>0</v>
      </c>
      <c r="J3414" s="9">
        <v>0</v>
      </c>
      <c r="K3414" s="9">
        <v>0</v>
      </c>
      <c r="L3414" s="9">
        <v>0</v>
      </c>
      <c r="M3414" s="9">
        <v>0</v>
      </c>
    </row>
    <row r="3415" spans="1:13" ht="19.5" customHeight="1">
      <c r="A3415" s="8">
        <v>11</v>
      </c>
      <c r="B3415" s="9">
        <v>0</v>
      </c>
      <c r="C3415" s="9">
        <v>14.4</v>
      </c>
      <c r="D3415" s="9">
        <v>0</v>
      </c>
      <c r="E3415" s="9">
        <v>3.7</v>
      </c>
      <c r="F3415" s="9">
        <v>0</v>
      </c>
      <c r="G3415" s="9">
        <v>2.4</v>
      </c>
      <c r="H3415" s="9">
        <v>0</v>
      </c>
      <c r="I3415" s="9">
        <v>0</v>
      </c>
      <c r="J3415" s="9">
        <v>0</v>
      </c>
      <c r="K3415" s="9">
        <v>0</v>
      </c>
      <c r="L3415" s="9">
        <v>0</v>
      </c>
      <c r="M3415" s="9">
        <v>0</v>
      </c>
    </row>
    <row r="3416" spans="1:13" ht="19.5" customHeight="1">
      <c r="A3416" s="8">
        <v>12</v>
      </c>
      <c r="B3416" s="9">
        <v>0</v>
      </c>
      <c r="C3416" s="9">
        <v>0</v>
      </c>
      <c r="D3416" s="9">
        <v>0</v>
      </c>
      <c r="E3416" s="9">
        <v>0</v>
      </c>
      <c r="F3416" s="9">
        <v>0</v>
      </c>
      <c r="G3416" s="9">
        <v>27</v>
      </c>
      <c r="H3416" s="9">
        <v>0</v>
      </c>
      <c r="I3416" s="9">
        <v>0</v>
      </c>
      <c r="J3416" s="9">
        <v>0</v>
      </c>
      <c r="K3416" s="9">
        <v>0</v>
      </c>
      <c r="L3416" s="9">
        <v>0</v>
      </c>
      <c r="M3416" s="9">
        <v>0</v>
      </c>
    </row>
    <row r="3417" spans="1:13" ht="19.5" customHeight="1">
      <c r="A3417" s="8">
        <v>13</v>
      </c>
      <c r="B3417" s="9">
        <v>0</v>
      </c>
      <c r="C3417" s="9">
        <v>0</v>
      </c>
      <c r="D3417" s="9">
        <v>8.2</v>
      </c>
      <c r="E3417" s="9">
        <v>0</v>
      </c>
      <c r="F3417" s="9">
        <v>0</v>
      </c>
      <c r="G3417" s="9">
        <v>2.5</v>
      </c>
      <c r="H3417" s="9">
        <v>0</v>
      </c>
      <c r="I3417" s="9">
        <v>0</v>
      </c>
      <c r="J3417" s="9">
        <v>0</v>
      </c>
      <c r="K3417" s="9">
        <v>0</v>
      </c>
      <c r="L3417" s="9">
        <v>0</v>
      </c>
      <c r="M3417" s="9">
        <v>0</v>
      </c>
    </row>
    <row r="3418" spans="1:13" ht="19.5" customHeight="1">
      <c r="A3418" s="8">
        <v>14</v>
      </c>
      <c r="B3418" s="9">
        <v>0</v>
      </c>
      <c r="C3418" s="9">
        <v>0</v>
      </c>
      <c r="D3418" s="9">
        <v>14</v>
      </c>
      <c r="E3418" s="9">
        <v>7.3</v>
      </c>
      <c r="F3418" s="9">
        <v>19.5</v>
      </c>
      <c r="G3418" s="9">
        <v>0</v>
      </c>
      <c r="H3418" s="9">
        <v>0</v>
      </c>
      <c r="I3418" s="9">
        <v>0</v>
      </c>
      <c r="J3418" s="9">
        <v>0</v>
      </c>
      <c r="K3418" s="9">
        <v>0</v>
      </c>
      <c r="L3418" s="9">
        <v>0</v>
      </c>
      <c r="M3418" s="9">
        <v>0</v>
      </c>
    </row>
    <row r="3419" spans="1:13" ht="19.5" customHeight="1">
      <c r="A3419" s="8">
        <v>15</v>
      </c>
      <c r="B3419" s="9">
        <v>1.5</v>
      </c>
      <c r="C3419" s="9">
        <v>0</v>
      </c>
      <c r="D3419" s="9">
        <v>15.7</v>
      </c>
      <c r="E3419" s="9">
        <v>2.5</v>
      </c>
      <c r="F3419" s="9">
        <v>0</v>
      </c>
      <c r="G3419" s="9">
        <v>32</v>
      </c>
      <c r="H3419" s="9">
        <v>0</v>
      </c>
      <c r="I3419" s="9">
        <v>0</v>
      </c>
      <c r="J3419" s="9">
        <v>0</v>
      </c>
      <c r="K3419" s="9">
        <v>0</v>
      </c>
      <c r="L3419" s="9">
        <v>0</v>
      </c>
      <c r="M3419" s="9">
        <v>0</v>
      </c>
    </row>
    <row r="3420" spans="1:13" ht="19.5" customHeight="1">
      <c r="A3420" s="8">
        <v>16</v>
      </c>
      <c r="B3420" s="9">
        <v>0</v>
      </c>
      <c r="C3420" s="9">
        <v>23.8</v>
      </c>
      <c r="D3420" s="9">
        <v>0</v>
      </c>
      <c r="E3420" s="9">
        <v>5.5</v>
      </c>
      <c r="F3420" s="9">
        <v>7.8</v>
      </c>
      <c r="G3420" s="9">
        <v>0</v>
      </c>
      <c r="H3420" s="9">
        <v>0</v>
      </c>
      <c r="I3420" s="9">
        <v>0</v>
      </c>
      <c r="J3420" s="9">
        <v>0</v>
      </c>
      <c r="K3420" s="9">
        <v>0</v>
      </c>
      <c r="L3420" s="9">
        <v>0</v>
      </c>
      <c r="M3420" s="9">
        <v>0</v>
      </c>
    </row>
    <row r="3421" spans="1:13" ht="19.5" customHeight="1">
      <c r="A3421" s="8">
        <v>17</v>
      </c>
      <c r="B3421" s="9">
        <v>0</v>
      </c>
      <c r="C3421" s="9">
        <v>0</v>
      </c>
      <c r="D3421" s="9">
        <v>0</v>
      </c>
      <c r="E3421" s="9">
        <v>0</v>
      </c>
      <c r="F3421" s="9">
        <v>6.7</v>
      </c>
      <c r="G3421" s="9">
        <v>17</v>
      </c>
      <c r="H3421" s="9">
        <v>3.5</v>
      </c>
      <c r="I3421" s="9">
        <v>0</v>
      </c>
      <c r="J3421" s="9">
        <v>0</v>
      </c>
      <c r="K3421" s="9">
        <v>0</v>
      </c>
      <c r="L3421" s="9">
        <v>0</v>
      </c>
      <c r="M3421" s="9">
        <v>0</v>
      </c>
    </row>
    <row r="3422" spans="1:13" ht="19.5" customHeight="1">
      <c r="A3422" s="8">
        <v>18</v>
      </c>
      <c r="B3422" s="9">
        <v>0</v>
      </c>
      <c r="C3422" s="9">
        <v>0</v>
      </c>
      <c r="D3422" s="9">
        <v>0</v>
      </c>
      <c r="E3422" s="9">
        <v>2</v>
      </c>
      <c r="F3422" s="9">
        <v>2</v>
      </c>
      <c r="G3422" s="9">
        <v>0</v>
      </c>
      <c r="H3422" s="9">
        <v>0</v>
      </c>
      <c r="I3422" s="9">
        <v>0</v>
      </c>
      <c r="J3422" s="9">
        <v>0</v>
      </c>
      <c r="K3422" s="9">
        <v>0</v>
      </c>
      <c r="L3422" s="9">
        <v>0</v>
      </c>
      <c r="M3422" s="9">
        <v>0</v>
      </c>
    </row>
    <row r="3423" spans="1:13" ht="19.5" customHeight="1">
      <c r="A3423" s="8">
        <v>19</v>
      </c>
      <c r="B3423" s="9">
        <v>0</v>
      </c>
      <c r="C3423" s="9">
        <v>0</v>
      </c>
      <c r="D3423" s="9">
        <v>0</v>
      </c>
      <c r="E3423" s="9">
        <v>8.5</v>
      </c>
      <c r="F3423" s="9">
        <v>29.8</v>
      </c>
      <c r="G3423" s="9">
        <v>0</v>
      </c>
      <c r="H3423" s="9">
        <v>0</v>
      </c>
      <c r="I3423" s="9">
        <v>0</v>
      </c>
      <c r="J3423" s="9">
        <v>0</v>
      </c>
      <c r="K3423" s="9">
        <v>0</v>
      </c>
      <c r="L3423" s="9">
        <v>0</v>
      </c>
      <c r="M3423" s="9">
        <v>0</v>
      </c>
    </row>
    <row r="3424" spans="1:13" ht="19.5" customHeight="1">
      <c r="A3424" s="8">
        <v>20</v>
      </c>
      <c r="B3424" s="9">
        <v>0</v>
      </c>
      <c r="C3424" s="9">
        <v>0</v>
      </c>
      <c r="D3424" s="9">
        <v>0</v>
      </c>
      <c r="E3424" s="9">
        <v>0</v>
      </c>
      <c r="F3424" s="9">
        <v>44.8</v>
      </c>
      <c r="G3424" s="9">
        <v>0</v>
      </c>
      <c r="H3424" s="9">
        <v>0</v>
      </c>
      <c r="I3424" s="9">
        <v>0</v>
      </c>
      <c r="J3424" s="9">
        <v>0</v>
      </c>
      <c r="K3424" s="9">
        <v>0</v>
      </c>
      <c r="L3424" s="9">
        <v>0</v>
      </c>
      <c r="M3424" s="9">
        <v>0</v>
      </c>
    </row>
    <row r="3425" spans="1:13" ht="19.5" customHeight="1">
      <c r="A3425" s="8">
        <v>21</v>
      </c>
      <c r="B3425" s="9">
        <v>0</v>
      </c>
      <c r="C3425" s="9">
        <v>80.5</v>
      </c>
      <c r="D3425" s="9">
        <v>0</v>
      </c>
      <c r="E3425" s="9">
        <v>11.5</v>
      </c>
      <c r="F3425" s="9">
        <v>25.5</v>
      </c>
      <c r="G3425" s="9">
        <v>0</v>
      </c>
      <c r="H3425" s="9">
        <v>8</v>
      </c>
      <c r="I3425" s="9">
        <v>0</v>
      </c>
      <c r="J3425" s="9">
        <v>0</v>
      </c>
      <c r="K3425" s="9">
        <v>0</v>
      </c>
      <c r="L3425" s="9">
        <v>0</v>
      </c>
      <c r="M3425" s="9">
        <v>0</v>
      </c>
    </row>
    <row r="3426" spans="1:13" ht="19.5" customHeight="1">
      <c r="A3426" s="8">
        <v>22</v>
      </c>
      <c r="B3426" s="9">
        <v>0</v>
      </c>
      <c r="C3426" s="9">
        <v>0</v>
      </c>
      <c r="D3426" s="9">
        <v>0</v>
      </c>
      <c r="E3426" s="9">
        <v>0</v>
      </c>
      <c r="F3426" s="9">
        <v>0</v>
      </c>
      <c r="G3426" s="9">
        <v>0</v>
      </c>
      <c r="H3426" s="9">
        <v>0</v>
      </c>
      <c r="I3426" s="9">
        <v>0</v>
      </c>
      <c r="J3426" s="9">
        <v>0</v>
      </c>
      <c r="K3426" s="9">
        <v>0</v>
      </c>
      <c r="L3426" s="9">
        <v>0</v>
      </c>
      <c r="M3426" s="9">
        <v>0</v>
      </c>
    </row>
    <row r="3427" spans="1:13" ht="19.5" customHeight="1">
      <c r="A3427" s="8">
        <v>23</v>
      </c>
      <c r="B3427" s="9">
        <v>0</v>
      </c>
      <c r="C3427" s="9">
        <v>0</v>
      </c>
      <c r="D3427" s="9">
        <v>0</v>
      </c>
      <c r="E3427" s="9">
        <v>0</v>
      </c>
      <c r="F3427" s="9">
        <v>0</v>
      </c>
      <c r="G3427" s="9">
        <v>0</v>
      </c>
      <c r="H3427" s="9">
        <v>0</v>
      </c>
      <c r="I3427" s="9">
        <v>0</v>
      </c>
      <c r="J3427" s="9">
        <v>0</v>
      </c>
      <c r="K3427" s="9">
        <v>0</v>
      </c>
      <c r="L3427" s="9">
        <v>0</v>
      </c>
      <c r="M3427" s="9">
        <v>0</v>
      </c>
    </row>
    <row r="3428" spans="1:13" ht="19.5" customHeight="1">
      <c r="A3428" s="8">
        <v>24</v>
      </c>
      <c r="B3428" s="9">
        <v>0</v>
      </c>
      <c r="C3428" s="9">
        <v>0</v>
      </c>
      <c r="D3428" s="9">
        <v>4.1</v>
      </c>
      <c r="E3428" s="9">
        <v>2.9</v>
      </c>
      <c r="F3428" s="9">
        <v>9</v>
      </c>
      <c r="G3428" s="9">
        <v>5.2</v>
      </c>
      <c r="H3428" s="9">
        <v>0</v>
      </c>
      <c r="I3428" s="9">
        <v>0</v>
      </c>
      <c r="J3428" s="9">
        <v>0</v>
      </c>
      <c r="K3428" s="9">
        <v>0</v>
      </c>
      <c r="L3428" s="9">
        <v>0</v>
      </c>
      <c r="M3428" s="9">
        <v>6.8</v>
      </c>
    </row>
    <row r="3429" spans="1:13" ht="19.5" customHeight="1">
      <c r="A3429" s="8">
        <v>25</v>
      </c>
      <c r="B3429" s="9">
        <v>0</v>
      </c>
      <c r="C3429" s="9">
        <v>0</v>
      </c>
      <c r="D3429" s="9">
        <v>0</v>
      </c>
      <c r="E3429" s="9">
        <v>0</v>
      </c>
      <c r="F3429" s="9">
        <v>6.8</v>
      </c>
      <c r="G3429" s="9">
        <v>0</v>
      </c>
      <c r="H3429" s="9">
        <v>0</v>
      </c>
      <c r="I3429" s="9">
        <v>0</v>
      </c>
      <c r="J3429" s="9">
        <v>0</v>
      </c>
      <c r="K3429" s="9">
        <v>0</v>
      </c>
      <c r="L3429" s="9">
        <v>0</v>
      </c>
      <c r="M3429" s="9">
        <v>0</v>
      </c>
    </row>
    <row r="3430" spans="1:13" ht="19.5" customHeight="1">
      <c r="A3430" s="8">
        <v>26</v>
      </c>
      <c r="B3430" s="9">
        <v>0</v>
      </c>
      <c r="C3430" s="9">
        <v>0</v>
      </c>
      <c r="D3430" s="9">
        <v>7</v>
      </c>
      <c r="E3430" s="9">
        <v>11.3</v>
      </c>
      <c r="F3430" s="9">
        <v>39.9</v>
      </c>
      <c r="G3430" s="9">
        <v>0</v>
      </c>
      <c r="H3430" s="9">
        <v>0</v>
      </c>
      <c r="I3430" s="9">
        <v>0</v>
      </c>
      <c r="J3430" s="9">
        <v>0</v>
      </c>
      <c r="K3430" s="9">
        <v>0</v>
      </c>
      <c r="L3430" s="9">
        <v>0</v>
      </c>
      <c r="M3430" s="9">
        <v>0</v>
      </c>
    </row>
    <row r="3431" spans="1:13" ht="19.5" customHeight="1">
      <c r="A3431" s="8">
        <v>27</v>
      </c>
      <c r="B3431" s="9">
        <v>0</v>
      </c>
      <c r="C3431" s="9">
        <v>0</v>
      </c>
      <c r="D3431" s="9">
        <v>0</v>
      </c>
      <c r="E3431" s="9">
        <v>19</v>
      </c>
      <c r="F3431" s="9">
        <v>0</v>
      </c>
      <c r="G3431" s="9">
        <v>0</v>
      </c>
      <c r="H3431" s="9">
        <v>0</v>
      </c>
      <c r="I3431" s="9">
        <v>16.8</v>
      </c>
      <c r="J3431" s="9">
        <v>0</v>
      </c>
      <c r="K3431" s="9">
        <v>0</v>
      </c>
      <c r="L3431" s="9">
        <v>0</v>
      </c>
      <c r="M3431" s="9">
        <v>81.2</v>
      </c>
    </row>
    <row r="3432" spans="1:13" ht="19.5" customHeight="1">
      <c r="A3432" s="8">
        <v>28</v>
      </c>
      <c r="B3432" s="9">
        <v>16.6</v>
      </c>
      <c r="C3432" s="9">
        <v>20.5</v>
      </c>
      <c r="D3432" s="9">
        <v>15.9</v>
      </c>
      <c r="E3432" s="9">
        <v>38.9</v>
      </c>
      <c r="F3432" s="9">
        <v>1.8</v>
      </c>
      <c r="G3432" s="9">
        <v>3.7</v>
      </c>
      <c r="H3432" s="9">
        <v>0</v>
      </c>
      <c r="I3432" s="9">
        <v>0</v>
      </c>
      <c r="J3432" s="9">
        <v>0</v>
      </c>
      <c r="K3432" s="9">
        <v>0</v>
      </c>
      <c r="L3432" s="9">
        <v>0</v>
      </c>
      <c r="M3432" s="9">
        <v>34.1</v>
      </c>
    </row>
    <row r="3433" spans="1:13" ht="19.5" customHeight="1">
      <c r="A3433" s="8">
        <v>29</v>
      </c>
      <c r="B3433" s="9">
        <v>0</v>
      </c>
      <c r="C3433" s="9">
        <v>28.7</v>
      </c>
      <c r="D3433" s="9">
        <v>0</v>
      </c>
      <c r="E3433" s="9">
        <v>12</v>
      </c>
      <c r="F3433" s="9">
        <v>3.2</v>
      </c>
      <c r="G3433" s="9">
        <v>10.1</v>
      </c>
      <c r="H3433" s="9">
        <v>0</v>
      </c>
      <c r="I3433" s="9">
        <v>5.6</v>
      </c>
      <c r="J3433" s="9">
        <v>0</v>
      </c>
      <c r="K3433" s="9">
        <v>0</v>
      </c>
      <c r="L3433" s="9"/>
      <c r="M3433" s="9">
        <v>0</v>
      </c>
    </row>
    <row r="3434" spans="1:13" ht="19.5" customHeight="1">
      <c r="A3434" s="8">
        <v>30</v>
      </c>
      <c r="B3434" s="9">
        <v>0</v>
      </c>
      <c r="C3434" s="9">
        <v>40.9</v>
      </c>
      <c r="D3434" s="9">
        <v>0</v>
      </c>
      <c r="E3434" s="9">
        <v>10</v>
      </c>
      <c r="F3434" s="9">
        <v>17</v>
      </c>
      <c r="G3434" s="9">
        <v>0</v>
      </c>
      <c r="H3434" s="9">
        <v>0</v>
      </c>
      <c r="I3434" s="9">
        <v>0</v>
      </c>
      <c r="J3434" s="9">
        <v>0</v>
      </c>
      <c r="K3434" s="9">
        <v>0</v>
      </c>
      <c r="L3434" s="9"/>
      <c r="M3434" s="9">
        <v>0</v>
      </c>
    </row>
    <row r="3435" spans="1:13" ht="19.5" customHeight="1">
      <c r="A3435" s="8">
        <v>31</v>
      </c>
      <c r="B3435" s="9"/>
      <c r="C3435" s="9">
        <v>8.3</v>
      </c>
      <c r="D3435" s="9"/>
      <c r="E3435" s="9">
        <v>14.2</v>
      </c>
      <c r="F3435" s="9">
        <v>9.1</v>
      </c>
      <c r="G3435" s="9"/>
      <c r="H3435" s="9">
        <v>0</v>
      </c>
      <c r="I3435" s="9"/>
      <c r="J3435" s="9">
        <v>0</v>
      </c>
      <c r="K3435" s="9">
        <v>0</v>
      </c>
      <c r="L3435" s="9"/>
      <c r="M3435" s="9">
        <v>0</v>
      </c>
    </row>
    <row r="3436" spans="1:15" ht="18.75">
      <c r="A3436" s="1" t="s">
        <v>16</v>
      </c>
      <c r="B3436" s="2">
        <f>SUM(B3405:B3435)</f>
        <v>18.1</v>
      </c>
      <c r="C3436" s="2">
        <f aca="true" t="shared" si="111" ref="C3436:M3436">SUM(C3405:C3435)</f>
        <v>282.5</v>
      </c>
      <c r="D3436" s="2">
        <f t="shared" si="111"/>
        <v>144.70000000000002</v>
      </c>
      <c r="E3436" s="2">
        <f t="shared" si="111"/>
        <v>205.5</v>
      </c>
      <c r="F3436" s="2">
        <f t="shared" si="111"/>
        <v>348.40000000000003</v>
      </c>
      <c r="G3436" s="2">
        <f t="shared" si="111"/>
        <v>138.79999999999998</v>
      </c>
      <c r="H3436" s="2">
        <f t="shared" si="111"/>
        <v>24.6</v>
      </c>
      <c r="I3436" s="2">
        <f t="shared" si="111"/>
        <v>22.4</v>
      </c>
      <c r="J3436" s="2">
        <f t="shared" si="111"/>
        <v>44.7</v>
      </c>
      <c r="K3436" s="2">
        <f t="shared" si="111"/>
        <v>0</v>
      </c>
      <c r="L3436" s="2">
        <f t="shared" si="111"/>
        <v>0</v>
      </c>
      <c r="M3436" s="2">
        <f t="shared" si="111"/>
        <v>122.1</v>
      </c>
      <c r="N3436" s="2">
        <f>SUM(B3436:M3436)</f>
        <v>1351.8</v>
      </c>
      <c r="O3436" s="3" t="s">
        <v>17</v>
      </c>
    </row>
    <row r="3437" spans="1:15" ht="18.75">
      <c r="A3437" s="1" t="s">
        <v>18</v>
      </c>
      <c r="B3437" s="2">
        <f>AVERAGE(B3405:B3435)</f>
        <v>0.6033333333333334</v>
      </c>
      <c r="C3437" s="2">
        <f aca="true" t="shared" si="112" ref="C3437:M3437">AVERAGE(C3405:C3435)</f>
        <v>9.112903225806452</v>
      </c>
      <c r="D3437" s="2">
        <f t="shared" si="112"/>
        <v>4.823333333333334</v>
      </c>
      <c r="E3437" s="2">
        <f t="shared" si="112"/>
        <v>6.629032258064516</v>
      </c>
      <c r="F3437" s="2">
        <f t="shared" si="112"/>
        <v>11.238709677419356</v>
      </c>
      <c r="G3437" s="2">
        <f t="shared" si="112"/>
        <v>4.626666666666666</v>
      </c>
      <c r="H3437" s="2">
        <f t="shared" si="112"/>
        <v>0.7935483870967742</v>
      </c>
      <c r="I3437" s="2">
        <f t="shared" si="112"/>
        <v>0.7466666666666666</v>
      </c>
      <c r="J3437" s="2">
        <f t="shared" si="112"/>
        <v>1.441935483870968</v>
      </c>
      <c r="K3437" s="2">
        <f t="shared" si="112"/>
        <v>0</v>
      </c>
      <c r="L3437" s="2">
        <f t="shared" si="112"/>
        <v>0</v>
      </c>
      <c r="M3437" s="2">
        <f t="shared" si="112"/>
        <v>3.9387096774193546</v>
      </c>
      <c r="N3437" s="2">
        <f>AVERAGE(B3437:M3437)</f>
        <v>3.6629032258064527</v>
      </c>
      <c r="O3437" s="3" t="s">
        <v>19</v>
      </c>
    </row>
    <row r="3438" spans="1:15" ht="18.75">
      <c r="A3438" s="1" t="s">
        <v>773</v>
      </c>
      <c r="B3438" s="10">
        <f>COUNTIF(B3405:B3435,"&gt;0")</f>
        <v>2</v>
      </c>
      <c r="C3438" s="10">
        <f aca="true" t="shared" si="113" ref="C3438:M3438">COUNTIF(C3405:C3435,"&gt;0")</f>
        <v>10</v>
      </c>
      <c r="D3438" s="10">
        <f t="shared" si="113"/>
        <v>13</v>
      </c>
      <c r="E3438" s="10">
        <f t="shared" si="113"/>
        <v>20</v>
      </c>
      <c r="F3438" s="10">
        <f t="shared" si="113"/>
        <v>21</v>
      </c>
      <c r="G3438" s="10">
        <f t="shared" si="113"/>
        <v>12</v>
      </c>
      <c r="H3438" s="10">
        <f t="shared" si="113"/>
        <v>4</v>
      </c>
      <c r="I3438" s="10">
        <f t="shared" si="113"/>
        <v>2</v>
      </c>
      <c r="J3438" s="10">
        <f t="shared" si="113"/>
        <v>3</v>
      </c>
      <c r="K3438" s="10">
        <f t="shared" si="113"/>
        <v>0</v>
      </c>
      <c r="L3438" s="10">
        <f t="shared" si="113"/>
        <v>0</v>
      </c>
      <c r="M3438" s="10">
        <f t="shared" si="113"/>
        <v>3</v>
      </c>
      <c r="N3438" s="4">
        <f>SUM(B3438:M3438)</f>
        <v>90</v>
      </c>
      <c r="O3438" s="3" t="s">
        <v>20</v>
      </c>
    </row>
    <row r="3439" spans="1:11" ht="18.75">
      <c r="A3439" s="1" t="s">
        <v>774</v>
      </c>
      <c r="B3439" s="2" t="s">
        <v>775</v>
      </c>
      <c r="C3439" s="2" t="s">
        <v>776</v>
      </c>
      <c r="E3439" s="2" t="s">
        <v>777</v>
      </c>
      <c r="G3439" s="2" t="s">
        <v>778</v>
      </c>
      <c r="H3439" s="2" t="s">
        <v>779</v>
      </c>
      <c r="I3439" s="2" t="s">
        <v>780</v>
      </c>
      <c r="J3439" s="2" t="s">
        <v>781</v>
      </c>
      <c r="K3439" s="2" t="s">
        <v>777</v>
      </c>
    </row>
    <row r="3440" spans="1:11" ht="18.75">
      <c r="A3440" s="1" t="s">
        <v>774</v>
      </c>
      <c r="B3440" s="2" t="s">
        <v>782</v>
      </c>
      <c r="C3440" s="2" t="s">
        <v>776</v>
      </c>
      <c r="E3440" s="2" t="s">
        <v>777</v>
      </c>
      <c r="G3440" s="2" t="s">
        <v>778</v>
      </c>
      <c r="H3440" s="2" t="s">
        <v>783</v>
      </c>
      <c r="I3440" s="2" t="s">
        <v>780</v>
      </c>
      <c r="J3440" s="2" t="s">
        <v>781</v>
      </c>
      <c r="K3440" s="2" t="s">
        <v>777</v>
      </c>
    </row>
    <row r="3441" spans="1:11" ht="18.75">
      <c r="A3441" s="1" t="s">
        <v>774</v>
      </c>
      <c r="B3441" s="2" t="s">
        <v>784</v>
      </c>
      <c r="C3441" s="2" t="s">
        <v>776</v>
      </c>
      <c r="E3441" s="2" t="s">
        <v>777</v>
      </c>
      <c r="G3441" s="2" t="s">
        <v>778</v>
      </c>
      <c r="H3441" s="2" t="s">
        <v>785</v>
      </c>
      <c r="I3441" s="2" t="s">
        <v>780</v>
      </c>
      <c r="J3441" s="2" t="s">
        <v>781</v>
      </c>
      <c r="K3441" s="2" t="s">
        <v>777</v>
      </c>
    </row>
    <row r="3442" spans="1:11" ht="18.75">
      <c r="A3442" s="1" t="s">
        <v>774</v>
      </c>
      <c r="B3442" s="2" t="s">
        <v>786</v>
      </c>
      <c r="C3442" s="2" t="s">
        <v>776</v>
      </c>
      <c r="E3442" s="2" t="s">
        <v>777</v>
      </c>
      <c r="G3442" s="2" t="s">
        <v>778</v>
      </c>
      <c r="H3442" s="2" t="s">
        <v>787</v>
      </c>
      <c r="I3442" s="2" t="s">
        <v>780</v>
      </c>
      <c r="J3442" s="2" t="s">
        <v>781</v>
      </c>
      <c r="K3442" s="2" t="s">
        <v>777</v>
      </c>
    </row>
    <row r="3443" spans="1:11" ht="18.75">
      <c r="A3443" s="1" t="s">
        <v>774</v>
      </c>
      <c r="B3443" s="2" t="s">
        <v>788</v>
      </c>
      <c r="C3443" s="2" t="s">
        <v>776</v>
      </c>
      <c r="E3443" s="2" t="s">
        <v>777</v>
      </c>
      <c r="G3443" s="2" t="s">
        <v>778</v>
      </c>
      <c r="H3443" s="2" t="s">
        <v>789</v>
      </c>
      <c r="I3443" s="2" t="s">
        <v>780</v>
      </c>
      <c r="J3443" s="2" t="s">
        <v>781</v>
      </c>
      <c r="K3443" s="2" t="s">
        <v>777</v>
      </c>
    </row>
    <row r="3444" spans="1:11" ht="18.75">
      <c r="A3444" s="1" t="s">
        <v>790</v>
      </c>
      <c r="B3444" s="2" t="s">
        <v>791</v>
      </c>
      <c r="C3444" s="2" t="s">
        <v>776</v>
      </c>
      <c r="E3444" s="2" t="s">
        <v>777</v>
      </c>
      <c r="G3444" s="2" t="s">
        <v>778</v>
      </c>
      <c r="H3444" s="2" t="s">
        <v>792</v>
      </c>
      <c r="I3444" s="2" t="s">
        <v>780</v>
      </c>
      <c r="J3444" s="2" t="s">
        <v>781</v>
      </c>
      <c r="K3444" s="2" t="s">
        <v>777</v>
      </c>
    </row>
    <row r="3445" spans="1:6" ht="18.75">
      <c r="A3445" s="1" t="s">
        <v>793</v>
      </c>
      <c r="B3445" s="2" t="s">
        <v>794</v>
      </c>
      <c r="C3445" s="2" t="s">
        <v>776</v>
      </c>
      <c r="E3445" s="2" t="s">
        <v>777</v>
      </c>
      <c r="F3445" s="4"/>
    </row>
    <row r="3447" spans="1:9" ht="19.5" customHeight="1">
      <c r="A3447" s="1" t="s">
        <v>34</v>
      </c>
      <c r="I3447" s="2" t="s">
        <v>35</v>
      </c>
    </row>
    <row r="3448" spans="1:6" ht="19.5" customHeight="1">
      <c r="A3448" s="1" t="s">
        <v>76</v>
      </c>
      <c r="F3448" s="2" t="s">
        <v>37</v>
      </c>
    </row>
    <row r="3449" spans="6:8" ht="18.75">
      <c r="F3449" s="2" t="s">
        <v>22</v>
      </c>
      <c r="G3449" s="2">
        <v>-1994</v>
      </c>
      <c r="H3449" s="4">
        <v>2537</v>
      </c>
    </row>
    <row r="3450" spans="6:7" ht="18.75">
      <c r="F3450" s="2" t="s">
        <v>38</v>
      </c>
      <c r="G3450" s="2" t="s">
        <v>39</v>
      </c>
    </row>
    <row r="3451" spans="1:14" ht="18.75">
      <c r="A3451" s="1" t="s">
        <v>40</v>
      </c>
      <c r="B3451" s="2" t="s">
        <v>23</v>
      </c>
      <c r="C3451" s="2" t="s">
        <v>24</v>
      </c>
      <c r="D3451" s="2" t="s">
        <v>25</v>
      </c>
      <c r="E3451" s="2" t="s">
        <v>26</v>
      </c>
      <c r="F3451" s="2" t="s">
        <v>27</v>
      </c>
      <c r="G3451" s="2" t="s">
        <v>28</v>
      </c>
      <c r="H3451" s="2" t="s">
        <v>29</v>
      </c>
      <c r="I3451" s="2" t="s">
        <v>30</v>
      </c>
      <c r="J3451" s="2" t="s">
        <v>31</v>
      </c>
      <c r="K3451" s="2" t="s">
        <v>32</v>
      </c>
      <c r="L3451" s="2" t="s">
        <v>33</v>
      </c>
      <c r="M3451" s="2" t="s">
        <v>41</v>
      </c>
      <c r="N3451" s="1" t="s">
        <v>42</v>
      </c>
    </row>
    <row r="3452" spans="1:13" ht="18.75">
      <c r="A3452" s="1">
        <v>1</v>
      </c>
      <c r="B3452" s="2">
        <v>0</v>
      </c>
      <c r="C3452" s="2">
        <v>0</v>
      </c>
      <c r="D3452" s="2">
        <v>0</v>
      </c>
      <c r="E3452" s="2">
        <v>21.7</v>
      </c>
      <c r="F3452" s="2">
        <v>92.8</v>
      </c>
      <c r="G3452" s="2">
        <v>5.8</v>
      </c>
      <c r="H3452" s="2">
        <v>7.1</v>
      </c>
      <c r="I3452" s="2">
        <v>0</v>
      </c>
      <c r="J3452" s="2">
        <v>0</v>
      </c>
      <c r="K3452" s="2">
        <v>0</v>
      </c>
      <c r="L3452" s="2">
        <v>0</v>
      </c>
      <c r="M3452" s="2">
        <v>0</v>
      </c>
    </row>
    <row r="3453" spans="1:13" ht="18.75">
      <c r="A3453" s="1">
        <v>2</v>
      </c>
      <c r="B3453" s="2">
        <v>0</v>
      </c>
      <c r="C3453" s="2">
        <v>0</v>
      </c>
      <c r="D3453" s="2">
        <v>0</v>
      </c>
      <c r="E3453" s="2">
        <v>8.3</v>
      </c>
      <c r="F3453" s="2">
        <v>5.6</v>
      </c>
      <c r="G3453" s="2">
        <v>9.7</v>
      </c>
      <c r="H3453" s="2">
        <v>0</v>
      </c>
      <c r="I3453" s="2">
        <v>0</v>
      </c>
      <c r="J3453" s="2">
        <v>0</v>
      </c>
      <c r="K3453" s="2">
        <v>0</v>
      </c>
      <c r="L3453" s="2">
        <v>0</v>
      </c>
      <c r="M3453" s="2">
        <v>0</v>
      </c>
    </row>
    <row r="3454" spans="1:13" ht="18.75">
      <c r="A3454" s="1">
        <v>3</v>
      </c>
      <c r="B3454" s="2">
        <v>0</v>
      </c>
      <c r="C3454" s="2">
        <v>0</v>
      </c>
      <c r="D3454" s="2">
        <v>1.9</v>
      </c>
      <c r="E3454" s="2">
        <v>0</v>
      </c>
      <c r="F3454" s="2">
        <v>0</v>
      </c>
      <c r="G3454" s="2">
        <v>0</v>
      </c>
      <c r="H3454" s="2">
        <v>0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</row>
    <row r="3455" spans="1:13" ht="18.75">
      <c r="A3455" s="1">
        <v>4</v>
      </c>
      <c r="B3455" s="2">
        <v>0</v>
      </c>
      <c r="C3455" s="2">
        <v>0</v>
      </c>
      <c r="D3455" s="2">
        <v>0</v>
      </c>
      <c r="E3455" s="2">
        <v>0</v>
      </c>
      <c r="F3455" s="2">
        <v>14.5</v>
      </c>
      <c r="G3455" s="2">
        <v>0</v>
      </c>
      <c r="H3455" s="2">
        <v>0</v>
      </c>
      <c r="I3455" s="2">
        <v>0</v>
      </c>
      <c r="J3455" s="2">
        <v>26</v>
      </c>
      <c r="K3455" s="2">
        <v>0</v>
      </c>
      <c r="L3455" s="2">
        <v>0</v>
      </c>
      <c r="M3455" s="2">
        <v>0</v>
      </c>
    </row>
    <row r="3456" spans="1:13" ht="18.75">
      <c r="A3456" s="1">
        <v>5</v>
      </c>
      <c r="B3456" s="2">
        <v>0</v>
      </c>
      <c r="C3456" s="2">
        <v>0</v>
      </c>
      <c r="D3456" s="2">
        <v>7.5</v>
      </c>
      <c r="E3456" s="2">
        <v>5</v>
      </c>
      <c r="F3456" s="2">
        <v>0</v>
      </c>
      <c r="G3456" s="2">
        <v>0</v>
      </c>
      <c r="H3456" s="2">
        <v>0</v>
      </c>
      <c r="I3456" s="2">
        <v>0</v>
      </c>
      <c r="J3456" s="2">
        <v>3.7</v>
      </c>
      <c r="K3456" s="2">
        <v>0</v>
      </c>
      <c r="L3456" s="2">
        <v>0</v>
      </c>
      <c r="M3456" s="2">
        <v>0</v>
      </c>
    </row>
    <row r="3457" spans="1:13" ht="18.75">
      <c r="A3457" s="1">
        <v>6</v>
      </c>
      <c r="B3457" s="2">
        <v>0</v>
      </c>
      <c r="C3457" s="2">
        <v>0</v>
      </c>
      <c r="D3457" s="2">
        <v>18.9</v>
      </c>
      <c r="E3457" s="2">
        <v>0</v>
      </c>
      <c r="F3457" s="2">
        <v>2.7</v>
      </c>
      <c r="G3457" s="2">
        <v>5</v>
      </c>
      <c r="H3457" s="2">
        <v>6</v>
      </c>
      <c r="I3457" s="2">
        <v>0</v>
      </c>
      <c r="J3457" s="2">
        <v>0</v>
      </c>
      <c r="K3457" s="2">
        <v>0</v>
      </c>
      <c r="L3457" s="2">
        <v>0</v>
      </c>
      <c r="M3457" s="2">
        <v>0</v>
      </c>
    </row>
    <row r="3458" spans="1:13" ht="18.75">
      <c r="A3458" s="1">
        <v>7</v>
      </c>
      <c r="B3458" s="2">
        <v>0</v>
      </c>
      <c r="C3458" s="2">
        <v>0</v>
      </c>
      <c r="D3458" s="2">
        <v>5.6</v>
      </c>
      <c r="E3458" s="2">
        <v>5.8</v>
      </c>
      <c r="F3458" s="2">
        <v>2</v>
      </c>
      <c r="G3458" s="2">
        <v>0</v>
      </c>
      <c r="H3458" s="2">
        <v>0</v>
      </c>
      <c r="I3458" s="2">
        <v>0</v>
      </c>
      <c r="J3458" s="2">
        <v>15</v>
      </c>
      <c r="K3458" s="2">
        <v>0</v>
      </c>
      <c r="L3458" s="2">
        <v>0</v>
      </c>
      <c r="M3458" s="2">
        <v>0</v>
      </c>
    </row>
    <row r="3459" spans="1:13" ht="18.75">
      <c r="A3459" s="1">
        <v>8</v>
      </c>
      <c r="B3459" s="2">
        <v>0</v>
      </c>
      <c r="C3459" s="2">
        <v>20</v>
      </c>
      <c r="D3459" s="2">
        <v>9.4</v>
      </c>
      <c r="E3459" s="2">
        <v>12</v>
      </c>
      <c r="F3459" s="2">
        <v>1.5</v>
      </c>
      <c r="G3459" s="2">
        <v>0</v>
      </c>
      <c r="H3459" s="2">
        <v>0</v>
      </c>
      <c r="I3459" s="2">
        <v>0</v>
      </c>
      <c r="J3459" s="2">
        <v>0</v>
      </c>
      <c r="K3459" s="2">
        <v>0</v>
      </c>
      <c r="L3459" s="2">
        <v>0</v>
      </c>
      <c r="M3459" s="2">
        <v>0</v>
      </c>
    </row>
    <row r="3460" spans="1:13" ht="18.75">
      <c r="A3460" s="1">
        <v>9</v>
      </c>
      <c r="B3460" s="2">
        <v>0</v>
      </c>
      <c r="C3460" s="2">
        <v>14.2</v>
      </c>
      <c r="D3460" s="2">
        <v>8.8</v>
      </c>
      <c r="E3460" s="2">
        <v>0</v>
      </c>
      <c r="F3460" s="2">
        <v>6.4</v>
      </c>
      <c r="G3460" s="2">
        <v>18.4</v>
      </c>
      <c r="H3460" s="2">
        <v>0</v>
      </c>
      <c r="I3460" s="2">
        <v>0</v>
      </c>
      <c r="J3460" s="2">
        <v>0</v>
      </c>
      <c r="K3460" s="2">
        <v>0</v>
      </c>
      <c r="L3460" s="2">
        <v>0</v>
      </c>
      <c r="M3460" s="2">
        <v>0</v>
      </c>
    </row>
    <row r="3461" spans="1:13" ht="18.75">
      <c r="A3461" s="1">
        <v>10</v>
      </c>
      <c r="B3461" s="2">
        <v>0</v>
      </c>
      <c r="C3461" s="2">
        <v>31.2</v>
      </c>
      <c r="D3461" s="2">
        <v>27.7</v>
      </c>
      <c r="E3461" s="2">
        <v>3.4</v>
      </c>
      <c r="F3461" s="2">
        <v>0</v>
      </c>
      <c r="G3461" s="2">
        <v>0</v>
      </c>
      <c r="H3461" s="2">
        <v>0</v>
      </c>
      <c r="I3461" s="2">
        <v>0</v>
      </c>
      <c r="J3461" s="2">
        <v>0</v>
      </c>
      <c r="K3461" s="2">
        <v>0</v>
      </c>
      <c r="L3461" s="2">
        <v>0</v>
      </c>
      <c r="M3461" s="2">
        <v>0</v>
      </c>
    </row>
    <row r="3462" spans="1:13" ht="18.75">
      <c r="A3462" s="1">
        <v>11</v>
      </c>
      <c r="B3462" s="2">
        <v>0</v>
      </c>
      <c r="C3462" s="2">
        <v>14.4</v>
      </c>
      <c r="D3462" s="2">
        <v>0</v>
      </c>
      <c r="E3462" s="2">
        <v>3.7</v>
      </c>
      <c r="F3462" s="2">
        <v>0</v>
      </c>
      <c r="G3462" s="2">
        <v>2.4</v>
      </c>
      <c r="H3462" s="2">
        <v>0</v>
      </c>
      <c r="I3462" s="2">
        <v>0</v>
      </c>
      <c r="J3462" s="2">
        <v>0</v>
      </c>
      <c r="K3462" s="2">
        <v>0</v>
      </c>
      <c r="L3462" s="2">
        <v>0</v>
      </c>
      <c r="M3462" s="2">
        <v>0</v>
      </c>
    </row>
    <row r="3463" spans="1:13" ht="18.75">
      <c r="A3463" s="1">
        <v>12</v>
      </c>
      <c r="B3463" s="2">
        <v>0</v>
      </c>
      <c r="C3463" s="2">
        <v>0</v>
      </c>
      <c r="D3463" s="2">
        <v>0</v>
      </c>
      <c r="E3463" s="2">
        <v>0</v>
      </c>
      <c r="F3463" s="2">
        <v>0</v>
      </c>
      <c r="G3463" s="2">
        <v>27</v>
      </c>
      <c r="H3463" s="2">
        <v>0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</row>
    <row r="3464" spans="1:13" ht="18.75">
      <c r="A3464" s="1">
        <v>13</v>
      </c>
      <c r="B3464" s="2">
        <v>0</v>
      </c>
      <c r="C3464" s="2">
        <v>0</v>
      </c>
      <c r="D3464" s="2">
        <v>8.2</v>
      </c>
      <c r="E3464" s="2">
        <v>0</v>
      </c>
      <c r="F3464" s="2">
        <v>0</v>
      </c>
      <c r="G3464" s="2">
        <v>2.5</v>
      </c>
      <c r="H3464" s="2">
        <v>0</v>
      </c>
      <c r="I3464" s="2">
        <v>0</v>
      </c>
      <c r="J3464" s="2">
        <v>0</v>
      </c>
      <c r="K3464" s="2">
        <v>0</v>
      </c>
      <c r="L3464" s="2">
        <v>0</v>
      </c>
      <c r="M3464" s="2">
        <v>0</v>
      </c>
    </row>
    <row r="3465" spans="1:13" ht="18.75">
      <c r="A3465" s="1">
        <v>14</v>
      </c>
      <c r="B3465" s="2">
        <v>0</v>
      </c>
      <c r="C3465" s="2">
        <v>0</v>
      </c>
      <c r="D3465" s="2">
        <v>14</v>
      </c>
      <c r="E3465" s="2">
        <v>7.3</v>
      </c>
      <c r="F3465" s="2">
        <v>19.5</v>
      </c>
      <c r="G3465" s="2">
        <v>0</v>
      </c>
      <c r="H3465" s="2">
        <v>0</v>
      </c>
      <c r="I3465" s="2">
        <v>0</v>
      </c>
      <c r="J3465" s="2">
        <v>0</v>
      </c>
      <c r="K3465" s="2">
        <v>0</v>
      </c>
      <c r="L3465" s="2">
        <v>0</v>
      </c>
      <c r="M3465" s="2">
        <v>0</v>
      </c>
    </row>
    <row r="3466" spans="1:13" ht="18.75">
      <c r="A3466" s="1">
        <v>15</v>
      </c>
      <c r="B3466" s="2">
        <v>1.5</v>
      </c>
      <c r="C3466" s="2">
        <v>0</v>
      </c>
      <c r="D3466" s="2">
        <v>15.7</v>
      </c>
      <c r="E3466" s="2">
        <v>2.5</v>
      </c>
      <c r="F3466" s="2">
        <v>0</v>
      </c>
      <c r="G3466" s="2">
        <v>32</v>
      </c>
      <c r="H3466" s="2">
        <v>0</v>
      </c>
      <c r="I3466" s="2">
        <v>0</v>
      </c>
      <c r="J3466" s="2">
        <v>0</v>
      </c>
      <c r="K3466" s="2">
        <v>0</v>
      </c>
      <c r="L3466" s="2">
        <v>0</v>
      </c>
      <c r="M3466" s="2">
        <v>0</v>
      </c>
    </row>
    <row r="3467" spans="1:13" ht="18.75">
      <c r="A3467" s="1">
        <v>16</v>
      </c>
      <c r="B3467" s="2">
        <v>0</v>
      </c>
      <c r="C3467" s="2">
        <v>23.8</v>
      </c>
      <c r="D3467" s="2">
        <v>0</v>
      </c>
      <c r="E3467" s="2">
        <v>5.5</v>
      </c>
      <c r="F3467" s="2">
        <v>7.8</v>
      </c>
      <c r="G3467" s="2">
        <v>0</v>
      </c>
      <c r="H3467" s="2">
        <v>0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</row>
    <row r="3468" spans="1:13" ht="18.75">
      <c r="A3468" s="1">
        <v>17</v>
      </c>
      <c r="B3468" s="2">
        <v>0</v>
      </c>
      <c r="C3468" s="2">
        <v>0</v>
      </c>
      <c r="D3468" s="2">
        <v>0</v>
      </c>
      <c r="E3468" s="2">
        <v>0</v>
      </c>
      <c r="F3468" s="2">
        <v>6.7</v>
      </c>
      <c r="G3468" s="2">
        <v>17</v>
      </c>
      <c r="H3468" s="2">
        <v>3.5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</row>
    <row r="3469" spans="1:13" ht="18.75">
      <c r="A3469" s="1">
        <v>18</v>
      </c>
      <c r="B3469" s="2">
        <v>0</v>
      </c>
      <c r="C3469" s="2">
        <v>0</v>
      </c>
      <c r="D3469" s="2">
        <v>0</v>
      </c>
      <c r="E3469" s="2">
        <v>2</v>
      </c>
      <c r="F3469" s="2">
        <v>2</v>
      </c>
      <c r="G3469" s="2">
        <v>0</v>
      </c>
      <c r="H3469" s="2">
        <v>0</v>
      </c>
      <c r="I3469" s="2">
        <v>0</v>
      </c>
      <c r="J3469" s="2">
        <v>0</v>
      </c>
      <c r="K3469" s="2">
        <v>0</v>
      </c>
      <c r="L3469" s="2">
        <v>0</v>
      </c>
      <c r="M3469" s="2">
        <v>0</v>
      </c>
    </row>
    <row r="3470" spans="1:13" ht="18.75">
      <c r="A3470" s="1">
        <v>19</v>
      </c>
      <c r="B3470" s="2">
        <v>0</v>
      </c>
      <c r="C3470" s="2">
        <v>0</v>
      </c>
      <c r="D3470" s="2">
        <v>0</v>
      </c>
      <c r="E3470" s="2">
        <v>8.5</v>
      </c>
      <c r="F3470" s="2">
        <v>29.8</v>
      </c>
      <c r="G3470" s="2">
        <v>0</v>
      </c>
      <c r="H3470" s="2">
        <v>0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</row>
    <row r="3471" spans="1:13" ht="18.75">
      <c r="A3471" s="1">
        <v>20</v>
      </c>
      <c r="B3471" s="2">
        <v>0</v>
      </c>
      <c r="C3471" s="2">
        <v>0</v>
      </c>
      <c r="D3471" s="2">
        <v>0</v>
      </c>
      <c r="E3471" s="2">
        <v>0</v>
      </c>
      <c r="F3471" s="2">
        <v>44.8</v>
      </c>
      <c r="G3471" s="2">
        <v>0</v>
      </c>
      <c r="H3471" s="2">
        <v>0</v>
      </c>
      <c r="I3471" s="2">
        <v>0</v>
      </c>
      <c r="J3471" s="2">
        <v>0</v>
      </c>
      <c r="K3471" s="2">
        <v>0</v>
      </c>
      <c r="L3471" s="2">
        <v>0</v>
      </c>
      <c r="M3471" s="2">
        <v>0</v>
      </c>
    </row>
    <row r="3472" spans="1:13" ht="18.75">
      <c r="A3472" s="1">
        <v>21</v>
      </c>
      <c r="B3472" s="2">
        <v>0</v>
      </c>
      <c r="C3472" s="2">
        <v>80.5</v>
      </c>
      <c r="D3472" s="2">
        <v>0</v>
      </c>
      <c r="E3472" s="2">
        <v>11.5</v>
      </c>
      <c r="F3472" s="2">
        <v>25.5</v>
      </c>
      <c r="G3472" s="2">
        <v>0</v>
      </c>
      <c r="H3472" s="2">
        <v>8</v>
      </c>
      <c r="I3472" s="2">
        <v>0</v>
      </c>
      <c r="J3472" s="2">
        <v>0</v>
      </c>
      <c r="K3472" s="2">
        <v>0</v>
      </c>
      <c r="L3472" s="2">
        <v>0</v>
      </c>
      <c r="M3472" s="2">
        <v>0</v>
      </c>
    </row>
    <row r="3473" spans="1:13" ht="18.75">
      <c r="A3473" s="1">
        <v>22</v>
      </c>
      <c r="B3473" s="2">
        <v>0</v>
      </c>
      <c r="C3473" s="2">
        <v>0</v>
      </c>
      <c r="D3473" s="2">
        <v>0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</row>
    <row r="3474" spans="1:13" ht="18.75">
      <c r="A3474" s="1">
        <v>23</v>
      </c>
      <c r="B3474" s="2">
        <v>0</v>
      </c>
      <c r="C3474" s="2">
        <v>0</v>
      </c>
      <c r="D3474" s="2">
        <v>0</v>
      </c>
      <c r="E3474" s="2">
        <v>0</v>
      </c>
      <c r="F3474" s="2">
        <v>0</v>
      </c>
      <c r="G3474" s="2">
        <v>0</v>
      </c>
      <c r="H3474" s="2">
        <v>0</v>
      </c>
      <c r="I3474" s="2">
        <v>0</v>
      </c>
      <c r="J3474" s="2">
        <v>0</v>
      </c>
      <c r="K3474" s="2">
        <v>0</v>
      </c>
      <c r="L3474" s="2">
        <v>0</v>
      </c>
      <c r="M3474" s="2">
        <v>0</v>
      </c>
    </row>
    <row r="3475" spans="1:13" ht="18.75">
      <c r="A3475" s="1">
        <v>24</v>
      </c>
      <c r="B3475" s="2">
        <v>0</v>
      </c>
      <c r="C3475" s="2">
        <v>0</v>
      </c>
      <c r="D3475" s="2">
        <v>4.1</v>
      </c>
      <c r="E3475" s="2">
        <v>2.9</v>
      </c>
      <c r="F3475" s="2">
        <v>9</v>
      </c>
      <c r="G3475" s="2">
        <v>5.2</v>
      </c>
      <c r="H3475" s="2">
        <v>0</v>
      </c>
      <c r="I3475" s="2">
        <v>0</v>
      </c>
      <c r="J3475" s="2">
        <v>0</v>
      </c>
      <c r="K3475" s="2">
        <v>0</v>
      </c>
      <c r="L3475" s="2">
        <v>0</v>
      </c>
      <c r="M3475" s="2">
        <v>0</v>
      </c>
    </row>
    <row r="3476" spans="1:13" ht="18.75">
      <c r="A3476" s="1">
        <v>25</v>
      </c>
      <c r="B3476" s="2">
        <v>0</v>
      </c>
      <c r="C3476" s="2">
        <v>0</v>
      </c>
      <c r="D3476" s="2">
        <v>0</v>
      </c>
      <c r="E3476" s="2">
        <v>0</v>
      </c>
      <c r="F3476" s="2">
        <v>6.8</v>
      </c>
      <c r="G3476" s="2">
        <v>0</v>
      </c>
      <c r="H3476" s="2">
        <v>0</v>
      </c>
      <c r="I3476" s="2">
        <v>0</v>
      </c>
      <c r="J3476" s="2">
        <v>0</v>
      </c>
      <c r="K3476" s="2">
        <v>0</v>
      </c>
      <c r="L3476" s="2">
        <v>0</v>
      </c>
      <c r="M3476" s="2">
        <v>0</v>
      </c>
    </row>
    <row r="3477" spans="1:13" ht="18.75">
      <c r="A3477" s="1">
        <v>26</v>
      </c>
      <c r="B3477" s="2">
        <v>0</v>
      </c>
      <c r="C3477" s="2">
        <v>0</v>
      </c>
      <c r="D3477" s="2">
        <v>7</v>
      </c>
      <c r="E3477" s="2">
        <v>11.3</v>
      </c>
      <c r="F3477" s="2">
        <v>39.9</v>
      </c>
      <c r="G3477" s="2">
        <v>0</v>
      </c>
      <c r="H3477" s="2">
        <v>0</v>
      </c>
      <c r="I3477" s="2">
        <v>0</v>
      </c>
      <c r="J3477" s="2">
        <v>0</v>
      </c>
      <c r="K3477" s="2">
        <v>0</v>
      </c>
      <c r="L3477" s="2">
        <v>0</v>
      </c>
      <c r="M3477" s="2">
        <v>0</v>
      </c>
    </row>
    <row r="3478" spans="1:13" ht="18.75">
      <c r="A3478" s="1">
        <v>27</v>
      </c>
      <c r="B3478" s="2">
        <v>0</v>
      </c>
      <c r="C3478" s="2">
        <v>0</v>
      </c>
      <c r="D3478" s="2">
        <v>0</v>
      </c>
      <c r="E3478" s="2">
        <v>19</v>
      </c>
      <c r="F3478" s="2">
        <v>0</v>
      </c>
      <c r="G3478" s="2">
        <v>0</v>
      </c>
      <c r="H3478" s="2">
        <v>0</v>
      </c>
      <c r="I3478" s="2">
        <v>16.8</v>
      </c>
      <c r="J3478" s="2">
        <v>0</v>
      </c>
      <c r="K3478" s="2">
        <v>0</v>
      </c>
      <c r="L3478" s="2">
        <v>0</v>
      </c>
      <c r="M3478" s="2">
        <v>0</v>
      </c>
    </row>
    <row r="3479" spans="1:13" ht="18.75">
      <c r="A3479" s="1">
        <v>28</v>
      </c>
      <c r="B3479" s="2">
        <v>16.6</v>
      </c>
      <c r="C3479" s="2">
        <v>20.5</v>
      </c>
      <c r="D3479" s="2">
        <v>15.9</v>
      </c>
      <c r="E3479" s="2">
        <v>38.9</v>
      </c>
      <c r="F3479" s="2">
        <v>1.8</v>
      </c>
      <c r="G3479" s="2">
        <v>3.7</v>
      </c>
      <c r="H3479" s="2">
        <v>0</v>
      </c>
      <c r="I3479" s="2">
        <v>0</v>
      </c>
      <c r="J3479" s="2">
        <v>0</v>
      </c>
      <c r="K3479" s="2">
        <v>0</v>
      </c>
      <c r="L3479" s="2">
        <v>0</v>
      </c>
      <c r="M3479" s="2">
        <v>6.5</v>
      </c>
    </row>
    <row r="3480" spans="1:13" ht="18.75">
      <c r="A3480" s="1">
        <v>29</v>
      </c>
      <c r="B3480" s="2">
        <v>0</v>
      </c>
      <c r="C3480" s="2">
        <v>28.7</v>
      </c>
      <c r="D3480" s="2">
        <v>0</v>
      </c>
      <c r="E3480" s="2">
        <v>12</v>
      </c>
      <c r="F3480" s="2">
        <v>3.2</v>
      </c>
      <c r="G3480" s="2">
        <v>10.1</v>
      </c>
      <c r="H3480" s="2">
        <v>0</v>
      </c>
      <c r="I3480" s="2">
        <v>5.6</v>
      </c>
      <c r="J3480" s="2">
        <v>0</v>
      </c>
      <c r="K3480" s="2">
        <v>0</v>
      </c>
      <c r="M3480" s="2">
        <v>0</v>
      </c>
    </row>
    <row r="3481" spans="1:13" ht="18.75">
      <c r="A3481" s="1">
        <v>30</v>
      </c>
      <c r="B3481" s="2">
        <v>0</v>
      </c>
      <c r="C3481" s="2">
        <v>40.9</v>
      </c>
      <c r="D3481" s="2">
        <v>0</v>
      </c>
      <c r="E3481" s="2">
        <v>10</v>
      </c>
      <c r="F3481" s="2">
        <v>17</v>
      </c>
      <c r="G3481" s="2">
        <v>0</v>
      </c>
      <c r="H3481" s="2">
        <v>0</v>
      </c>
      <c r="I3481" s="2">
        <v>0</v>
      </c>
      <c r="J3481" s="2">
        <v>0</v>
      </c>
      <c r="K3481" s="2">
        <v>0</v>
      </c>
      <c r="M3481" s="2">
        <v>0</v>
      </c>
    </row>
    <row r="3482" spans="1:13" ht="18.75">
      <c r="A3482" s="1">
        <v>31</v>
      </c>
      <c r="C3482" s="2">
        <v>8.3</v>
      </c>
      <c r="E3482" s="2">
        <v>14.2</v>
      </c>
      <c r="F3482" s="2">
        <v>9.1</v>
      </c>
      <c r="H3482" s="2">
        <v>0</v>
      </c>
      <c r="J3482" s="2">
        <v>0</v>
      </c>
      <c r="K3482" s="2">
        <v>0</v>
      </c>
      <c r="M3482" s="2">
        <v>0</v>
      </c>
    </row>
    <row r="3483" spans="1:15" ht="18.75">
      <c r="A3483" s="1" t="s">
        <v>16</v>
      </c>
      <c r="B3483" s="2">
        <f>SUM(B3452:B3482)</f>
        <v>18.1</v>
      </c>
      <c r="C3483" s="2">
        <f aca="true" t="shared" si="114" ref="C3483:M3483">SUM(C3452:C3482)</f>
        <v>282.5</v>
      </c>
      <c r="D3483" s="2">
        <f t="shared" si="114"/>
        <v>144.70000000000002</v>
      </c>
      <c r="E3483" s="2">
        <f t="shared" si="114"/>
        <v>205.5</v>
      </c>
      <c r="F3483" s="2">
        <f t="shared" si="114"/>
        <v>348.40000000000003</v>
      </c>
      <c r="G3483" s="2">
        <f t="shared" si="114"/>
        <v>138.79999999999998</v>
      </c>
      <c r="H3483" s="2">
        <f t="shared" si="114"/>
        <v>24.6</v>
      </c>
      <c r="I3483" s="2">
        <f t="shared" si="114"/>
        <v>22.4</v>
      </c>
      <c r="J3483" s="2">
        <f t="shared" si="114"/>
        <v>44.7</v>
      </c>
      <c r="K3483" s="2">
        <f t="shared" si="114"/>
        <v>0</v>
      </c>
      <c r="L3483" s="2">
        <f t="shared" si="114"/>
        <v>0</v>
      </c>
      <c r="M3483" s="2">
        <f t="shared" si="114"/>
        <v>6.5</v>
      </c>
      <c r="N3483" s="2">
        <f>SUM(B3483:M3483)</f>
        <v>1236.2</v>
      </c>
      <c r="O3483" s="3" t="s">
        <v>17</v>
      </c>
    </row>
    <row r="3484" spans="1:15" ht="18.75">
      <c r="A3484" s="1" t="s">
        <v>18</v>
      </c>
      <c r="B3484" s="2">
        <f>AVERAGE(B3452:B3482)</f>
        <v>0.6033333333333334</v>
      </c>
      <c r="C3484" s="2">
        <f aca="true" t="shared" si="115" ref="C3484:M3484">AVERAGE(C3452:C3482)</f>
        <v>9.112903225806452</v>
      </c>
      <c r="D3484" s="2">
        <f t="shared" si="115"/>
        <v>4.823333333333334</v>
      </c>
      <c r="E3484" s="2">
        <f t="shared" si="115"/>
        <v>6.629032258064516</v>
      </c>
      <c r="F3484" s="2">
        <f t="shared" si="115"/>
        <v>11.238709677419356</v>
      </c>
      <c r="G3484" s="2">
        <f t="shared" si="115"/>
        <v>4.626666666666666</v>
      </c>
      <c r="H3484" s="2">
        <f t="shared" si="115"/>
        <v>0.7935483870967742</v>
      </c>
      <c r="I3484" s="2">
        <f t="shared" si="115"/>
        <v>0.7466666666666666</v>
      </c>
      <c r="J3484" s="2">
        <f t="shared" si="115"/>
        <v>1.441935483870968</v>
      </c>
      <c r="K3484" s="2">
        <f t="shared" si="115"/>
        <v>0</v>
      </c>
      <c r="L3484" s="2">
        <f t="shared" si="115"/>
        <v>0</v>
      </c>
      <c r="M3484" s="2">
        <f t="shared" si="115"/>
        <v>0.20967741935483872</v>
      </c>
      <c r="N3484" s="2">
        <f>AVERAGE(B3484:M3484)</f>
        <v>3.35215053763441</v>
      </c>
      <c r="O3484" s="3" t="s">
        <v>19</v>
      </c>
    </row>
    <row r="3485" spans="1:15" ht="18.75">
      <c r="A3485" s="1" t="s">
        <v>773</v>
      </c>
      <c r="B3485" s="1">
        <v>2</v>
      </c>
      <c r="C3485" s="4">
        <v>10</v>
      </c>
      <c r="D3485" s="4">
        <v>13</v>
      </c>
      <c r="E3485" s="4">
        <v>20</v>
      </c>
      <c r="F3485" s="4">
        <v>21</v>
      </c>
      <c r="G3485" s="4">
        <v>12</v>
      </c>
      <c r="H3485" s="4">
        <v>4</v>
      </c>
      <c r="I3485" s="4">
        <v>2</v>
      </c>
      <c r="J3485" s="4">
        <v>3</v>
      </c>
      <c r="K3485" s="4">
        <v>0</v>
      </c>
      <c r="L3485" s="4">
        <v>0</v>
      </c>
      <c r="M3485" s="4">
        <v>1</v>
      </c>
      <c r="N3485" s="4">
        <f>SUM(B3485:M3485)</f>
        <v>88</v>
      </c>
      <c r="O3485" s="1" t="s">
        <v>816</v>
      </c>
    </row>
    <row r="3486" spans="1:11" ht="18.75">
      <c r="A3486" s="1" t="s">
        <v>774</v>
      </c>
      <c r="B3486" s="2" t="s">
        <v>775</v>
      </c>
      <c r="C3486" s="2" t="s">
        <v>776</v>
      </c>
      <c r="E3486" s="2" t="s">
        <v>777</v>
      </c>
      <c r="G3486" s="2" t="s">
        <v>778</v>
      </c>
      <c r="H3486" s="2" t="s">
        <v>779</v>
      </c>
      <c r="I3486" s="2" t="s">
        <v>780</v>
      </c>
      <c r="J3486" s="2" t="s">
        <v>781</v>
      </c>
      <c r="K3486" s="2" t="s">
        <v>777</v>
      </c>
    </row>
    <row r="3487" spans="1:11" ht="18.75">
      <c r="A3487" s="1" t="s">
        <v>774</v>
      </c>
      <c r="B3487" s="2" t="s">
        <v>782</v>
      </c>
      <c r="C3487" s="2" t="s">
        <v>776</v>
      </c>
      <c r="E3487" s="2" t="s">
        <v>777</v>
      </c>
      <c r="G3487" s="2" t="s">
        <v>778</v>
      </c>
      <c r="H3487" s="2" t="s">
        <v>783</v>
      </c>
      <c r="I3487" s="2" t="s">
        <v>780</v>
      </c>
      <c r="J3487" s="2" t="s">
        <v>781</v>
      </c>
      <c r="K3487" s="2" t="s">
        <v>777</v>
      </c>
    </row>
    <row r="3488" spans="1:11" ht="18.75">
      <c r="A3488" s="1" t="s">
        <v>774</v>
      </c>
      <c r="B3488" s="2" t="s">
        <v>784</v>
      </c>
      <c r="C3488" s="2" t="s">
        <v>776</v>
      </c>
      <c r="E3488" s="2" t="s">
        <v>777</v>
      </c>
      <c r="G3488" s="2" t="s">
        <v>778</v>
      </c>
      <c r="H3488" s="2" t="s">
        <v>785</v>
      </c>
      <c r="I3488" s="2" t="s">
        <v>780</v>
      </c>
      <c r="J3488" s="2" t="s">
        <v>781</v>
      </c>
      <c r="K3488" s="2" t="s">
        <v>777</v>
      </c>
    </row>
    <row r="3489" spans="1:11" ht="18.75">
      <c r="A3489" s="1" t="s">
        <v>774</v>
      </c>
      <c r="B3489" s="2" t="s">
        <v>786</v>
      </c>
      <c r="C3489" s="2" t="s">
        <v>776</v>
      </c>
      <c r="E3489" s="2" t="s">
        <v>777</v>
      </c>
      <c r="G3489" s="2" t="s">
        <v>778</v>
      </c>
      <c r="H3489" s="2" t="s">
        <v>787</v>
      </c>
      <c r="I3489" s="2" t="s">
        <v>780</v>
      </c>
      <c r="J3489" s="2" t="s">
        <v>781</v>
      </c>
      <c r="K3489" s="2" t="s">
        <v>777</v>
      </c>
    </row>
    <row r="3490" spans="1:11" ht="18.75">
      <c r="A3490" s="1" t="s">
        <v>774</v>
      </c>
      <c r="B3490" s="2" t="s">
        <v>788</v>
      </c>
      <c r="C3490" s="2" t="s">
        <v>776</v>
      </c>
      <c r="E3490" s="2" t="s">
        <v>777</v>
      </c>
      <c r="G3490" s="2" t="s">
        <v>778</v>
      </c>
      <c r="H3490" s="2" t="s">
        <v>789</v>
      </c>
      <c r="I3490" s="2" t="s">
        <v>780</v>
      </c>
      <c r="J3490" s="2" t="s">
        <v>781</v>
      </c>
      <c r="K3490" s="2" t="s">
        <v>777</v>
      </c>
    </row>
    <row r="3491" spans="1:11" ht="18.75">
      <c r="A3491" s="1" t="s">
        <v>790</v>
      </c>
      <c r="B3491" s="2" t="s">
        <v>791</v>
      </c>
      <c r="C3491" s="2" t="s">
        <v>776</v>
      </c>
      <c r="E3491" s="2" t="s">
        <v>777</v>
      </c>
      <c r="G3491" s="2" t="s">
        <v>778</v>
      </c>
      <c r="H3491" s="2" t="s">
        <v>792</v>
      </c>
      <c r="I3491" s="2" t="s">
        <v>780</v>
      </c>
      <c r="J3491" s="2" t="s">
        <v>781</v>
      </c>
      <c r="K3491" s="2" t="s">
        <v>777</v>
      </c>
    </row>
    <row r="3492" spans="1:5" ht="18.75">
      <c r="A3492" s="1" t="s">
        <v>793</v>
      </c>
      <c r="B3492" s="2" t="s">
        <v>794</v>
      </c>
      <c r="C3492" s="2" t="s">
        <v>776</v>
      </c>
      <c r="E3492" s="2" t="s">
        <v>777</v>
      </c>
    </row>
    <row r="3494" spans="6:8" ht="18.75">
      <c r="F3494" s="2" t="s">
        <v>22</v>
      </c>
      <c r="G3494" s="2">
        <v>-1995</v>
      </c>
      <c r="H3494" s="4">
        <v>2538</v>
      </c>
    </row>
    <row r="3495" spans="6:7" ht="18.75">
      <c r="F3495" s="2" t="s">
        <v>38</v>
      </c>
      <c r="G3495" s="2" t="s">
        <v>39</v>
      </c>
    </row>
    <row r="3496" spans="1:14" ht="18.75">
      <c r="A3496" s="1" t="s">
        <v>40</v>
      </c>
      <c r="B3496" s="2" t="s">
        <v>23</v>
      </c>
      <c r="C3496" s="2" t="s">
        <v>24</v>
      </c>
      <c r="D3496" s="2" t="s">
        <v>25</v>
      </c>
      <c r="E3496" s="2" t="s">
        <v>26</v>
      </c>
      <c r="F3496" s="2" t="s">
        <v>27</v>
      </c>
      <c r="G3496" s="2" t="s">
        <v>28</v>
      </c>
      <c r="H3496" s="2" t="s">
        <v>29</v>
      </c>
      <c r="I3496" s="2" t="s">
        <v>30</v>
      </c>
      <c r="J3496" s="2" t="s">
        <v>31</v>
      </c>
      <c r="K3496" s="2" t="s">
        <v>32</v>
      </c>
      <c r="L3496" s="2" t="s">
        <v>33</v>
      </c>
      <c r="M3496" s="2" t="s">
        <v>41</v>
      </c>
      <c r="N3496" s="1" t="s">
        <v>42</v>
      </c>
    </row>
    <row r="3497" spans="1:13" ht="18.75">
      <c r="A3497" s="1">
        <v>1</v>
      </c>
      <c r="B3497" s="2">
        <v>0</v>
      </c>
      <c r="C3497" s="2">
        <v>0</v>
      </c>
      <c r="D3497" s="2">
        <v>0</v>
      </c>
      <c r="E3497" s="2">
        <v>0</v>
      </c>
      <c r="F3497" s="2">
        <v>6.8</v>
      </c>
      <c r="G3497" s="2">
        <v>2.5</v>
      </c>
      <c r="H3497" s="2">
        <v>6</v>
      </c>
      <c r="I3497" s="2">
        <v>0</v>
      </c>
      <c r="J3497" s="2">
        <v>0</v>
      </c>
      <c r="K3497" s="2">
        <v>0</v>
      </c>
      <c r="L3497" s="2">
        <v>0</v>
      </c>
      <c r="M3497" s="2">
        <v>0</v>
      </c>
    </row>
    <row r="3498" spans="1:13" ht="18.75">
      <c r="A3498" s="1">
        <v>2</v>
      </c>
      <c r="B3498" s="2">
        <v>0</v>
      </c>
      <c r="C3498" s="2">
        <v>0</v>
      </c>
      <c r="D3498" s="2">
        <v>0</v>
      </c>
      <c r="E3498" s="2">
        <v>0</v>
      </c>
      <c r="F3498" s="2">
        <v>14.2</v>
      </c>
      <c r="G3498" s="2">
        <v>1.6</v>
      </c>
      <c r="H3498" s="2">
        <v>40.1</v>
      </c>
      <c r="I3498" s="2">
        <v>0</v>
      </c>
      <c r="J3498" s="2">
        <v>0</v>
      </c>
      <c r="K3498" s="2">
        <v>0</v>
      </c>
      <c r="L3498" s="2">
        <v>0</v>
      </c>
      <c r="M3498" s="2">
        <v>0</v>
      </c>
    </row>
    <row r="3499" spans="1:13" ht="18.75">
      <c r="A3499" s="1">
        <v>3</v>
      </c>
      <c r="B3499" s="2">
        <v>0</v>
      </c>
      <c r="C3499" s="2">
        <v>0</v>
      </c>
      <c r="D3499" s="2">
        <v>0</v>
      </c>
      <c r="E3499" s="2">
        <v>0</v>
      </c>
      <c r="F3499" s="2">
        <v>0.5</v>
      </c>
      <c r="G3499" s="2">
        <v>2.6</v>
      </c>
      <c r="H3499" s="2">
        <v>0</v>
      </c>
      <c r="I3499" s="2">
        <v>0</v>
      </c>
      <c r="J3499" s="2">
        <v>0</v>
      </c>
      <c r="K3499" s="2">
        <v>0</v>
      </c>
      <c r="L3499" s="2">
        <v>0</v>
      </c>
      <c r="M3499" s="2">
        <v>0</v>
      </c>
    </row>
    <row r="3500" spans="1:13" ht="18.75">
      <c r="A3500" s="1">
        <v>4</v>
      </c>
      <c r="B3500" s="2">
        <v>0</v>
      </c>
      <c r="C3500" s="2">
        <v>0</v>
      </c>
      <c r="D3500" s="2">
        <v>0</v>
      </c>
      <c r="E3500" s="2">
        <v>0</v>
      </c>
      <c r="F3500" s="2">
        <v>2.5</v>
      </c>
      <c r="G3500" s="2">
        <v>2</v>
      </c>
      <c r="H3500" s="2">
        <v>1.2</v>
      </c>
      <c r="I3500" s="2">
        <v>0</v>
      </c>
      <c r="J3500" s="2">
        <v>0</v>
      </c>
      <c r="K3500" s="2">
        <v>0</v>
      </c>
      <c r="L3500" s="2">
        <v>0</v>
      </c>
      <c r="M3500" s="2">
        <v>0</v>
      </c>
    </row>
    <row r="3501" spans="1:13" ht="18.75">
      <c r="A3501" s="1">
        <v>5</v>
      </c>
      <c r="B3501" s="2">
        <v>0</v>
      </c>
      <c r="C3501" s="2">
        <v>38</v>
      </c>
      <c r="D3501" s="2">
        <v>0</v>
      </c>
      <c r="E3501" s="2">
        <v>57.2</v>
      </c>
      <c r="F3501" s="2">
        <v>0</v>
      </c>
      <c r="G3501" s="2">
        <v>3</v>
      </c>
      <c r="H3501" s="2">
        <v>31.5</v>
      </c>
      <c r="I3501" s="2">
        <v>0</v>
      </c>
      <c r="J3501" s="2">
        <v>0</v>
      </c>
      <c r="K3501" s="2">
        <v>0</v>
      </c>
      <c r="L3501" s="2">
        <v>0</v>
      </c>
      <c r="M3501" s="2">
        <v>0</v>
      </c>
    </row>
    <row r="3502" spans="1:13" ht="18.75">
      <c r="A3502" s="1">
        <v>6</v>
      </c>
      <c r="B3502" s="2">
        <v>0</v>
      </c>
      <c r="C3502" s="2">
        <v>0</v>
      </c>
      <c r="D3502" s="2">
        <v>0</v>
      </c>
      <c r="E3502" s="2">
        <v>0</v>
      </c>
      <c r="F3502" s="2">
        <v>0.3</v>
      </c>
      <c r="G3502" s="2">
        <v>0</v>
      </c>
      <c r="H3502" s="2">
        <v>26.1</v>
      </c>
      <c r="I3502" s="2">
        <v>0</v>
      </c>
      <c r="J3502" s="2">
        <v>0</v>
      </c>
      <c r="K3502" s="2">
        <v>0</v>
      </c>
      <c r="L3502" s="2">
        <v>0</v>
      </c>
      <c r="M3502" s="2">
        <v>0</v>
      </c>
    </row>
    <row r="3503" spans="1:13" ht="18.75">
      <c r="A3503" s="1">
        <v>7</v>
      </c>
      <c r="B3503" s="2">
        <v>15.4</v>
      </c>
      <c r="C3503" s="2">
        <v>0</v>
      </c>
      <c r="D3503" s="2">
        <v>0</v>
      </c>
      <c r="E3503" s="2">
        <v>0</v>
      </c>
      <c r="F3503" s="2">
        <v>3.9</v>
      </c>
      <c r="G3503" s="2">
        <v>0</v>
      </c>
      <c r="H3503" s="2">
        <v>2.1</v>
      </c>
      <c r="I3503" s="2">
        <v>0</v>
      </c>
      <c r="J3503" s="2">
        <v>0</v>
      </c>
      <c r="K3503" s="2">
        <v>0</v>
      </c>
      <c r="L3503" s="2">
        <v>0</v>
      </c>
      <c r="M3503" s="2">
        <v>0</v>
      </c>
    </row>
    <row r="3504" spans="1:13" ht="18.75">
      <c r="A3504" s="1">
        <v>8</v>
      </c>
      <c r="B3504" s="2">
        <v>0</v>
      </c>
      <c r="C3504" s="2">
        <v>9.2</v>
      </c>
      <c r="D3504" s="2">
        <v>0</v>
      </c>
      <c r="E3504" s="2">
        <v>38.5</v>
      </c>
      <c r="F3504" s="2">
        <v>29.5</v>
      </c>
      <c r="G3504" s="2">
        <v>0</v>
      </c>
      <c r="H3504" s="2">
        <v>4.3</v>
      </c>
      <c r="I3504" s="2">
        <v>0</v>
      </c>
      <c r="J3504" s="2">
        <v>0</v>
      </c>
      <c r="K3504" s="2">
        <v>0</v>
      </c>
      <c r="L3504" s="2">
        <v>0</v>
      </c>
      <c r="M3504" s="2">
        <v>0</v>
      </c>
    </row>
    <row r="3505" spans="1:13" ht="18.75">
      <c r="A3505" s="1">
        <v>9</v>
      </c>
      <c r="B3505" s="2">
        <v>0</v>
      </c>
      <c r="C3505" s="2">
        <v>13.4</v>
      </c>
      <c r="D3505" s="2">
        <v>0</v>
      </c>
      <c r="E3505" s="2">
        <v>40.1</v>
      </c>
      <c r="F3505" s="2">
        <v>12.3</v>
      </c>
      <c r="G3505" s="2">
        <v>2.2</v>
      </c>
      <c r="H3505" s="2">
        <v>7</v>
      </c>
      <c r="I3505" s="2">
        <v>0</v>
      </c>
      <c r="J3505" s="2">
        <v>0</v>
      </c>
      <c r="K3505" s="2">
        <v>0</v>
      </c>
      <c r="L3505" s="2">
        <v>0</v>
      </c>
      <c r="M3505" s="2">
        <v>0</v>
      </c>
    </row>
    <row r="3506" spans="1:13" ht="18.75">
      <c r="A3506" s="1">
        <v>10</v>
      </c>
      <c r="B3506" s="2">
        <v>0</v>
      </c>
      <c r="C3506" s="2">
        <v>4</v>
      </c>
      <c r="D3506" s="2">
        <v>6</v>
      </c>
      <c r="E3506" s="2">
        <v>25.5</v>
      </c>
      <c r="F3506" s="2">
        <v>1.7</v>
      </c>
      <c r="G3506" s="2">
        <v>0</v>
      </c>
      <c r="H3506" s="2">
        <v>0</v>
      </c>
      <c r="I3506" s="2">
        <v>0</v>
      </c>
      <c r="J3506" s="2">
        <v>0</v>
      </c>
      <c r="K3506" s="2">
        <v>0</v>
      </c>
      <c r="L3506" s="2">
        <v>0</v>
      </c>
      <c r="M3506" s="2">
        <v>0</v>
      </c>
    </row>
    <row r="3507" spans="1:13" ht="18.75">
      <c r="A3507" s="1">
        <v>11</v>
      </c>
      <c r="B3507" s="2">
        <v>0</v>
      </c>
      <c r="C3507" s="2">
        <v>62.2</v>
      </c>
      <c r="D3507" s="2">
        <v>14.1</v>
      </c>
      <c r="E3507" s="2">
        <v>0</v>
      </c>
      <c r="F3507" s="2">
        <v>0</v>
      </c>
      <c r="G3507" s="2">
        <v>1.4</v>
      </c>
      <c r="H3507" s="2">
        <v>0</v>
      </c>
      <c r="I3507" s="2">
        <v>0</v>
      </c>
      <c r="J3507" s="2">
        <v>0</v>
      </c>
      <c r="K3507" s="2">
        <v>0</v>
      </c>
      <c r="L3507" s="2">
        <v>0</v>
      </c>
      <c r="M3507" s="2">
        <v>0</v>
      </c>
    </row>
    <row r="3508" spans="1:13" ht="18.75">
      <c r="A3508" s="1">
        <v>12</v>
      </c>
      <c r="B3508" s="2">
        <v>0</v>
      </c>
      <c r="C3508" s="2">
        <v>7.8</v>
      </c>
      <c r="D3508" s="2">
        <v>10</v>
      </c>
      <c r="E3508" s="2">
        <v>0</v>
      </c>
      <c r="F3508" s="2">
        <v>0</v>
      </c>
      <c r="G3508" s="2">
        <v>0</v>
      </c>
      <c r="H3508" s="2">
        <v>0</v>
      </c>
      <c r="I3508" s="2">
        <v>0</v>
      </c>
      <c r="J3508" s="2">
        <v>0</v>
      </c>
      <c r="K3508" s="2">
        <v>0</v>
      </c>
      <c r="L3508" s="2">
        <v>0</v>
      </c>
      <c r="M3508" s="2">
        <v>0</v>
      </c>
    </row>
    <row r="3509" spans="1:13" ht="18.75">
      <c r="A3509" s="1">
        <v>13</v>
      </c>
      <c r="B3509" s="2">
        <v>0</v>
      </c>
      <c r="C3509" s="2">
        <v>0</v>
      </c>
      <c r="D3509" s="2">
        <v>14</v>
      </c>
      <c r="E3509" s="2">
        <v>0</v>
      </c>
      <c r="F3509" s="2">
        <v>1.9</v>
      </c>
      <c r="G3509" s="2">
        <v>0</v>
      </c>
      <c r="H3509" s="2">
        <v>0</v>
      </c>
      <c r="I3509" s="2">
        <v>69.7</v>
      </c>
      <c r="J3509" s="2">
        <v>0</v>
      </c>
      <c r="K3509" s="2">
        <v>0</v>
      </c>
      <c r="L3509" s="2">
        <v>0</v>
      </c>
      <c r="M3509" s="2">
        <v>0</v>
      </c>
    </row>
    <row r="3510" spans="1:13" ht="18.75">
      <c r="A3510" s="1">
        <v>14</v>
      </c>
      <c r="B3510" s="2">
        <v>0</v>
      </c>
      <c r="C3510" s="2">
        <v>11.6</v>
      </c>
      <c r="D3510" s="2">
        <v>0</v>
      </c>
      <c r="E3510" s="2">
        <v>0</v>
      </c>
      <c r="F3510" s="2">
        <v>6.8</v>
      </c>
      <c r="G3510" s="2" t="s">
        <v>795</v>
      </c>
      <c r="H3510" s="2">
        <v>0</v>
      </c>
      <c r="I3510" s="2">
        <v>113.7</v>
      </c>
      <c r="J3510" s="2">
        <v>0</v>
      </c>
      <c r="K3510" s="2">
        <v>0</v>
      </c>
      <c r="L3510" s="2">
        <v>0</v>
      </c>
      <c r="M3510" s="2">
        <v>0</v>
      </c>
    </row>
    <row r="3511" spans="1:13" ht="18.75">
      <c r="A3511" s="1">
        <v>15</v>
      </c>
      <c r="B3511" s="2">
        <v>0</v>
      </c>
      <c r="C3511" s="2">
        <v>0</v>
      </c>
      <c r="D3511" s="2">
        <v>4.5</v>
      </c>
      <c r="E3511" s="2">
        <v>0</v>
      </c>
      <c r="F3511" s="2">
        <v>11.4</v>
      </c>
      <c r="G3511" s="2">
        <v>0.7</v>
      </c>
      <c r="H3511" s="2">
        <v>0</v>
      </c>
      <c r="I3511" s="2">
        <v>3</v>
      </c>
      <c r="J3511" s="2">
        <v>0</v>
      </c>
      <c r="K3511" s="2">
        <v>0</v>
      </c>
      <c r="L3511" s="2">
        <v>0</v>
      </c>
      <c r="M3511" s="2">
        <v>0</v>
      </c>
    </row>
    <row r="3512" spans="1:13" ht="18.75">
      <c r="A3512" s="1">
        <v>16</v>
      </c>
      <c r="B3512" s="2">
        <v>0</v>
      </c>
      <c r="C3512" s="2">
        <v>2.5</v>
      </c>
      <c r="D3512" s="2">
        <v>0</v>
      </c>
      <c r="E3512" s="2">
        <v>4.6</v>
      </c>
      <c r="F3512" s="2">
        <v>14.1</v>
      </c>
      <c r="G3512" s="2">
        <v>4.1</v>
      </c>
      <c r="H3512" s="2">
        <v>0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</row>
    <row r="3513" spans="1:13" ht="18.75">
      <c r="A3513" s="1">
        <v>17</v>
      </c>
      <c r="B3513" s="2">
        <v>0</v>
      </c>
      <c r="C3513" s="2">
        <v>0</v>
      </c>
      <c r="D3513" s="2">
        <v>0</v>
      </c>
      <c r="E3513" s="2">
        <v>0</v>
      </c>
      <c r="F3513" s="2">
        <v>7.3</v>
      </c>
      <c r="G3513" s="2">
        <v>0</v>
      </c>
      <c r="H3513" s="2">
        <v>0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</row>
    <row r="3514" spans="1:13" ht="18.75">
      <c r="A3514" s="1">
        <v>18</v>
      </c>
      <c r="B3514" s="2">
        <v>0</v>
      </c>
      <c r="C3514" s="2">
        <v>5.9</v>
      </c>
      <c r="D3514" s="2">
        <v>0</v>
      </c>
      <c r="E3514" s="2">
        <v>20.4</v>
      </c>
      <c r="F3514" s="2">
        <v>3.7</v>
      </c>
      <c r="G3514" s="2">
        <v>0</v>
      </c>
      <c r="H3514" s="2">
        <v>0</v>
      </c>
      <c r="I3514" s="2">
        <v>0</v>
      </c>
      <c r="J3514" s="2">
        <v>0</v>
      </c>
      <c r="K3514" s="2">
        <v>0</v>
      </c>
      <c r="L3514" s="2">
        <v>0</v>
      </c>
      <c r="M3514" s="2">
        <v>0</v>
      </c>
    </row>
    <row r="3515" spans="1:13" ht="18.75">
      <c r="A3515" s="1">
        <v>19</v>
      </c>
      <c r="B3515" s="2">
        <v>0</v>
      </c>
      <c r="C3515" s="2">
        <v>0</v>
      </c>
      <c r="D3515" s="2">
        <v>0</v>
      </c>
      <c r="E3515" s="2">
        <v>5.7</v>
      </c>
      <c r="F3515" s="2">
        <v>0</v>
      </c>
      <c r="G3515" s="2">
        <v>0</v>
      </c>
      <c r="H3515" s="2">
        <v>0</v>
      </c>
      <c r="I3515" s="2">
        <v>0</v>
      </c>
      <c r="J3515" s="2">
        <v>0</v>
      </c>
      <c r="K3515" s="2">
        <v>0</v>
      </c>
      <c r="L3515" s="2">
        <v>0</v>
      </c>
      <c r="M3515" s="2">
        <v>0</v>
      </c>
    </row>
    <row r="3516" spans="1:13" ht="18.75">
      <c r="A3516" s="1">
        <v>20</v>
      </c>
      <c r="B3516" s="2">
        <v>0</v>
      </c>
      <c r="C3516" s="2">
        <v>0</v>
      </c>
      <c r="D3516" s="2">
        <v>49.5</v>
      </c>
      <c r="E3516" s="2">
        <v>0</v>
      </c>
      <c r="F3516" s="2">
        <v>0</v>
      </c>
      <c r="G3516" s="2">
        <v>4.4</v>
      </c>
      <c r="H3516" s="2">
        <v>0</v>
      </c>
      <c r="I3516" s="2">
        <v>0</v>
      </c>
      <c r="J3516" s="2">
        <v>0</v>
      </c>
      <c r="K3516" s="2">
        <v>0</v>
      </c>
      <c r="L3516" s="2">
        <v>0</v>
      </c>
      <c r="M3516" s="2">
        <v>0</v>
      </c>
    </row>
    <row r="3517" spans="1:13" ht="18.75">
      <c r="A3517" s="1">
        <v>21</v>
      </c>
      <c r="B3517" s="2">
        <v>4.5</v>
      </c>
      <c r="C3517" s="2">
        <v>0</v>
      </c>
      <c r="D3517" s="2">
        <v>0</v>
      </c>
      <c r="E3517" s="2">
        <v>0</v>
      </c>
      <c r="F3517" s="2">
        <v>0.4</v>
      </c>
      <c r="G3517" s="2">
        <v>1.8</v>
      </c>
      <c r="H3517" s="2">
        <v>0</v>
      </c>
      <c r="I3517" s="2">
        <v>0</v>
      </c>
      <c r="J3517" s="2">
        <v>0</v>
      </c>
      <c r="K3517" s="2">
        <v>0</v>
      </c>
      <c r="L3517" s="2">
        <v>0</v>
      </c>
      <c r="M3517" s="2">
        <v>0</v>
      </c>
    </row>
    <row r="3518" spans="1:13" ht="18.75">
      <c r="A3518" s="1">
        <v>22</v>
      </c>
      <c r="B3518" s="2">
        <v>0</v>
      </c>
      <c r="C3518" s="2">
        <v>0</v>
      </c>
      <c r="D3518" s="2">
        <v>41.2</v>
      </c>
      <c r="E3518" s="2">
        <v>0</v>
      </c>
      <c r="F3518" s="2">
        <v>0</v>
      </c>
      <c r="G3518" s="2">
        <v>1.8</v>
      </c>
      <c r="H3518" s="2">
        <v>0</v>
      </c>
      <c r="I3518" s="2">
        <v>0</v>
      </c>
      <c r="J3518" s="2">
        <v>0</v>
      </c>
      <c r="K3518" s="2">
        <v>0</v>
      </c>
      <c r="L3518" s="2">
        <v>0</v>
      </c>
      <c r="M3518" s="2">
        <v>0</v>
      </c>
    </row>
    <row r="3519" spans="1:13" ht="18.75">
      <c r="A3519" s="1">
        <v>23</v>
      </c>
      <c r="B3519" s="2">
        <v>0</v>
      </c>
      <c r="C3519" s="2">
        <v>0</v>
      </c>
      <c r="D3519" s="2">
        <v>0</v>
      </c>
      <c r="E3519" s="2">
        <v>23.8</v>
      </c>
      <c r="F3519" s="2">
        <v>0</v>
      </c>
      <c r="G3519" s="2">
        <v>2.1</v>
      </c>
      <c r="H3519" s="2">
        <v>0</v>
      </c>
      <c r="I3519" s="2">
        <v>0</v>
      </c>
      <c r="J3519" s="2">
        <v>0</v>
      </c>
      <c r="K3519" s="2">
        <v>0</v>
      </c>
      <c r="L3519" s="2">
        <v>0</v>
      </c>
      <c r="M3519" s="2">
        <v>0</v>
      </c>
    </row>
    <row r="3520" spans="1:13" ht="18.75">
      <c r="A3520" s="1">
        <v>24</v>
      </c>
      <c r="B3520" s="2">
        <v>0</v>
      </c>
      <c r="C3520" s="2">
        <v>0</v>
      </c>
      <c r="D3520" s="2">
        <v>0</v>
      </c>
      <c r="E3520" s="2">
        <v>40.6</v>
      </c>
      <c r="F3520" s="2">
        <v>0</v>
      </c>
      <c r="G3520" s="2">
        <v>3.3</v>
      </c>
      <c r="H3520" s="2">
        <v>0</v>
      </c>
      <c r="I3520" s="2">
        <v>0</v>
      </c>
      <c r="J3520" s="2">
        <v>0</v>
      </c>
      <c r="K3520" s="2">
        <v>0</v>
      </c>
      <c r="L3520" s="2">
        <v>0</v>
      </c>
      <c r="M3520" s="2">
        <v>0</v>
      </c>
    </row>
    <row r="3521" spans="1:13" ht="18.75">
      <c r="A3521" s="1">
        <v>25</v>
      </c>
      <c r="B3521" s="2">
        <v>0</v>
      </c>
      <c r="C3521" s="2">
        <v>0</v>
      </c>
      <c r="D3521" s="2">
        <v>0</v>
      </c>
      <c r="E3521" s="2">
        <v>54.4</v>
      </c>
      <c r="F3521" s="2">
        <v>0</v>
      </c>
      <c r="G3521" s="2">
        <v>0</v>
      </c>
      <c r="H3521" s="2">
        <v>0</v>
      </c>
      <c r="I3521" s="2">
        <v>0</v>
      </c>
      <c r="J3521" s="2">
        <v>0</v>
      </c>
      <c r="K3521" s="2">
        <v>0</v>
      </c>
      <c r="L3521" s="2">
        <v>0</v>
      </c>
      <c r="M3521" s="2">
        <v>0</v>
      </c>
    </row>
    <row r="3522" spans="1:13" ht="18.75">
      <c r="A3522" s="1">
        <v>26</v>
      </c>
      <c r="B3522" s="2">
        <v>0</v>
      </c>
      <c r="C3522" s="2">
        <v>0</v>
      </c>
      <c r="D3522" s="2">
        <v>0</v>
      </c>
      <c r="E3522" s="2">
        <v>28.8</v>
      </c>
      <c r="F3522" s="2">
        <v>0</v>
      </c>
      <c r="G3522" s="2">
        <v>0</v>
      </c>
      <c r="H3522" s="2">
        <v>0</v>
      </c>
      <c r="I3522" s="2">
        <v>0</v>
      </c>
      <c r="J3522" s="2">
        <v>0</v>
      </c>
      <c r="K3522" s="2">
        <v>0</v>
      </c>
      <c r="L3522" s="2">
        <v>0</v>
      </c>
      <c r="M3522" s="2">
        <v>0</v>
      </c>
    </row>
    <row r="3523" spans="1:13" ht="18.75">
      <c r="A3523" s="1">
        <v>27</v>
      </c>
      <c r="B3523" s="2">
        <v>0</v>
      </c>
      <c r="C3523" s="2">
        <v>4.2</v>
      </c>
      <c r="D3523" s="2">
        <v>0</v>
      </c>
      <c r="E3523" s="2">
        <v>0</v>
      </c>
      <c r="F3523" s="2">
        <v>0</v>
      </c>
      <c r="G3523" s="2">
        <v>0</v>
      </c>
      <c r="H3523" s="2">
        <v>0</v>
      </c>
      <c r="I3523" s="2">
        <v>0</v>
      </c>
      <c r="J3523" s="2">
        <v>0</v>
      </c>
      <c r="K3523" s="2">
        <v>0</v>
      </c>
      <c r="L3523" s="2">
        <v>0</v>
      </c>
      <c r="M3523" s="2">
        <v>0</v>
      </c>
    </row>
    <row r="3524" spans="1:13" ht="18.75">
      <c r="A3524" s="1">
        <v>28</v>
      </c>
      <c r="B3524" s="2">
        <v>0</v>
      </c>
      <c r="C3524" s="2">
        <v>4.8</v>
      </c>
      <c r="D3524" s="2">
        <v>0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  <c r="J3524" s="2">
        <v>0</v>
      </c>
      <c r="K3524" s="2">
        <v>0</v>
      </c>
      <c r="L3524" s="2">
        <v>0</v>
      </c>
      <c r="M3524" s="2">
        <v>6.5</v>
      </c>
    </row>
    <row r="3525" spans="1:13" ht="18.75">
      <c r="A3525" s="1">
        <v>29</v>
      </c>
      <c r="B3525" s="2">
        <v>10.3</v>
      </c>
      <c r="C3525" s="2">
        <v>0</v>
      </c>
      <c r="D3525" s="2">
        <v>0</v>
      </c>
      <c r="E3525" s="2">
        <v>13.6</v>
      </c>
      <c r="F3525" s="2">
        <v>0</v>
      </c>
      <c r="G3525" s="2">
        <v>0</v>
      </c>
      <c r="H3525" s="2">
        <v>0</v>
      </c>
      <c r="I3525" s="2">
        <v>0</v>
      </c>
      <c r="J3525" s="2">
        <v>0</v>
      </c>
      <c r="K3525" s="2">
        <v>0</v>
      </c>
      <c r="M3525" s="2">
        <v>0</v>
      </c>
    </row>
    <row r="3526" spans="1:13" ht="18.75">
      <c r="A3526" s="1">
        <v>30</v>
      </c>
      <c r="B3526" s="2">
        <v>1.9</v>
      </c>
      <c r="C3526" s="2">
        <v>0</v>
      </c>
      <c r="D3526" s="2">
        <v>0</v>
      </c>
      <c r="E3526" s="2">
        <v>2.5</v>
      </c>
      <c r="F3526" s="2">
        <v>0.1</v>
      </c>
      <c r="G3526" s="2">
        <v>0</v>
      </c>
      <c r="H3526" s="2">
        <v>0</v>
      </c>
      <c r="I3526" s="2">
        <v>0</v>
      </c>
      <c r="J3526" s="2">
        <v>0</v>
      </c>
      <c r="K3526" s="2">
        <v>0</v>
      </c>
      <c r="M3526" s="2">
        <v>0</v>
      </c>
    </row>
    <row r="3527" spans="1:13" ht="18.75">
      <c r="A3527" s="1">
        <v>31</v>
      </c>
      <c r="C3527" s="2">
        <v>0</v>
      </c>
      <c r="E3527" s="2">
        <v>0</v>
      </c>
      <c r="F3527" s="2">
        <v>0</v>
      </c>
      <c r="H3527" s="2">
        <v>0</v>
      </c>
      <c r="J3527" s="2">
        <v>0</v>
      </c>
      <c r="K3527" s="2">
        <v>0</v>
      </c>
      <c r="M3527" s="2">
        <v>0</v>
      </c>
    </row>
    <row r="3528" spans="1:15" ht="18.75">
      <c r="A3528" s="1" t="s">
        <v>16</v>
      </c>
      <c r="B3528" s="2">
        <f>SUM(B3497:B3527)</f>
        <v>32.1</v>
      </c>
      <c r="C3528" s="2">
        <f aca="true" t="shared" si="116" ref="C3528:M3528">SUM(C3497:C3527)</f>
        <v>163.6</v>
      </c>
      <c r="D3528" s="2">
        <f t="shared" si="116"/>
        <v>139.3</v>
      </c>
      <c r="E3528" s="2">
        <f t="shared" si="116"/>
        <v>355.70000000000005</v>
      </c>
      <c r="F3528" s="2">
        <f t="shared" si="116"/>
        <v>117.4</v>
      </c>
      <c r="G3528" s="2">
        <f t="shared" si="116"/>
        <v>33.5</v>
      </c>
      <c r="H3528" s="2">
        <f t="shared" si="116"/>
        <v>118.3</v>
      </c>
      <c r="I3528" s="2">
        <f t="shared" si="116"/>
        <v>186.4</v>
      </c>
      <c r="J3528" s="2">
        <f t="shared" si="116"/>
        <v>0</v>
      </c>
      <c r="K3528" s="2">
        <f t="shared" si="116"/>
        <v>0</v>
      </c>
      <c r="L3528" s="2">
        <f t="shared" si="116"/>
        <v>0</v>
      </c>
      <c r="M3528" s="2">
        <f t="shared" si="116"/>
        <v>6.5</v>
      </c>
      <c r="N3528" s="2">
        <f>SUM(B3528:M3528)</f>
        <v>1152.8</v>
      </c>
      <c r="O3528" s="3" t="s">
        <v>17</v>
      </c>
    </row>
    <row r="3529" spans="1:15" ht="18.75">
      <c r="A3529" s="1" t="s">
        <v>18</v>
      </c>
      <c r="B3529" s="2">
        <f>AVERAGE(B3497:B3527)</f>
        <v>1.07</v>
      </c>
      <c r="C3529" s="2">
        <f aca="true" t="shared" si="117" ref="C3529:M3529">AVERAGE(C3497:C3527)</f>
        <v>5.27741935483871</v>
      </c>
      <c r="D3529" s="2">
        <f t="shared" si="117"/>
        <v>4.6433333333333335</v>
      </c>
      <c r="E3529" s="2">
        <f t="shared" si="117"/>
        <v>11.474193548387099</v>
      </c>
      <c r="F3529" s="2">
        <f t="shared" si="117"/>
        <v>3.7870967741935484</v>
      </c>
      <c r="G3529" s="2">
        <f t="shared" si="117"/>
        <v>1.1551724137931034</v>
      </c>
      <c r="H3529" s="2">
        <f t="shared" si="117"/>
        <v>3.8161290322580643</v>
      </c>
      <c r="I3529" s="2">
        <f t="shared" si="117"/>
        <v>6.213333333333334</v>
      </c>
      <c r="J3529" s="2">
        <f t="shared" si="117"/>
        <v>0</v>
      </c>
      <c r="K3529" s="2">
        <f t="shared" si="117"/>
        <v>0</v>
      </c>
      <c r="L3529" s="2">
        <f t="shared" si="117"/>
        <v>0</v>
      </c>
      <c r="M3529" s="2">
        <f t="shared" si="117"/>
        <v>0.20967741935483872</v>
      </c>
      <c r="N3529" s="2">
        <f>AVERAGE(B3529:M3529)</f>
        <v>3.1371962674576697</v>
      </c>
      <c r="O3529" s="3" t="s">
        <v>19</v>
      </c>
    </row>
    <row r="3530" spans="1:15" ht="18.75">
      <c r="A3530" s="1" t="s">
        <v>773</v>
      </c>
      <c r="B3530" s="4">
        <v>4</v>
      </c>
      <c r="C3530" s="4">
        <v>11</v>
      </c>
      <c r="D3530" s="4">
        <v>7</v>
      </c>
      <c r="E3530" s="4">
        <v>13</v>
      </c>
      <c r="F3530" s="4">
        <v>17</v>
      </c>
      <c r="G3530" s="4">
        <v>14</v>
      </c>
      <c r="H3530" s="4">
        <v>8</v>
      </c>
      <c r="I3530" s="4">
        <v>3</v>
      </c>
      <c r="J3530" s="4">
        <v>0</v>
      </c>
      <c r="K3530" s="4">
        <v>0</v>
      </c>
      <c r="L3530" s="4">
        <v>0</v>
      </c>
      <c r="M3530" s="4">
        <v>1</v>
      </c>
      <c r="N3530" s="4">
        <f>SUM(B3530:M3530)</f>
        <v>78</v>
      </c>
      <c r="O3530" s="3" t="s">
        <v>816</v>
      </c>
    </row>
    <row r="3531" spans="1:11" ht="18.75">
      <c r="A3531" s="1" t="s">
        <v>774</v>
      </c>
      <c r="B3531" s="2" t="s">
        <v>775</v>
      </c>
      <c r="C3531" s="2" t="s">
        <v>776</v>
      </c>
      <c r="E3531" s="2" t="s">
        <v>777</v>
      </c>
      <c r="G3531" s="2" t="s">
        <v>778</v>
      </c>
      <c r="H3531" s="2" t="s">
        <v>779</v>
      </c>
      <c r="I3531" s="2" t="s">
        <v>780</v>
      </c>
      <c r="J3531" s="2" t="s">
        <v>781</v>
      </c>
      <c r="K3531" s="2" t="s">
        <v>777</v>
      </c>
    </row>
    <row r="3532" spans="1:11" ht="18.75">
      <c r="A3532" s="1" t="s">
        <v>774</v>
      </c>
      <c r="B3532" s="2" t="s">
        <v>782</v>
      </c>
      <c r="C3532" s="2" t="s">
        <v>776</v>
      </c>
      <c r="E3532" s="2" t="s">
        <v>777</v>
      </c>
      <c r="G3532" s="2" t="s">
        <v>778</v>
      </c>
      <c r="H3532" s="2" t="s">
        <v>783</v>
      </c>
      <c r="I3532" s="2" t="s">
        <v>780</v>
      </c>
      <c r="J3532" s="2" t="s">
        <v>781</v>
      </c>
      <c r="K3532" s="2" t="s">
        <v>777</v>
      </c>
    </row>
    <row r="3533" spans="1:11" ht="18.75">
      <c r="A3533" s="1" t="s">
        <v>774</v>
      </c>
      <c r="B3533" s="2" t="s">
        <v>784</v>
      </c>
      <c r="C3533" s="2" t="s">
        <v>776</v>
      </c>
      <c r="E3533" s="2" t="s">
        <v>777</v>
      </c>
      <c r="G3533" s="2" t="s">
        <v>778</v>
      </c>
      <c r="H3533" s="2" t="s">
        <v>785</v>
      </c>
      <c r="I3533" s="2" t="s">
        <v>780</v>
      </c>
      <c r="J3533" s="2" t="s">
        <v>781</v>
      </c>
      <c r="K3533" s="2" t="s">
        <v>777</v>
      </c>
    </row>
    <row r="3534" spans="1:11" ht="18.75">
      <c r="A3534" s="1" t="s">
        <v>774</v>
      </c>
      <c r="B3534" s="2" t="s">
        <v>786</v>
      </c>
      <c r="C3534" s="2" t="s">
        <v>776</v>
      </c>
      <c r="E3534" s="2" t="s">
        <v>777</v>
      </c>
      <c r="G3534" s="2" t="s">
        <v>778</v>
      </c>
      <c r="H3534" s="2" t="s">
        <v>787</v>
      </c>
      <c r="I3534" s="2" t="s">
        <v>780</v>
      </c>
      <c r="J3534" s="2" t="s">
        <v>781</v>
      </c>
      <c r="K3534" s="2" t="s">
        <v>777</v>
      </c>
    </row>
    <row r="3535" spans="1:11" ht="18.75">
      <c r="A3535" s="1" t="s">
        <v>774</v>
      </c>
      <c r="B3535" s="2" t="s">
        <v>788</v>
      </c>
      <c r="C3535" s="2" t="s">
        <v>776</v>
      </c>
      <c r="E3535" s="2" t="s">
        <v>777</v>
      </c>
      <c r="G3535" s="2" t="s">
        <v>778</v>
      </c>
      <c r="H3535" s="2" t="s">
        <v>789</v>
      </c>
      <c r="I3535" s="2" t="s">
        <v>780</v>
      </c>
      <c r="J3535" s="2" t="s">
        <v>781</v>
      </c>
      <c r="K3535" s="2" t="s">
        <v>777</v>
      </c>
    </row>
    <row r="3536" spans="1:11" ht="18.75">
      <c r="A3536" s="1" t="s">
        <v>790</v>
      </c>
      <c r="B3536" s="2" t="s">
        <v>791</v>
      </c>
      <c r="C3536" s="2" t="s">
        <v>776</v>
      </c>
      <c r="E3536" s="2" t="s">
        <v>777</v>
      </c>
      <c r="G3536" s="2" t="s">
        <v>778</v>
      </c>
      <c r="H3536" s="2" t="s">
        <v>792</v>
      </c>
      <c r="I3536" s="2" t="s">
        <v>780</v>
      </c>
      <c r="J3536" s="2" t="s">
        <v>781</v>
      </c>
      <c r="K3536" s="2" t="s">
        <v>777</v>
      </c>
    </row>
    <row r="3537" spans="1:5" ht="18.75">
      <c r="A3537" s="1" t="s">
        <v>793</v>
      </c>
      <c r="B3537" s="2" t="s">
        <v>794</v>
      </c>
      <c r="C3537" s="2" t="s">
        <v>776</v>
      </c>
      <c r="E3537" s="2" t="s">
        <v>777</v>
      </c>
    </row>
    <row r="3539" spans="6:8" ht="18.75">
      <c r="F3539" s="2" t="s">
        <v>22</v>
      </c>
      <c r="G3539" s="2">
        <v>-1996</v>
      </c>
      <c r="H3539" s="4">
        <v>2539</v>
      </c>
    </row>
    <row r="3540" spans="6:7" ht="18.75">
      <c r="F3540" s="2" t="s">
        <v>38</v>
      </c>
      <c r="G3540" s="2" t="s">
        <v>39</v>
      </c>
    </row>
    <row r="3541" spans="1:14" ht="18.75">
      <c r="A3541" s="1" t="s">
        <v>40</v>
      </c>
      <c r="B3541" s="2" t="s">
        <v>23</v>
      </c>
      <c r="C3541" s="2" t="s">
        <v>24</v>
      </c>
      <c r="D3541" s="2" t="s">
        <v>25</v>
      </c>
      <c r="E3541" s="2" t="s">
        <v>26</v>
      </c>
      <c r="F3541" s="2" t="s">
        <v>27</v>
      </c>
      <c r="G3541" s="2" t="s">
        <v>28</v>
      </c>
      <c r="H3541" s="2" t="s">
        <v>29</v>
      </c>
      <c r="I3541" s="2" t="s">
        <v>30</v>
      </c>
      <c r="J3541" s="2" t="s">
        <v>31</v>
      </c>
      <c r="K3541" s="2" t="s">
        <v>32</v>
      </c>
      <c r="L3541" s="2" t="s">
        <v>33</v>
      </c>
      <c r="M3541" s="2" t="s">
        <v>41</v>
      </c>
      <c r="N3541" s="1" t="s">
        <v>42</v>
      </c>
    </row>
    <row r="3542" spans="1:13" ht="18.75">
      <c r="A3542" s="1">
        <v>1</v>
      </c>
      <c r="B3542" s="2">
        <v>0</v>
      </c>
      <c r="C3542" s="2">
        <v>0</v>
      </c>
      <c r="D3542" s="2">
        <v>0</v>
      </c>
      <c r="E3542" s="2">
        <v>0</v>
      </c>
      <c r="F3542" s="2">
        <v>0</v>
      </c>
      <c r="G3542" s="2">
        <v>19.7</v>
      </c>
      <c r="H3542" s="2">
        <v>0</v>
      </c>
      <c r="I3542" s="2">
        <v>16.1</v>
      </c>
      <c r="J3542" s="2">
        <v>0</v>
      </c>
      <c r="K3542" s="2">
        <v>0</v>
      </c>
      <c r="L3542" s="2">
        <v>0</v>
      </c>
      <c r="M3542" s="2">
        <v>0</v>
      </c>
    </row>
    <row r="3543" spans="1:13" ht="18.75">
      <c r="A3543" s="1">
        <v>2</v>
      </c>
      <c r="B3543" s="2">
        <v>0</v>
      </c>
      <c r="C3543" s="2">
        <v>0</v>
      </c>
      <c r="D3543" s="2">
        <v>0</v>
      </c>
      <c r="E3543" s="2">
        <v>0</v>
      </c>
      <c r="F3543" s="2">
        <v>4.2</v>
      </c>
      <c r="G3543" s="2">
        <v>9.2</v>
      </c>
      <c r="H3543" s="2">
        <v>0</v>
      </c>
      <c r="I3543" s="2">
        <v>11.8</v>
      </c>
      <c r="J3543" s="2">
        <v>0</v>
      </c>
      <c r="K3543" s="2">
        <v>0</v>
      </c>
      <c r="L3543" s="2">
        <v>0</v>
      </c>
      <c r="M3543" s="2">
        <v>0</v>
      </c>
    </row>
    <row r="3544" spans="1:13" ht="18.75">
      <c r="A3544" s="1">
        <v>3</v>
      </c>
      <c r="B3544" s="2">
        <v>0</v>
      </c>
      <c r="C3544" s="2">
        <v>6</v>
      </c>
      <c r="D3544" s="2">
        <v>0</v>
      </c>
      <c r="E3544" s="2">
        <v>13.7</v>
      </c>
      <c r="F3544" s="2">
        <v>8.8</v>
      </c>
      <c r="G3544" s="2">
        <v>96.2</v>
      </c>
      <c r="H3544" s="2">
        <v>0</v>
      </c>
      <c r="I3544" s="2">
        <v>0</v>
      </c>
      <c r="J3544" s="2">
        <v>0</v>
      </c>
      <c r="K3544" s="2">
        <v>0</v>
      </c>
      <c r="L3544" s="2">
        <v>0</v>
      </c>
      <c r="M3544" s="2">
        <v>10.5</v>
      </c>
    </row>
    <row r="3545" spans="1:13" ht="18.75">
      <c r="A3545" s="1">
        <v>4</v>
      </c>
      <c r="B3545" s="2">
        <v>0</v>
      </c>
      <c r="C3545" s="2">
        <v>0</v>
      </c>
      <c r="D3545" s="2">
        <v>0</v>
      </c>
      <c r="E3545" s="2">
        <v>8</v>
      </c>
      <c r="F3545" s="2">
        <v>0</v>
      </c>
      <c r="G3545" s="2">
        <v>18.2</v>
      </c>
      <c r="H3545" s="2">
        <v>0</v>
      </c>
      <c r="I3545" s="2">
        <v>0</v>
      </c>
      <c r="J3545" s="2">
        <v>0</v>
      </c>
      <c r="K3545" s="2">
        <v>0</v>
      </c>
      <c r="L3545" s="2">
        <v>0</v>
      </c>
      <c r="M3545" s="2">
        <v>0</v>
      </c>
    </row>
    <row r="3546" spans="1:13" ht="18.75">
      <c r="A3546" s="1">
        <v>5</v>
      </c>
      <c r="B3546" s="2">
        <v>0</v>
      </c>
      <c r="C3546" s="2">
        <v>13.5</v>
      </c>
      <c r="D3546" s="2">
        <v>6.7</v>
      </c>
      <c r="E3546" s="2">
        <v>3.7</v>
      </c>
      <c r="F3546" s="2">
        <v>23.4</v>
      </c>
      <c r="G3546" s="2">
        <v>4.8</v>
      </c>
      <c r="H3546" s="2">
        <v>26.4</v>
      </c>
      <c r="I3546" s="2">
        <v>9.1</v>
      </c>
      <c r="J3546" s="2">
        <v>0</v>
      </c>
      <c r="K3546" s="2">
        <v>0</v>
      </c>
      <c r="L3546" s="2">
        <v>0</v>
      </c>
      <c r="M3546" s="2">
        <v>0</v>
      </c>
    </row>
    <row r="3547" spans="1:13" ht="18.75">
      <c r="A3547" s="1">
        <v>6</v>
      </c>
      <c r="B3547" s="2">
        <v>0</v>
      </c>
      <c r="C3547" s="2">
        <v>0</v>
      </c>
      <c r="D3547" s="2">
        <v>22.7</v>
      </c>
      <c r="E3547" s="2">
        <v>0</v>
      </c>
      <c r="F3547" s="2">
        <v>11.1</v>
      </c>
      <c r="G3547" s="2">
        <v>0</v>
      </c>
      <c r="H3547" s="2">
        <v>6.4</v>
      </c>
      <c r="I3547" s="2">
        <v>58.2</v>
      </c>
      <c r="J3547" s="2">
        <v>0</v>
      </c>
      <c r="K3547" s="2">
        <v>0</v>
      </c>
      <c r="L3547" s="2">
        <v>0</v>
      </c>
      <c r="M3547" s="2">
        <v>0</v>
      </c>
    </row>
    <row r="3548" spans="1:13" ht="18.75">
      <c r="A3548" s="1">
        <v>7</v>
      </c>
      <c r="B3548" s="2">
        <v>0</v>
      </c>
      <c r="C3548" s="2">
        <v>0</v>
      </c>
      <c r="D3548" s="2">
        <v>0</v>
      </c>
      <c r="E3548" s="2">
        <v>0</v>
      </c>
      <c r="F3548" s="2">
        <v>0</v>
      </c>
      <c r="G3548" s="2">
        <v>0</v>
      </c>
      <c r="H3548" s="2">
        <v>0</v>
      </c>
      <c r="I3548" s="2">
        <v>0</v>
      </c>
      <c r="J3548" s="2">
        <v>0</v>
      </c>
      <c r="K3548" s="2">
        <v>0</v>
      </c>
      <c r="L3548" s="2">
        <v>0</v>
      </c>
      <c r="M3548" s="2">
        <v>0</v>
      </c>
    </row>
    <row r="3549" spans="1:13" ht="18.75">
      <c r="A3549" s="1">
        <v>8</v>
      </c>
      <c r="B3549" s="2">
        <v>0</v>
      </c>
      <c r="C3549" s="2">
        <v>0</v>
      </c>
      <c r="D3549" s="2">
        <v>4</v>
      </c>
      <c r="E3549" s="2">
        <v>38.5</v>
      </c>
      <c r="F3549" s="2">
        <v>3</v>
      </c>
      <c r="G3549" s="2">
        <v>0</v>
      </c>
      <c r="H3549" s="2">
        <v>0</v>
      </c>
      <c r="I3549" s="2">
        <v>0</v>
      </c>
      <c r="J3549" s="2">
        <v>0</v>
      </c>
      <c r="K3549" s="2">
        <v>0</v>
      </c>
      <c r="L3549" s="2">
        <v>0</v>
      </c>
      <c r="M3549" s="2">
        <v>0</v>
      </c>
    </row>
    <row r="3550" spans="1:13" ht="18.75">
      <c r="A3550" s="1">
        <v>9</v>
      </c>
      <c r="B3550" s="2">
        <v>0</v>
      </c>
      <c r="C3550" s="2">
        <v>0</v>
      </c>
      <c r="D3550" s="2">
        <v>0</v>
      </c>
      <c r="E3550" s="2">
        <v>0</v>
      </c>
      <c r="F3550" s="2">
        <v>0</v>
      </c>
      <c r="G3550" s="2">
        <v>0</v>
      </c>
      <c r="H3550" s="2">
        <v>7.4</v>
      </c>
      <c r="I3550" s="2">
        <v>0</v>
      </c>
      <c r="J3550" s="2">
        <v>0</v>
      </c>
      <c r="K3550" s="2">
        <v>0</v>
      </c>
      <c r="L3550" s="2">
        <v>0</v>
      </c>
      <c r="M3550" s="2">
        <v>0</v>
      </c>
    </row>
    <row r="3551" spans="1:13" ht="18.75">
      <c r="A3551" s="1">
        <v>10</v>
      </c>
      <c r="B3551" s="2">
        <v>0</v>
      </c>
      <c r="C3551" s="2">
        <v>0</v>
      </c>
      <c r="D3551" s="2">
        <v>0</v>
      </c>
      <c r="E3551" s="2">
        <v>0</v>
      </c>
      <c r="F3551" s="2">
        <v>0</v>
      </c>
      <c r="G3551" s="2">
        <v>0</v>
      </c>
      <c r="H3551" s="2">
        <v>4.2</v>
      </c>
      <c r="I3551" s="2">
        <v>0</v>
      </c>
      <c r="J3551" s="2">
        <v>0</v>
      </c>
      <c r="K3551" s="2">
        <v>0</v>
      </c>
      <c r="L3551" s="2">
        <v>0</v>
      </c>
      <c r="M3551" s="2">
        <v>0</v>
      </c>
    </row>
    <row r="3552" spans="1:13" ht="18.75">
      <c r="A3552" s="1">
        <v>11</v>
      </c>
      <c r="B3552" s="2">
        <v>0</v>
      </c>
      <c r="C3552" s="2">
        <v>0</v>
      </c>
      <c r="D3552" s="2">
        <v>0</v>
      </c>
      <c r="E3552" s="2">
        <v>0</v>
      </c>
      <c r="F3552" s="2">
        <v>0</v>
      </c>
      <c r="G3552" s="2">
        <v>0</v>
      </c>
      <c r="H3552" s="2">
        <v>0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</row>
    <row r="3553" spans="1:13" ht="18.75">
      <c r="A3553" s="1">
        <v>12</v>
      </c>
      <c r="B3553" s="2">
        <v>0</v>
      </c>
      <c r="C3553" s="2">
        <v>0</v>
      </c>
      <c r="D3553" s="2">
        <v>0</v>
      </c>
      <c r="E3553" s="2">
        <v>0</v>
      </c>
      <c r="F3553" s="2">
        <v>1.2</v>
      </c>
      <c r="G3553" s="2">
        <v>2.4</v>
      </c>
      <c r="H3553" s="2">
        <v>4.5</v>
      </c>
      <c r="I3553" s="2">
        <v>0</v>
      </c>
      <c r="J3553" s="2">
        <v>0</v>
      </c>
      <c r="K3553" s="2">
        <v>0</v>
      </c>
      <c r="L3553" s="2">
        <v>0</v>
      </c>
      <c r="M3553" s="2">
        <v>0</v>
      </c>
    </row>
    <row r="3554" spans="1:13" ht="18.75">
      <c r="A3554" s="1">
        <v>13</v>
      </c>
      <c r="B3554" s="2">
        <v>0</v>
      </c>
      <c r="C3554" s="2">
        <v>0</v>
      </c>
      <c r="D3554" s="2">
        <v>129.6</v>
      </c>
      <c r="E3554" s="2">
        <v>13.2</v>
      </c>
      <c r="F3554" s="2">
        <v>10</v>
      </c>
      <c r="G3554" s="2">
        <v>0</v>
      </c>
      <c r="H3554" s="2">
        <v>0</v>
      </c>
      <c r="I3554" s="2">
        <v>0</v>
      </c>
      <c r="J3554" s="2">
        <v>0</v>
      </c>
      <c r="K3554" s="2">
        <v>0</v>
      </c>
      <c r="L3554" s="2">
        <v>0</v>
      </c>
      <c r="M3554" s="2">
        <v>0</v>
      </c>
    </row>
    <row r="3555" spans="1:13" ht="18.75">
      <c r="A3555" s="1">
        <v>14</v>
      </c>
      <c r="B3555" s="2">
        <v>0</v>
      </c>
      <c r="C3555" s="2">
        <v>0</v>
      </c>
      <c r="D3555" s="2">
        <v>1.7</v>
      </c>
      <c r="E3555" s="2">
        <v>7.7</v>
      </c>
      <c r="F3555" s="2">
        <v>0</v>
      </c>
      <c r="G3555" s="2">
        <v>0</v>
      </c>
      <c r="H3555" s="2">
        <v>0</v>
      </c>
      <c r="I3555" s="2">
        <v>0</v>
      </c>
      <c r="J3555" s="2">
        <v>0</v>
      </c>
      <c r="K3555" s="2">
        <v>0</v>
      </c>
      <c r="L3555" s="2">
        <v>0</v>
      </c>
      <c r="M3555" s="2">
        <v>0</v>
      </c>
    </row>
    <row r="3556" spans="1:13" ht="18.75">
      <c r="A3556" s="1">
        <v>15</v>
      </c>
      <c r="B3556" s="2">
        <v>0</v>
      </c>
      <c r="C3556" s="2">
        <v>0</v>
      </c>
      <c r="D3556" s="2">
        <v>39.8</v>
      </c>
      <c r="E3556" s="2">
        <v>3.2</v>
      </c>
      <c r="F3556" s="2">
        <v>19</v>
      </c>
      <c r="G3556" s="2">
        <v>0</v>
      </c>
      <c r="H3556" s="2">
        <v>0</v>
      </c>
      <c r="I3556" s="2">
        <v>0</v>
      </c>
      <c r="J3556" s="2">
        <v>0</v>
      </c>
      <c r="K3556" s="2">
        <v>0</v>
      </c>
      <c r="L3556" s="2">
        <v>0</v>
      </c>
      <c r="M3556" s="2">
        <v>0</v>
      </c>
    </row>
    <row r="3557" spans="1:13" ht="18.75">
      <c r="A3557" s="1">
        <v>16</v>
      </c>
      <c r="B3557" s="2">
        <v>0</v>
      </c>
      <c r="C3557" s="2">
        <v>0</v>
      </c>
      <c r="D3557" s="2">
        <v>0</v>
      </c>
      <c r="E3557" s="2">
        <v>5.4</v>
      </c>
      <c r="F3557" s="2">
        <v>5.5</v>
      </c>
      <c r="G3557" s="2">
        <v>12.6</v>
      </c>
      <c r="H3557" s="2">
        <v>0</v>
      </c>
      <c r="I3557" s="2">
        <v>0</v>
      </c>
      <c r="J3557" s="2">
        <v>0</v>
      </c>
      <c r="K3557" s="2">
        <v>0</v>
      </c>
      <c r="L3557" s="2">
        <v>0</v>
      </c>
      <c r="M3557" s="2">
        <v>0</v>
      </c>
    </row>
    <row r="3558" spans="1:13" ht="18.75">
      <c r="A3558" s="1">
        <v>17</v>
      </c>
      <c r="B3558" s="2">
        <v>0</v>
      </c>
      <c r="C3558" s="2">
        <v>0</v>
      </c>
      <c r="D3558" s="2">
        <v>17.8</v>
      </c>
      <c r="E3558" s="2">
        <v>3.7</v>
      </c>
      <c r="F3558" s="2">
        <v>0</v>
      </c>
      <c r="G3558" s="2">
        <v>2.8</v>
      </c>
      <c r="H3558" s="2">
        <v>0</v>
      </c>
      <c r="I3558" s="2">
        <v>0</v>
      </c>
      <c r="J3558" s="2">
        <v>0</v>
      </c>
      <c r="K3558" s="2">
        <v>0</v>
      </c>
      <c r="L3558" s="2">
        <v>0</v>
      </c>
      <c r="M3558" s="2">
        <v>0</v>
      </c>
    </row>
    <row r="3559" spans="1:13" ht="18.75">
      <c r="A3559" s="1">
        <v>18</v>
      </c>
      <c r="B3559" s="2">
        <v>0</v>
      </c>
      <c r="C3559" s="2">
        <v>0</v>
      </c>
      <c r="D3559" s="2">
        <v>0</v>
      </c>
      <c r="E3559" s="2">
        <v>0</v>
      </c>
      <c r="F3559" s="2">
        <v>0</v>
      </c>
      <c r="G3559" s="2">
        <v>2.5</v>
      </c>
      <c r="H3559" s="2">
        <v>0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</row>
    <row r="3560" spans="1:13" ht="18.75">
      <c r="A3560" s="1">
        <v>19</v>
      </c>
      <c r="B3560" s="2">
        <v>0</v>
      </c>
      <c r="C3560" s="2">
        <v>0</v>
      </c>
      <c r="D3560" s="2">
        <v>0</v>
      </c>
      <c r="E3560" s="2">
        <v>0</v>
      </c>
      <c r="F3560" s="2">
        <v>9.9</v>
      </c>
      <c r="G3560" s="2">
        <v>23</v>
      </c>
      <c r="H3560" s="2">
        <v>0</v>
      </c>
      <c r="I3560" s="2">
        <v>0</v>
      </c>
      <c r="J3560" s="2">
        <v>0</v>
      </c>
      <c r="K3560" s="2">
        <v>0</v>
      </c>
      <c r="L3560" s="2">
        <v>0</v>
      </c>
      <c r="M3560" s="2">
        <v>0</v>
      </c>
    </row>
    <row r="3561" spans="1:13" ht="18.75">
      <c r="A3561" s="1">
        <v>20</v>
      </c>
      <c r="B3561" s="2">
        <v>0</v>
      </c>
      <c r="C3561" s="2">
        <v>0</v>
      </c>
      <c r="D3561" s="2">
        <v>0</v>
      </c>
      <c r="E3561" s="2">
        <v>0</v>
      </c>
      <c r="F3561" s="2">
        <v>4</v>
      </c>
      <c r="G3561" s="2">
        <v>0</v>
      </c>
      <c r="H3561" s="2">
        <v>0</v>
      </c>
      <c r="I3561" s="2">
        <v>0</v>
      </c>
      <c r="J3561" s="2">
        <v>0</v>
      </c>
      <c r="K3561" s="2">
        <v>0</v>
      </c>
      <c r="L3561" s="2">
        <v>5.9</v>
      </c>
      <c r="M3561" s="2">
        <v>0</v>
      </c>
    </row>
    <row r="3562" spans="1:13" ht="18.75">
      <c r="A3562" s="1">
        <v>21</v>
      </c>
      <c r="B3562" s="2">
        <v>0</v>
      </c>
      <c r="C3562" s="2">
        <v>0</v>
      </c>
      <c r="D3562" s="2">
        <v>0</v>
      </c>
      <c r="E3562" s="2">
        <v>0</v>
      </c>
      <c r="F3562" s="2">
        <v>21.1</v>
      </c>
      <c r="G3562" s="2">
        <v>0</v>
      </c>
      <c r="H3562" s="2">
        <v>0</v>
      </c>
      <c r="I3562" s="2">
        <v>0</v>
      </c>
      <c r="J3562" s="2">
        <v>0</v>
      </c>
      <c r="K3562" s="2">
        <v>0</v>
      </c>
      <c r="L3562" s="2">
        <v>13.9</v>
      </c>
      <c r="M3562" s="2">
        <v>0</v>
      </c>
    </row>
    <row r="3563" spans="1:13" ht="18.75">
      <c r="A3563" s="1">
        <v>22</v>
      </c>
      <c r="B3563" s="2">
        <v>65</v>
      </c>
      <c r="C3563" s="2">
        <v>3.2</v>
      </c>
      <c r="D3563" s="2">
        <v>12.7</v>
      </c>
      <c r="E3563" s="2">
        <v>0</v>
      </c>
      <c r="F3563" s="2">
        <v>0</v>
      </c>
      <c r="G3563" s="2">
        <v>7.3</v>
      </c>
      <c r="H3563" s="2">
        <v>0</v>
      </c>
      <c r="I3563" s="2">
        <v>0</v>
      </c>
      <c r="J3563" s="2">
        <v>0</v>
      </c>
      <c r="K3563" s="2">
        <v>0</v>
      </c>
      <c r="L3563" s="2">
        <v>1</v>
      </c>
      <c r="M3563" s="2">
        <v>0</v>
      </c>
    </row>
    <row r="3564" spans="1:13" ht="18.75">
      <c r="A3564" s="1">
        <v>23</v>
      </c>
      <c r="B3564" s="2">
        <v>0</v>
      </c>
      <c r="C3564" s="2">
        <v>0</v>
      </c>
      <c r="D3564" s="2">
        <v>11.9</v>
      </c>
      <c r="E3564" s="2">
        <v>63.2</v>
      </c>
      <c r="F3564" s="2">
        <v>32.2</v>
      </c>
      <c r="G3564" s="2">
        <v>0</v>
      </c>
      <c r="H3564" s="2">
        <v>0</v>
      </c>
      <c r="I3564" s="2">
        <v>0</v>
      </c>
      <c r="J3564" s="2">
        <v>0</v>
      </c>
      <c r="K3564" s="2">
        <v>0</v>
      </c>
      <c r="L3564" s="2">
        <v>17.2</v>
      </c>
      <c r="M3564" s="2">
        <v>0</v>
      </c>
    </row>
    <row r="3565" spans="1:13" ht="18.75">
      <c r="A3565" s="1">
        <v>24</v>
      </c>
      <c r="B3565" s="2">
        <v>6.4</v>
      </c>
      <c r="C3565" s="2">
        <v>2</v>
      </c>
      <c r="D3565" s="2">
        <v>8.7</v>
      </c>
      <c r="E3565" s="2">
        <v>2.2</v>
      </c>
      <c r="F3565" s="2">
        <v>15.7</v>
      </c>
      <c r="G3565" s="2">
        <v>10.4</v>
      </c>
      <c r="H3565" s="2">
        <v>0</v>
      </c>
      <c r="I3565" s="2">
        <v>0</v>
      </c>
      <c r="J3565" s="2">
        <v>0</v>
      </c>
      <c r="K3565" s="2">
        <v>0</v>
      </c>
      <c r="L3565" s="2">
        <v>0</v>
      </c>
      <c r="M3565" s="2">
        <v>0</v>
      </c>
    </row>
    <row r="3566" spans="1:13" ht="18.75">
      <c r="A3566" s="1">
        <v>25</v>
      </c>
      <c r="B3566" s="2">
        <v>0</v>
      </c>
      <c r="C3566" s="2">
        <v>7.6</v>
      </c>
      <c r="D3566" s="2">
        <v>0</v>
      </c>
      <c r="E3566" s="2">
        <v>0</v>
      </c>
      <c r="F3566" s="2">
        <v>13.2</v>
      </c>
      <c r="G3566" s="2">
        <v>6</v>
      </c>
      <c r="H3566" s="2">
        <v>0</v>
      </c>
      <c r="I3566" s="2">
        <v>0</v>
      </c>
      <c r="J3566" s="2">
        <v>0</v>
      </c>
      <c r="K3566" s="2">
        <v>0</v>
      </c>
      <c r="L3566" s="2">
        <v>0</v>
      </c>
      <c r="M3566" s="2">
        <v>0</v>
      </c>
    </row>
    <row r="3567" spans="1:13" ht="18.75">
      <c r="A3567" s="1">
        <v>26</v>
      </c>
      <c r="B3567" s="2">
        <v>0</v>
      </c>
      <c r="C3567" s="2">
        <v>0</v>
      </c>
      <c r="D3567" s="2">
        <v>2.1</v>
      </c>
      <c r="E3567" s="2">
        <v>9.2</v>
      </c>
      <c r="F3567" s="2">
        <v>10.9</v>
      </c>
      <c r="G3567" s="2">
        <v>9.8</v>
      </c>
      <c r="H3567" s="2">
        <v>0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</row>
    <row r="3568" spans="1:13" ht="18.75">
      <c r="A3568" s="1">
        <v>27</v>
      </c>
      <c r="B3568" s="2">
        <v>34.6</v>
      </c>
      <c r="C3568" s="2">
        <v>0</v>
      </c>
      <c r="D3568" s="2">
        <v>11.4</v>
      </c>
      <c r="E3568" s="2">
        <v>10.2</v>
      </c>
      <c r="F3568" s="2">
        <v>20</v>
      </c>
      <c r="G3568" s="2">
        <v>15</v>
      </c>
      <c r="H3568" s="2">
        <v>0</v>
      </c>
      <c r="I3568" s="2">
        <v>0</v>
      </c>
      <c r="J3568" s="2">
        <v>0</v>
      </c>
      <c r="K3568" s="2">
        <v>0</v>
      </c>
      <c r="L3568" s="2">
        <v>0</v>
      </c>
      <c r="M3568" s="2">
        <v>6.3</v>
      </c>
    </row>
    <row r="3569" spans="1:13" ht="18.75">
      <c r="A3569" s="1">
        <v>28</v>
      </c>
      <c r="B3569" s="2">
        <v>0</v>
      </c>
      <c r="C3569" s="2">
        <v>0</v>
      </c>
      <c r="D3569" s="2">
        <v>0</v>
      </c>
      <c r="E3569" s="2">
        <v>13.3</v>
      </c>
      <c r="F3569" s="2">
        <v>0</v>
      </c>
      <c r="G3569" s="2">
        <v>2.7</v>
      </c>
      <c r="H3569" s="2">
        <v>0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</row>
    <row r="3570" spans="1:13" ht="18.75">
      <c r="A3570" s="1">
        <v>29</v>
      </c>
      <c r="B3570" s="2">
        <v>0</v>
      </c>
      <c r="C3570" s="2">
        <v>0</v>
      </c>
      <c r="D3570" s="2">
        <v>0</v>
      </c>
      <c r="E3570" s="2">
        <v>3.5</v>
      </c>
      <c r="F3570" s="2">
        <v>0</v>
      </c>
      <c r="G3570" s="2">
        <v>0</v>
      </c>
      <c r="H3570" s="2">
        <v>0</v>
      </c>
      <c r="I3570" s="2">
        <v>0</v>
      </c>
      <c r="J3570" s="2">
        <v>0</v>
      </c>
      <c r="K3570" s="2">
        <v>0</v>
      </c>
      <c r="L3570" s="2">
        <v>0</v>
      </c>
      <c r="M3570" s="2">
        <v>0</v>
      </c>
    </row>
    <row r="3571" spans="1:13" ht="18.75">
      <c r="A3571" s="1">
        <v>30</v>
      </c>
      <c r="B3571" s="2">
        <v>0</v>
      </c>
      <c r="C3571" s="2">
        <v>11.2</v>
      </c>
      <c r="D3571" s="2">
        <v>0</v>
      </c>
      <c r="E3571" s="2">
        <v>0</v>
      </c>
      <c r="F3571" s="2">
        <v>0</v>
      </c>
      <c r="G3571" s="2">
        <v>0</v>
      </c>
      <c r="H3571" s="2">
        <v>0</v>
      </c>
      <c r="I3571" s="2">
        <v>0</v>
      </c>
      <c r="J3571" s="2">
        <v>0</v>
      </c>
      <c r="K3571" s="2">
        <v>0</v>
      </c>
      <c r="M3571" s="2">
        <v>0</v>
      </c>
    </row>
    <row r="3572" spans="1:13" ht="18.75">
      <c r="A3572" s="1">
        <v>31</v>
      </c>
      <c r="C3572" s="2">
        <v>17.8</v>
      </c>
      <c r="E3572" s="2">
        <v>0.9</v>
      </c>
      <c r="F3572" s="2">
        <v>0</v>
      </c>
      <c r="H3572" s="2">
        <v>0</v>
      </c>
      <c r="J3572" s="2">
        <v>0</v>
      </c>
      <c r="K3572" s="2">
        <v>0</v>
      </c>
      <c r="M3572" s="2">
        <v>0</v>
      </c>
    </row>
    <row r="3573" spans="1:15" ht="18.75">
      <c r="A3573" s="1" t="s">
        <v>16</v>
      </c>
      <c r="B3573" s="2">
        <f>SUM(B3542:B3572)</f>
        <v>106</v>
      </c>
      <c r="C3573" s="2">
        <f aca="true" t="shared" si="118" ref="C3573:M3573">SUM(C3542:C3572)</f>
        <v>61.3</v>
      </c>
      <c r="D3573" s="2">
        <f t="shared" si="118"/>
        <v>269.09999999999997</v>
      </c>
      <c r="E3573" s="2">
        <f t="shared" si="118"/>
        <v>199.6</v>
      </c>
      <c r="F3573" s="2">
        <f t="shared" si="118"/>
        <v>213.20000000000002</v>
      </c>
      <c r="G3573" s="2">
        <f t="shared" si="118"/>
        <v>242.60000000000002</v>
      </c>
      <c r="H3573" s="2">
        <f t="shared" si="118"/>
        <v>48.9</v>
      </c>
      <c r="I3573" s="2">
        <f t="shared" si="118"/>
        <v>95.2</v>
      </c>
      <c r="J3573" s="2">
        <f t="shared" si="118"/>
        <v>0</v>
      </c>
      <c r="K3573" s="2">
        <f t="shared" si="118"/>
        <v>0</v>
      </c>
      <c r="L3573" s="2">
        <f t="shared" si="118"/>
        <v>38</v>
      </c>
      <c r="M3573" s="2">
        <f t="shared" si="118"/>
        <v>16.8</v>
      </c>
      <c r="N3573" s="2">
        <f>SUM(B3573:M3573)</f>
        <v>1290.7000000000003</v>
      </c>
      <c r="O3573" s="3" t="s">
        <v>17</v>
      </c>
    </row>
    <row r="3574" spans="1:15" ht="18.75">
      <c r="A3574" s="1" t="s">
        <v>18</v>
      </c>
      <c r="B3574" s="2">
        <f>AVERAGE(B3542:B3572)</f>
        <v>3.533333333333333</v>
      </c>
      <c r="C3574" s="2">
        <f aca="true" t="shared" si="119" ref="C3574:M3574">AVERAGE(C3542:C3572)</f>
        <v>1.9774193548387096</v>
      </c>
      <c r="D3574" s="2">
        <f t="shared" si="119"/>
        <v>8.969999999999999</v>
      </c>
      <c r="E3574" s="2">
        <f t="shared" si="119"/>
        <v>6.438709677419355</v>
      </c>
      <c r="F3574" s="2">
        <f t="shared" si="119"/>
        <v>6.87741935483871</v>
      </c>
      <c r="G3574" s="2">
        <f t="shared" si="119"/>
        <v>8.086666666666668</v>
      </c>
      <c r="H3574" s="2">
        <f t="shared" si="119"/>
        <v>1.5774193548387097</v>
      </c>
      <c r="I3574" s="2">
        <f t="shared" si="119"/>
        <v>3.1733333333333333</v>
      </c>
      <c r="J3574" s="2">
        <f t="shared" si="119"/>
        <v>0</v>
      </c>
      <c r="K3574" s="2">
        <f t="shared" si="119"/>
        <v>0</v>
      </c>
      <c r="L3574" s="2">
        <f t="shared" si="119"/>
        <v>1.3103448275862069</v>
      </c>
      <c r="M3574" s="2">
        <f t="shared" si="119"/>
        <v>0.5419354838709678</v>
      </c>
      <c r="N3574" s="2">
        <f>AVERAGE(B3574:M3574)</f>
        <v>3.540548448893832</v>
      </c>
      <c r="O3574" s="3" t="s">
        <v>19</v>
      </c>
    </row>
    <row r="3575" spans="1:15" ht="18.75">
      <c r="A3575" s="1" t="s">
        <v>773</v>
      </c>
      <c r="B3575" s="4">
        <v>3</v>
      </c>
      <c r="C3575" s="4">
        <v>7</v>
      </c>
      <c r="D3575" s="4">
        <v>12</v>
      </c>
      <c r="E3575" s="4">
        <v>16</v>
      </c>
      <c r="F3575" s="4">
        <v>17</v>
      </c>
      <c r="G3575" s="4">
        <v>16</v>
      </c>
      <c r="H3575" s="4">
        <v>5</v>
      </c>
      <c r="I3575" s="4">
        <v>4</v>
      </c>
      <c r="J3575" s="4">
        <v>0</v>
      </c>
      <c r="K3575" s="4">
        <v>0</v>
      </c>
      <c r="L3575" s="4">
        <v>4</v>
      </c>
      <c r="M3575" s="4">
        <v>2</v>
      </c>
      <c r="N3575" s="4">
        <f>SUM(B3575:M3575)</f>
        <v>86</v>
      </c>
      <c r="O3575" s="3" t="s">
        <v>816</v>
      </c>
    </row>
    <row r="3576" spans="1:11" ht="18.75">
      <c r="A3576" s="1" t="s">
        <v>774</v>
      </c>
      <c r="B3576" s="2" t="s">
        <v>775</v>
      </c>
      <c r="C3576" s="2" t="s">
        <v>776</v>
      </c>
      <c r="E3576" s="2" t="s">
        <v>777</v>
      </c>
      <c r="G3576" s="2" t="s">
        <v>778</v>
      </c>
      <c r="H3576" s="2" t="s">
        <v>779</v>
      </c>
      <c r="I3576" s="2" t="s">
        <v>780</v>
      </c>
      <c r="J3576" s="2" t="s">
        <v>781</v>
      </c>
      <c r="K3576" s="2" t="s">
        <v>777</v>
      </c>
    </row>
    <row r="3577" spans="1:11" ht="18.75">
      <c r="A3577" s="1" t="s">
        <v>774</v>
      </c>
      <c r="B3577" s="2" t="s">
        <v>782</v>
      </c>
      <c r="C3577" s="2" t="s">
        <v>776</v>
      </c>
      <c r="E3577" s="2" t="s">
        <v>777</v>
      </c>
      <c r="G3577" s="2" t="s">
        <v>778</v>
      </c>
      <c r="H3577" s="2" t="s">
        <v>783</v>
      </c>
      <c r="I3577" s="2" t="s">
        <v>780</v>
      </c>
      <c r="J3577" s="2" t="s">
        <v>781</v>
      </c>
      <c r="K3577" s="2" t="s">
        <v>777</v>
      </c>
    </row>
    <row r="3578" spans="1:11" ht="18.75">
      <c r="A3578" s="1" t="s">
        <v>774</v>
      </c>
      <c r="B3578" s="2" t="s">
        <v>784</v>
      </c>
      <c r="C3578" s="2" t="s">
        <v>776</v>
      </c>
      <c r="E3578" s="2" t="s">
        <v>777</v>
      </c>
      <c r="G3578" s="2" t="s">
        <v>778</v>
      </c>
      <c r="H3578" s="2" t="s">
        <v>785</v>
      </c>
      <c r="I3578" s="2" t="s">
        <v>780</v>
      </c>
      <c r="J3578" s="2" t="s">
        <v>781</v>
      </c>
      <c r="K3578" s="2" t="s">
        <v>777</v>
      </c>
    </row>
    <row r="3579" spans="1:11" ht="18.75">
      <c r="A3579" s="1" t="s">
        <v>774</v>
      </c>
      <c r="B3579" s="2" t="s">
        <v>786</v>
      </c>
      <c r="C3579" s="2" t="s">
        <v>776</v>
      </c>
      <c r="E3579" s="2" t="s">
        <v>777</v>
      </c>
      <c r="G3579" s="2" t="s">
        <v>778</v>
      </c>
      <c r="H3579" s="2" t="s">
        <v>787</v>
      </c>
      <c r="I3579" s="2" t="s">
        <v>780</v>
      </c>
      <c r="J3579" s="2" t="s">
        <v>781</v>
      </c>
      <c r="K3579" s="2" t="s">
        <v>777</v>
      </c>
    </row>
    <row r="3580" spans="1:11" ht="18.75">
      <c r="A3580" s="1" t="s">
        <v>774</v>
      </c>
      <c r="B3580" s="2" t="s">
        <v>788</v>
      </c>
      <c r="C3580" s="2" t="s">
        <v>776</v>
      </c>
      <c r="E3580" s="2" t="s">
        <v>777</v>
      </c>
      <c r="G3580" s="2" t="s">
        <v>778</v>
      </c>
      <c r="H3580" s="2" t="s">
        <v>789</v>
      </c>
      <c r="I3580" s="2" t="s">
        <v>780</v>
      </c>
      <c r="J3580" s="2" t="s">
        <v>781</v>
      </c>
      <c r="K3580" s="2" t="s">
        <v>777</v>
      </c>
    </row>
    <row r="3581" spans="1:11" ht="18.75">
      <c r="A3581" s="1" t="s">
        <v>790</v>
      </c>
      <c r="B3581" s="2" t="s">
        <v>791</v>
      </c>
      <c r="C3581" s="2" t="s">
        <v>776</v>
      </c>
      <c r="E3581" s="2" t="s">
        <v>777</v>
      </c>
      <c r="G3581" s="2" t="s">
        <v>778</v>
      </c>
      <c r="H3581" s="2" t="s">
        <v>792</v>
      </c>
      <c r="I3581" s="2" t="s">
        <v>780</v>
      </c>
      <c r="J3581" s="2" t="s">
        <v>781</v>
      </c>
      <c r="K3581" s="2" t="s">
        <v>777</v>
      </c>
    </row>
    <row r="3582" spans="1:5" ht="18.75">
      <c r="A3582" s="1" t="s">
        <v>793</v>
      </c>
      <c r="B3582" s="2" t="s">
        <v>794</v>
      </c>
      <c r="C3582" s="2" t="s">
        <v>776</v>
      </c>
      <c r="E3582" s="2" t="s">
        <v>777</v>
      </c>
    </row>
    <row r="3584" spans="6:8" ht="18.75">
      <c r="F3584" s="2" t="s">
        <v>22</v>
      </c>
      <c r="G3584" s="2">
        <v>-1997</v>
      </c>
      <c r="H3584" s="4">
        <v>2540</v>
      </c>
    </row>
    <row r="3585" spans="6:7" ht="18.75">
      <c r="F3585" s="2" t="s">
        <v>38</v>
      </c>
      <c r="G3585" s="2" t="s">
        <v>39</v>
      </c>
    </row>
    <row r="3586" spans="1:14" ht="18.75">
      <c r="A3586" s="1" t="s">
        <v>40</v>
      </c>
      <c r="B3586" s="2" t="s">
        <v>23</v>
      </c>
      <c r="C3586" s="2" t="s">
        <v>24</v>
      </c>
      <c r="D3586" s="2" t="s">
        <v>25</v>
      </c>
      <c r="E3586" s="2" t="s">
        <v>26</v>
      </c>
      <c r="F3586" s="2" t="s">
        <v>27</v>
      </c>
      <c r="G3586" s="2" t="s">
        <v>28</v>
      </c>
      <c r="H3586" s="2" t="s">
        <v>29</v>
      </c>
      <c r="I3586" s="2" t="s">
        <v>30</v>
      </c>
      <c r="J3586" s="2" t="s">
        <v>31</v>
      </c>
      <c r="K3586" s="2" t="s">
        <v>32</v>
      </c>
      <c r="L3586" s="2" t="s">
        <v>33</v>
      </c>
      <c r="M3586" s="2" t="s">
        <v>41</v>
      </c>
      <c r="N3586" s="1" t="s">
        <v>42</v>
      </c>
    </row>
    <row r="3587" spans="1:13" ht="18.75">
      <c r="A3587" s="1">
        <v>1</v>
      </c>
      <c r="B3587" s="2">
        <v>0</v>
      </c>
      <c r="C3587" s="2">
        <v>0</v>
      </c>
      <c r="D3587" s="2">
        <v>0</v>
      </c>
      <c r="E3587" s="2">
        <v>12</v>
      </c>
      <c r="F3587" s="2">
        <v>1.8</v>
      </c>
      <c r="G3587" s="2">
        <v>24</v>
      </c>
      <c r="H3587" s="2">
        <v>0</v>
      </c>
      <c r="I3587" s="2">
        <v>0</v>
      </c>
      <c r="J3587" s="2">
        <v>0</v>
      </c>
      <c r="K3587" s="2">
        <v>0</v>
      </c>
      <c r="L3587" s="2">
        <v>0</v>
      </c>
      <c r="M3587" s="2">
        <v>0</v>
      </c>
    </row>
    <row r="3588" spans="1:13" ht="18.75">
      <c r="A3588" s="1">
        <v>2</v>
      </c>
      <c r="B3588" s="2">
        <v>0</v>
      </c>
      <c r="C3588" s="2">
        <v>0</v>
      </c>
      <c r="D3588" s="2">
        <v>0</v>
      </c>
      <c r="E3588" s="2">
        <v>0</v>
      </c>
      <c r="F3588" s="2">
        <v>1.5</v>
      </c>
      <c r="G3588" s="2">
        <v>8</v>
      </c>
      <c r="H3588" s="2">
        <v>2.5</v>
      </c>
      <c r="I3588" s="2">
        <v>0</v>
      </c>
      <c r="J3588" s="2">
        <v>0</v>
      </c>
      <c r="K3588" s="2">
        <v>0</v>
      </c>
      <c r="L3588" s="2">
        <v>0</v>
      </c>
      <c r="M3588" s="2">
        <v>0</v>
      </c>
    </row>
    <row r="3589" spans="1:13" ht="18.75">
      <c r="A3589" s="1">
        <v>3</v>
      </c>
      <c r="B3589" s="2">
        <v>0</v>
      </c>
      <c r="C3589" s="2">
        <v>0</v>
      </c>
      <c r="D3589" s="2">
        <v>0</v>
      </c>
      <c r="E3589" s="2">
        <v>0</v>
      </c>
      <c r="F3589" s="2">
        <v>6.8</v>
      </c>
      <c r="G3589" s="2">
        <v>0</v>
      </c>
      <c r="H3589" s="2">
        <v>0</v>
      </c>
      <c r="I3589" s="2">
        <v>0</v>
      </c>
      <c r="J3589" s="2">
        <v>0</v>
      </c>
      <c r="K3589" s="2">
        <v>0</v>
      </c>
      <c r="L3589" s="2">
        <v>0</v>
      </c>
      <c r="M3589" s="2">
        <v>0</v>
      </c>
    </row>
    <row r="3590" spans="1:13" ht="18.75">
      <c r="A3590" s="1">
        <v>4</v>
      </c>
      <c r="B3590" s="2">
        <v>0</v>
      </c>
      <c r="C3590" s="2">
        <v>0</v>
      </c>
      <c r="D3590" s="2">
        <v>8.3</v>
      </c>
      <c r="E3590" s="2">
        <v>10.5</v>
      </c>
      <c r="F3590" s="2">
        <v>0</v>
      </c>
      <c r="G3590" s="2">
        <v>0</v>
      </c>
      <c r="H3590" s="2">
        <v>0</v>
      </c>
      <c r="I3590" s="2">
        <v>3.2</v>
      </c>
      <c r="J3590" s="2">
        <v>0</v>
      </c>
      <c r="K3590" s="2">
        <v>0</v>
      </c>
      <c r="L3590" s="2">
        <v>0</v>
      </c>
      <c r="M3590" s="2">
        <v>0</v>
      </c>
    </row>
    <row r="3591" spans="1:13" ht="18.75">
      <c r="A3591" s="1">
        <v>5</v>
      </c>
      <c r="B3591" s="2">
        <v>0</v>
      </c>
      <c r="C3591" s="2">
        <v>0</v>
      </c>
      <c r="D3591" s="2">
        <v>0</v>
      </c>
      <c r="E3591" s="2">
        <v>0</v>
      </c>
      <c r="F3591" s="2">
        <v>0</v>
      </c>
      <c r="G3591" s="2">
        <v>0</v>
      </c>
      <c r="H3591" s="2">
        <v>5.6</v>
      </c>
      <c r="I3591" s="2">
        <v>2.2</v>
      </c>
      <c r="J3591" s="2">
        <v>0</v>
      </c>
      <c r="K3591" s="2">
        <v>0</v>
      </c>
      <c r="L3591" s="2">
        <v>0</v>
      </c>
      <c r="M3591" s="2">
        <v>0</v>
      </c>
    </row>
    <row r="3592" spans="1:13" ht="18.75">
      <c r="A3592" s="1">
        <v>6</v>
      </c>
      <c r="B3592" s="2">
        <v>0</v>
      </c>
      <c r="C3592" s="2">
        <v>0</v>
      </c>
      <c r="D3592" s="2">
        <v>0</v>
      </c>
      <c r="E3592" s="2">
        <v>13.5</v>
      </c>
      <c r="F3592" s="2">
        <v>1.6</v>
      </c>
      <c r="G3592" s="2">
        <v>20.3</v>
      </c>
      <c r="H3592" s="2">
        <v>30</v>
      </c>
      <c r="I3592" s="2">
        <v>0</v>
      </c>
      <c r="J3592" s="2">
        <v>0</v>
      </c>
      <c r="K3592" s="2">
        <v>0</v>
      </c>
      <c r="L3592" s="2">
        <v>0</v>
      </c>
      <c r="M3592" s="2">
        <v>0</v>
      </c>
    </row>
    <row r="3593" spans="1:13" ht="18.75">
      <c r="A3593" s="1">
        <v>7</v>
      </c>
      <c r="B3593" s="2">
        <v>13</v>
      </c>
      <c r="C3593" s="2">
        <v>0</v>
      </c>
      <c r="D3593" s="2">
        <v>0</v>
      </c>
      <c r="E3593" s="2">
        <v>6.4</v>
      </c>
      <c r="F3593" s="2">
        <v>0</v>
      </c>
      <c r="G3593" s="2">
        <v>4.1</v>
      </c>
      <c r="H3593" s="2">
        <v>15.5</v>
      </c>
      <c r="I3593" s="2">
        <v>0</v>
      </c>
      <c r="J3593" s="2">
        <v>0</v>
      </c>
      <c r="K3593" s="2">
        <v>0</v>
      </c>
      <c r="L3593" s="2">
        <v>0</v>
      </c>
      <c r="M3593" s="2">
        <v>0</v>
      </c>
    </row>
    <row r="3594" spans="1:13" ht="18.75">
      <c r="A3594" s="1">
        <v>8</v>
      </c>
      <c r="B3594" s="2">
        <v>0</v>
      </c>
      <c r="C3594" s="2">
        <v>0</v>
      </c>
      <c r="D3594" s="2">
        <v>0</v>
      </c>
      <c r="E3594" s="2">
        <v>0</v>
      </c>
      <c r="F3594" s="2">
        <v>0</v>
      </c>
      <c r="G3594" s="2">
        <v>0</v>
      </c>
      <c r="H3594" s="2">
        <v>27.5</v>
      </c>
      <c r="I3594" s="2">
        <v>0</v>
      </c>
      <c r="J3594" s="2">
        <v>0</v>
      </c>
      <c r="K3594" s="2">
        <v>0</v>
      </c>
      <c r="L3594" s="2">
        <v>0</v>
      </c>
      <c r="M3594" s="2">
        <v>0</v>
      </c>
    </row>
    <row r="3595" spans="1:13" ht="18.75">
      <c r="A3595" s="1">
        <v>9</v>
      </c>
      <c r="B3595" s="2">
        <v>0</v>
      </c>
      <c r="C3595" s="2">
        <v>0</v>
      </c>
      <c r="D3595" s="2">
        <v>3</v>
      </c>
      <c r="E3595" s="2">
        <v>4.8</v>
      </c>
      <c r="F3595" s="2">
        <v>10</v>
      </c>
      <c r="G3595" s="2">
        <v>0</v>
      </c>
      <c r="H3595" s="2">
        <v>0</v>
      </c>
      <c r="I3595" s="2">
        <v>0</v>
      </c>
      <c r="J3595" s="2">
        <v>0</v>
      </c>
      <c r="K3595" s="2">
        <v>0</v>
      </c>
      <c r="L3595" s="2">
        <v>0</v>
      </c>
      <c r="M3595" s="2">
        <v>0</v>
      </c>
    </row>
    <row r="3596" spans="1:13" ht="18.75">
      <c r="A3596" s="1">
        <v>10</v>
      </c>
      <c r="B3596" s="2">
        <v>0</v>
      </c>
      <c r="C3596" s="2">
        <v>10.3</v>
      </c>
      <c r="D3596" s="2">
        <v>0</v>
      </c>
      <c r="E3596" s="2">
        <v>0</v>
      </c>
      <c r="F3596" s="2">
        <v>5.5</v>
      </c>
      <c r="G3596" s="2">
        <v>0</v>
      </c>
      <c r="H3596" s="2">
        <v>0</v>
      </c>
      <c r="I3596" s="2">
        <v>0</v>
      </c>
      <c r="J3596" s="2">
        <v>0</v>
      </c>
      <c r="K3596" s="2">
        <v>0</v>
      </c>
      <c r="L3596" s="2">
        <v>0</v>
      </c>
      <c r="M3596" s="2">
        <v>0</v>
      </c>
    </row>
    <row r="3597" spans="1:13" ht="18.75">
      <c r="A3597" s="1">
        <v>11</v>
      </c>
      <c r="B3597" s="2">
        <v>0</v>
      </c>
      <c r="C3597" s="2">
        <v>0</v>
      </c>
      <c r="D3597" s="2">
        <v>0</v>
      </c>
      <c r="E3597" s="2">
        <v>22.8</v>
      </c>
      <c r="F3597" s="2">
        <v>18.8</v>
      </c>
      <c r="G3597" s="2">
        <v>2.5</v>
      </c>
      <c r="H3597" s="2">
        <v>10</v>
      </c>
      <c r="I3597" s="2">
        <v>0</v>
      </c>
      <c r="J3597" s="2">
        <v>0</v>
      </c>
      <c r="K3597" s="2">
        <v>0</v>
      </c>
      <c r="L3597" s="2">
        <v>0</v>
      </c>
      <c r="M3597" s="2">
        <v>0</v>
      </c>
    </row>
    <row r="3598" spans="1:13" ht="18.75">
      <c r="A3598" s="1">
        <v>12</v>
      </c>
      <c r="B3598" s="2">
        <v>0</v>
      </c>
      <c r="C3598" s="2">
        <v>0</v>
      </c>
      <c r="D3598" s="2">
        <v>0</v>
      </c>
      <c r="E3598" s="2">
        <v>0</v>
      </c>
      <c r="F3598" s="2">
        <v>0</v>
      </c>
      <c r="G3598" s="2">
        <v>0</v>
      </c>
      <c r="H3598" s="2">
        <v>10</v>
      </c>
      <c r="I3598" s="2">
        <v>0</v>
      </c>
      <c r="J3598" s="2">
        <v>0</v>
      </c>
      <c r="K3598" s="2">
        <v>0</v>
      </c>
      <c r="L3598" s="2">
        <v>0</v>
      </c>
      <c r="M3598" s="2">
        <v>0</v>
      </c>
    </row>
    <row r="3599" spans="1:13" ht="18.75">
      <c r="A3599" s="1">
        <v>13</v>
      </c>
      <c r="B3599" s="2">
        <v>0</v>
      </c>
      <c r="C3599" s="2">
        <v>0</v>
      </c>
      <c r="D3599" s="2">
        <v>0</v>
      </c>
      <c r="E3599" s="2">
        <v>0</v>
      </c>
      <c r="F3599" s="2">
        <v>10.2</v>
      </c>
      <c r="G3599" s="2">
        <v>0</v>
      </c>
      <c r="H3599" s="2">
        <v>0</v>
      </c>
      <c r="I3599" s="2">
        <v>0</v>
      </c>
      <c r="J3599" s="2">
        <v>0</v>
      </c>
      <c r="K3599" s="2">
        <v>0</v>
      </c>
      <c r="L3599" s="2">
        <v>0</v>
      </c>
      <c r="M3599" s="2">
        <v>0</v>
      </c>
    </row>
    <row r="3600" spans="1:13" ht="18.75">
      <c r="A3600" s="1">
        <v>14</v>
      </c>
      <c r="B3600" s="2">
        <v>0</v>
      </c>
      <c r="C3600" s="2">
        <v>0</v>
      </c>
      <c r="D3600" s="2">
        <v>0</v>
      </c>
      <c r="E3600" s="2">
        <v>0</v>
      </c>
      <c r="F3600" s="2">
        <v>7</v>
      </c>
      <c r="G3600" s="2">
        <v>0</v>
      </c>
      <c r="H3600" s="2">
        <v>0</v>
      </c>
      <c r="I3600" s="2">
        <v>0</v>
      </c>
      <c r="J3600" s="2">
        <v>0</v>
      </c>
      <c r="K3600" s="2">
        <v>0</v>
      </c>
      <c r="L3600" s="2">
        <v>0</v>
      </c>
      <c r="M3600" s="2">
        <v>0</v>
      </c>
    </row>
    <row r="3601" spans="1:13" ht="18.75">
      <c r="A3601" s="1">
        <v>15</v>
      </c>
      <c r="B3601" s="2">
        <v>0</v>
      </c>
      <c r="C3601" s="2">
        <v>0</v>
      </c>
      <c r="D3601" s="2">
        <v>0</v>
      </c>
      <c r="E3601" s="2">
        <v>0</v>
      </c>
      <c r="F3601" s="2">
        <v>0</v>
      </c>
      <c r="G3601" s="2">
        <v>0</v>
      </c>
      <c r="H3601" s="2">
        <v>0</v>
      </c>
      <c r="I3601" s="2">
        <v>0</v>
      </c>
      <c r="J3601" s="2">
        <v>0</v>
      </c>
      <c r="K3601" s="2">
        <v>0</v>
      </c>
      <c r="L3601" s="2">
        <v>0</v>
      </c>
      <c r="M3601" s="2">
        <v>0</v>
      </c>
    </row>
    <row r="3602" spans="1:13" ht="18.75">
      <c r="A3602" s="1">
        <v>16</v>
      </c>
      <c r="B3602" s="2">
        <v>0</v>
      </c>
      <c r="C3602" s="2">
        <v>0</v>
      </c>
      <c r="D3602" s="2">
        <v>50.3</v>
      </c>
      <c r="E3602" s="2">
        <v>5.9</v>
      </c>
      <c r="F3602" s="2">
        <v>1</v>
      </c>
      <c r="G3602" s="2">
        <v>0</v>
      </c>
      <c r="H3602" s="2">
        <v>0</v>
      </c>
      <c r="I3602" s="2">
        <v>0</v>
      </c>
      <c r="J3602" s="2">
        <v>0</v>
      </c>
      <c r="K3602" s="2">
        <v>0</v>
      </c>
      <c r="L3602" s="2">
        <v>0</v>
      </c>
      <c r="M3602" s="2">
        <v>0</v>
      </c>
    </row>
    <row r="3603" spans="1:13" ht="18.75">
      <c r="A3603" s="1">
        <v>17</v>
      </c>
      <c r="B3603" s="2">
        <v>0</v>
      </c>
      <c r="C3603" s="2">
        <v>0</v>
      </c>
      <c r="D3603" s="2">
        <v>0</v>
      </c>
      <c r="E3603" s="2">
        <v>6.3</v>
      </c>
      <c r="F3603" s="2">
        <v>0</v>
      </c>
      <c r="G3603" s="2">
        <v>0</v>
      </c>
      <c r="H3603" s="2">
        <v>0</v>
      </c>
      <c r="I3603" s="2">
        <v>0</v>
      </c>
      <c r="J3603" s="2">
        <v>0</v>
      </c>
      <c r="K3603" s="2">
        <v>0</v>
      </c>
      <c r="L3603" s="2">
        <v>0</v>
      </c>
      <c r="M3603" s="2">
        <v>0</v>
      </c>
    </row>
    <row r="3604" spans="1:13" ht="18.75">
      <c r="A3604" s="1">
        <v>18</v>
      </c>
      <c r="B3604" s="2">
        <v>0</v>
      </c>
      <c r="C3604" s="2">
        <v>2.5</v>
      </c>
      <c r="D3604" s="2">
        <v>0</v>
      </c>
      <c r="E3604" s="2">
        <v>0</v>
      </c>
      <c r="F3604" s="2">
        <v>0</v>
      </c>
      <c r="G3604" s="2">
        <v>0</v>
      </c>
      <c r="H3604" s="2">
        <v>0</v>
      </c>
      <c r="I3604" s="2">
        <v>0</v>
      </c>
      <c r="J3604" s="2">
        <v>0</v>
      </c>
      <c r="K3604" s="2">
        <v>0</v>
      </c>
      <c r="L3604" s="2">
        <v>0</v>
      </c>
      <c r="M3604" s="2">
        <v>0</v>
      </c>
    </row>
    <row r="3605" spans="1:13" ht="18.75">
      <c r="A3605" s="1">
        <v>19</v>
      </c>
      <c r="B3605" s="2">
        <v>0</v>
      </c>
      <c r="C3605" s="2">
        <v>0</v>
      </c>
      <c r="D3605" s="2">
        <v>0</v>
      </c>
      <c r="E3605" s="2">
        <v>3.9</v>
      </c>
      <c r="F3605" s="2">
        <v>0</v>
      </c>
      <c r="G3605" s="2">
        <v>0</v>
      </c>
      <c r="H3605" s="2">
        <v>0</v>
      </c>
      <c r="I3605" s="2">
        <v>0</v>
      </c>
      <c r="J3605" s="2">
        <v>0</v>
      </c>
      <c r="K3605" s="2">
        <v>0</v>
      </c>
      <c r="L3605" s="2">
        <v>0</v>
      </c>
      <c r="M3605" s="2">
        <v>0</v>
      </c>
    </row>
    <row r="3606" spans="1:13" ht="18.75">
      <c r="A3606" s="1">
        <v>20</v>
      </c>
      <c r="B3606" s="2">
        <v>0</v>
      </c>
      <c r="C3606" s="2">
        <v>0</v>
      </c>
      <c r="D3606" s="2">
        <v>0</v>
      </c>
      <c r="E3606" s="2">
        <v>4.5</v>
      </c>
      <c r="F3606" s="2">
        <v>0</v>
      </c>
      <c r="G3606" s="2">
        <v>0</v>
      </c>
      <c r="H3606" s="2">
        <v>0</v>
      </c>
      <c r="I3606" s="2">
        <v>0</v>
      </c>
      <c r="J3606" s="2">
        <v>0</v>
      </c>
      <c r="K3606" s="2">
        <v>0</v>
      </c>
      <c r="L3606" s="2">
        <v>0</v>
      </c>
      <c r="M3606" s="2">
        <v>0</v>
      </c>
    </row>
    <row r="3607" spans="1:13" ht="18.75">
      <c r="A3607" s="1">
        <v>21</v>
      </c>
      <c r="B3607" s="2">
        <v>0</v>
      </c>
      <c r="C3607" s="2">
        <v>0</v>
      </c>
      <c r="D3607" s="2">
        <v>0</v>
      </c>
      <c r="E3607" s="2">
        <v>28.4</v>
      </c>
      <c r="F3607" s="2">
        <v>0</v>
      </c>
      <c r="G3607" s="2">
        <v>0</v>
      </c>
      <c r="H3607" s="2">
        <v>0</v>
      </c>
      <c r="I3607" s="2">
        <v>0</v>
      </c>
      <c r="J3607" s="2">
        <v>0</v>
      </c>
      <c r="K3607" s="2">
        <v>0</v>
      </c>
      <c r="L3607" s="2">
        <v>0</v>
      </c>
      <c r="M3607" s="2">
        <v>0</v>
      </c>
    </row>
    <row r="3608" spans="1:13" ht="18.75">
      <c r="A3608" s="1">
        <v>22</v>
      </c>
      <c r="B3608" s="2">
        <v>0</v>
      </c>
      <c r="C3608" s="2">
        <v>0</v>
      </c>
      <c r="D3608" s="2">
        <v>0</v>
      </c>
      <c r="E3608" s="2">
        <v>32.1</v>
      </c>
      <c r="F3608" s="2">
        <v>0</v>
      </c>
      <c r="G3608" s="2">
        <v>0</v>
      </c>
      <c r="H3608" s="2">
        <v>0</v>
      </c>
      <c r="I3608" s="2">
        <v>0</v>
      </c>
      <c r="J3608" s="2">
        <v>0</v>
      </c>
      <c r="K3608" s="2">
        <v>0</v>
      </c>
      <c r="L3608" s="2">
        <v>0</v>
      </c>
      <c r="M3608" s="2">
        <v>0</v>
      </c>
    </row>
    <row r="3609" spans="1:13" ht="18.75">
      <c r="A3609" s="1">
        <v>23</v>
      </c>
      <c r="B3609" s="2">
        <v>0</v>
      </c>
      <c r="C3609" s="2">
        <v>0</v>
      </c>
      <c r="D3609" s="2">
        <v>0</v>
      </c>
      <c r="E3609" s="2">
        <v>50.6</v>
      </c>
      <c r="F3609" s="2">
        <v>0</v>
      </c>
      <c r="G3609" s="2">
        <v>2.8</v>
      </c>
      <c r="H3609" s="2">
        <v>0</v>
      </c>
      <c r="I3609" s="2">
        <v>0</v>
      </c>
      <c r="J3609" s="2">
        <v>0</v>
      </c>
      <c r="K3609" s="2">
        <v>0</v>
      </c>
      <c r="L3609" s="2">
        <v>0</v>
      </c>
      <c r="M3609" s="2">
        <v>5</v>
      </c>
    </row>
    <row r="3610" spans="1:13" ht="18.75">
      <c r="A3610" s="1">
        <v>24</v>
      </c>
      <c r="B3610" s="2">
        <v>0</v>
      </c>
      <c r="C3610" s="2">
        <v>0</v>
      </c>
      <c r="D3610" s="2">
        <v>0</v>
      </c>
      <c r="E3610" s="2">
        <v>52.5</v>
      </c>
      <c r="F3610" s="2">
        <v>0</v>
      </c>
      <c r="G3610" s="2">
        <v>10</v>
      </c>
      <c r="H3610" s="2">
        <v>0</v>
      </c>
      <c r="I3610" s="2">
        <v>0</v>
      </c>
      <c r="J3610" s="2">
        <v>0</v>
      </c>
      <c r="K3610" s="2">
        <v>0</v>
      </c>
      <c r="L3610" s="2">
        <v>0</v>
      </c>
      <c r="M3610" s="2">
        <v>0</v>
      </c>
    </row>
    <row r="3611" spans="1:13" ht="18.75">
      <c r="A3611" s="1">
        <v>25</v>
      </c>
      <c r="B3611" s="2">
        <v>12.8</v>
      </c>
      <c r="C3611" s="2">
        <v>4.5</v>
      </c>
      <c r="D3611" s="2">
        <v>0</v>
      </c>
      <c r="E3611" s="2">
        <v>12.3</v>
      </c>
      <c r="F3611" s="2">
        <v>0</v>
      </c>
      <c r="G3611" s="2">
        <v>33.4</v>
      </c>
      <c r="H3611" s="2">
        <v>0</v>
      </c>
      <c r="I3611" s="2">
        <v>0</v>
      </c>
      <c r="J3611" s="2">
        <v>0</v>
      </c>
      <c r="K3611" s="2">
        <v>0</v>
      </c>
      <c r="L3611" s="2">
        <v>0</v>
      </c>
      <c r="M3611" s="2">
        <v>0</v>
      </c>
    </row>
    <row r="3612" spans="1:13" ht="18.75">
      <c r="A3612" s="1">
        <v>26</v>
      </c>
      <c r="B3612" s="2">
        <v>2.4</v>
      </c>
      <c r="C3612" s="2">
        <v>43.4</v>
      </c>
      <c r="D3612" s="2">
        <v>0</v>
      </c>
      <c r="E3612" s="2">
        <v>0</v>
      </c>
      <c r="F3612" s="2">
        <v>0</v>
      </c>
      <c r="G3612" s="2">
        <v>6.5</v>
      </c>
      <c r="H3612" s="2">
        <v>23.5</v>
      </c>
      <c r="I3612" s="2">
        <v>0</v>
      </c>
      <c r="J3612" s="2">
        <v>0</v>
      </c>
      <c r="K3612" s="2">
        <v>0</v>
      </c>
      <c r="L3612" s="2">
        <v>0</v>
      </c>
      <c r="M3612" s="2">
        <v>0</v>
      </c>
    </row>
    <row r="3613" spans="1:13" ht="18.75">
      <c r="A3613" s="1">
        <v>27</v>
      </c>
      <c r="B3613" s="2">
        <v>0</v>
      </c>
      <c r="C3613" s="2">
        <v>0</v>
      </c>
      <c r="D3613" s="2">
        <v>0</v>
      </c>
      <c r="E3613" s="2">
        <v>33.5</v>
      </c>
      <c r="F3613" s="2">
        <v>0</v>
      </c>
      <c r="G3613" s="2">
        <v>0</v>
      </c>
      <c r="H3613" s="2">
        <v>63</v>
      </c>
      <c r="I3613" s="2">
        <v>0</v>
      </c>
      <c r="J3613" s="2">
        <v>0</v>
      </c>
      <c r="K3613" s="2">
        <v>0</v>
      </c>
      <c r="L3613" s="2">
        <v>0</v>
      </c>
      <c r="M3613" s="2">
        <v>8</v>
      </c>
    </row>
    <row r="3614" spans="1:13" ht="18.75">
      <c r="A3614" s="1">
        <v>28</v>
      </c>
      <c r="B3614" s="2">
        <v>0</v>
      </c>
      <c r="C3614" s="2">
        <v>0</v>
      </c>
      <c r="D3614" s="2">
        <v>0</v>
      </c>
      <c r="E3614" s="2">
        <v>23.5</v>
      </c>
      <c r="F3614" s="2">
        <v>32</v>
      </c>
      <c r="G3614" s="2">
        <v>0</v>
      </c>
      <c r="H3614" s="2">
        <v>0</v>
      </c>
      <c r="I3614" s="2">
        <v>0</v>
      </c>
      <c r="J3614" s="2">
        <v>0</v>
      </c>
      <c r="K3614" s="2">
        <v>0</v>
      </c>
      <c r="L3614" s="2">
        <v>0</v>
      </c>
      <c r="M3614" s="2">
        <v>44.5</v>
      </c>
    </row>
    <row r="3615" spans="1:13" ht="18.75">
      <c r="A3615" s="1">
        <v>29</v>
      </c>
      <c r="B3615" s="2">
        <v>0</v>
      </c>
      <c r="C3615" s="2">
        <v>0</v>
      </c>
      <c r="D3615" s="2">
        <v>0</v>
      </c>
      <c r="E3615" s="2">
        <v>0</v>
      </c>
      <c r="F3615" s="2">
        <v>18.5</v>
      </c>
      <c r="G3615" s="2">
        <v>35.4</v>
      </c>
      <c r="H3615" s="2">
        <v>0</v>
      </c>
      <c r="I3615" s="2">
        <v>0</v>
      </c>
      <c r="J3615" s="2">
        <v>0</v>
      </c>
      <c r="K3615" s="2">
        <v>0</v>
      </c>
      <c r="M3615" s="2">
        <v>0</v>
      </c>
    </row>
    <row r="3616" spans="1:13" ht="18.75">
      <c r="A3616" s="1">
        <v>30</v>
      </c>
      <c r="B3616" s="2">
        <v>0</v>
      </c>
      <c r="C3616" s="2">
        <v>0</v>
      </c>
      <c r="D3616" s="2">
        <v>0</v>
      </c>
      <c r="E3616" s="2">
        <v>21.5</v>
      </c>
      <c r="F3616" s="2">
        <v>11.8</v>
      </c>
      <c r="G3616" s="2">
        <v>0</v>
      </c>
      <c r="H3616" s="2">
        <v>0</v>
      </c>
      <c r="I3616" s="2">
        <v>0</v>
      </c>
      <c r="J3616" s="2">
        <v>0</v>
      </c>
      <c r="K3616" s="2">
        <v>0</v>
      </c>
      <c r="M3616" s="2">
        <v>0</v>
      </c>
    </row>
    <row r="3617" spans="1:13" ht="18.75">
      <c r="A3617" s="1">
        <v>31</v>
      </c>
      <c r="C3617" s="2">
        <v>8.5</v>
      </c>
      <c r="E3617" s="2">
        <v>0</v>
      </c>
      <c r="F3617" s="2">
        <v>14.5</v>
      </c>
      <c r="H3617" s="2">
        <v>0</v>
      </c>
      <c r="J3617" s="2">
        <v>0</v>
      </c>
      <c r="K3617" s="2">
        <v>0</v>
      </c>
      <c r="M3617" s="2">
        <v>8.2</v>
      </c>
    </row>
    <row r="3618" spans="1:15" ht="18.75">
      <c r="A3618" s="1" t="s">
        <v>16</v>
      </c>
      <c r="B3618" s="2">
        <f>SUM(B3587:B3617)</f>
        <v>28.2</v>
      </c>
      <c r="C3618" s="2">
        <f aca="true" t="shared" si="120" ref="C3618:M3618">SUM(C3587:C3617)</f>
        <v>69.2</v>
      </c>
      <c r="D3618" s="2">
        <f t="shared" si="120"/>
        <v>61.599999999999994</v>
      </c>
      <c r="E3618" s="2">
        <f t="shared" si="120"/>
        <v>345</v>
      </c>
      <c r="F3618" s="2">
        <f t="shared" si="120"/>
        <v>141</v>
      </c>
      <c r="G3618" s="2">
        <f t="shared" si="120"/>
        <v>147</v>
      </c>
      <c r="H3618" s="2">
        <f t="shared" si="120"/>
        <v>187.6</v>
      </c>
      <c r="I3618" s="2">
        <f t="shared" si="120"/>
        <v>5.4</v>
      </c>
      <c r="J3618" s="2">
        <f t="shared" si="120"/>
        <v>0</v>
      </c>
      <c r="K3618" s="2">
        <f t="shared" si="120"/>
        <v>0</v>
      </c>
      <c r="L3618" s="2">
        <f t="shared" si="120"/>
        <v>0</v>
      </c>
      <c r="M3618" s="2">
        <f t="shared" si="120"/>
        <v>65.7</v>
      </c>
      <c r="N3618" s="2">
        <f>SUM(B3618:M3618)</f>
        <v>1050.7</v>
      </c>
      <c r="O3618" s="3" t="s">
        <v>17</v>
      </c>
    </row>
    <row r="3619" spans="1:15" ht="18.75">
      <c r="A3619" s="1" t="s">
        <v>18</v>
      </c>
      <c r="B3619" s="2">
        <f>AVERAGE(B3587:B3617)</f>
        <v>0.94</v>
      </c>
      <c r="C3619" s="2">
        <f aca="true" t="shared" si="121" ref="C3619:M3619">AVERAGE(C3587:C3617)</f>
        <v>2.232258064516129</v>
      </c>
      <c r="D3619" s="2">
        <f t="shared" si="121"/>
        <v>2.0533333333333332</v>
      </c>
      <c r="E3619" s="2">
        <f t="shared" si="121"/>
        <v>11.129032258064516</v>
      </c>
      <c r="F3619" s="2">
        <f t="shared" si="121"/>
        <v>4.548387096774194</v>
      </c>
      <c r="G3619" s="2">
        <f t="shared" si="121"/>
        <v>4.9</v>
      </c>
      <c r="H3619" s="2">
        <f t="shared" si="121"/>
        <v>6.051612903225807</v>
      </c>
      <c r="I3619" s="2">
        <f t="shared" si="121"/>
        <v>0.18000000000000002</v>
      </c>
      <c r="J3619" s="2">
        <f t="shared" si="121"/>
        <v>0</v>
      </c>
      <c r="K3619" s="2">
        <f t="shared" si="121"/>
        <v>0</v>
      </c>
      <c r="L3619" s="2">
        <f t="shared" si="121"/>
        <v>0</v>
      </c>
      <c r="M3619" s="2">
        <f t="shared" si="121"/>
        <v>2.1193548387096777</v>
      </c>
      <c r="N3619" s="2">
        <f>AVERAGE(B3619:M3619)</f>
        <v>2.8461648745519716</v>
      </c>
      <c r="O3619" s="3" t="s">
        <v>19</v>
      </c>
    </row>
    <row r="3620" spans="1:15" ht="18.75">
      <c r="A3620" s="1" t="s">
        <v>773</v>
      </c>
      <c r="B3620" s="4">
        <v>3</v>
      </c>
      <c r="C3620" s="4">
        <v>5</v>
      </c>
      <c r="D3620" s="4">
        <v>3</v>
      </c>
      <c r="E3620" s="4">
        <v>18</v>
      </c>
      <c r="F3620" s="4">
        <v>14</v>
      </c>
      <c r="G3620" s="4">
        <v>10</v>
      </c>
      <c r="H3620" s="4">
        <v>9</v>
      </c>
      <c r="I3620" s="4">
        <v>2</v>
      </c>
      <c r="J3620" s="4">
        <v>0</v>
      </c>
      <c r="K3620" s="4">
        <v>0</v>
      </c>
      <c r="L3620" s="4">
        <v>0</v>
      </c>
      <c r="M3620" s="4">
        <v>4</v>
      </c>
      <c r="N3620" s="4">
        <f>SUM(B3620:M3620)</f>
        <v>68</v>
      </c>
      <c r="O3620" s="3" t="s">
        <v>816</v>
      </c>
    </row>
    <row r="3621" spans="1:11" ht="18.75">
      <c r="A3621" s="1" t="s">
        <v>774</v>
      </c>
      <c r="B3621" s="2" t="s">
        <v>775</v>
      </c>
      <c r="C3621" s="2" t="s">
        <v>776</v>
      </c>
      <c r="E3621" s="2" t="s">
        <v>777</v>
      </c>
      <c r="G3621" s="2" t="s">
        <v>778</v>
      </c>
      <c r="H3621" s="2" t="s">
        <v>779</v>
      </c>
      <c r="I3621" s="2" t="s">
        <v>780</v>
      </c>
      <c r="J3621" s="2" t="s">
        <v>781</v>
      </c>
      <c r="K3621" s="2" t="s">
        <v>777</v>
      </c>
    </row>
    <row r="3622" spans="1:11" ht="18.75">
      <c r="A3622" s="1" t="s">
        <v>774</v>
      </c>
      <c r="B3622" s="2" t="s">
        <v>782</v>
      </c>
      <c r="C3622" s="2" t="s">
        <v>776</v>
      </c>
      <c r="E3622" s="2" t="s">
        <v>777</v>
      </c>
      <c r="G3622" s="2" t="s">
        <v>778</v>
      </c>
      <c r="H3622" s="2" t="s">
        <v>783</v>
      </c>
      <c r="I3622" s="2" t="s">
        <v>780</v>
      </c>
      <c r="J3622" s="2" t="s">
        <v>781</v>
      </c>
      <c r="K3622" s="2" t="s">
        <v>777</v>
      </c>
    </row>
    <row r="3623" spans="1:11" ht="18.75">
      <c r="A3623" s="1" t="s">
        <v>774</v>
      </c>
      <c r="B3623" s="2" t="s">
        <v>784</v>
      </c>
      <c r="C3623" s="2" t="s">
        <v>776</v>
      </c>
      <c r="E3623" s="2" t="s">
        <v>777</v>
      </c>
      <c r="G3623" s="2" t="s">
        <v>778</v>
      </c>
      <c r="H3623" s="2" t="s">
        <v>785</v>
      </c>
      <c r="I3623" s="2" t="s">
        <v>780</v>
      </c>
      <c r="J3623" s="2" t="s">
        <v>781</v>
      </c>
      <c r="K3623" s="2" t="s">
        <v>777</v>
      </c>
    </row>
    <row r="3624" spans="1:11" ht="18.75">
      <c r="A3624" s="1" t="s">
        <v>774</v>
      </c>
      <c r="B3624" s="2" t="s">
        <v>786</v>
      </c>
      <c r="C3624" s="2" t="s">
        <v>776</v>
      </c>
      <c r="E3624" s="2" t="s">
        <v>777</v>
      </c>
      <c r="G3624" s="2" t="s">
        <v>778</v>
      </c>
      <c r="H3624" s="2" t="s">
        <v>787</v>
      </c>
      <c r="I3624" s="2" t="s">
        <v>780</v>
      </c>
      <c r="J3624" s="2" t="s">
        <v>781</v>
      </c>
      <c r="K3624" s="2" t="s">
        <v>777</v>
      </c>
    </row>
    <row r="3625" spans="1:11" ht="18.75">
      <c r="A3625" s="1" t="s">
        <v>774</v>
      </c>
      <c r="B3625" s="2" t="s">
        <v>788</v>
      </c>
      <c r="C3625" s="2" t="s">
        <v>776</v>
      </c>
      <c r="E3625" s="2" t="s">
        <v>777</v>
      </c>
      <c r="G3625" s="2" t="s">
        <v>778</v>
      </c>
      <c r="H3625" s="2" t="s">
        <v>789</v>
      </c>
      <c r="I3625" s="2" t="s">
        <v>780</v>
      </c>
      <c r="J3625" s="2" t="s">
        <v>781</v>
      </c>
      <c r="K3625" s="2" t="s">
        <v>777</v>
      </c>
    </row>
    <row r="3626" spans="1:11" ht="18.75">
      <c r="A3626" s="1" t="s">
        <v>790</v>
      </c>
      <c r="B3626" s="2" t="s">
        <v>791</v>
      </c>
      <c r="C3626" s="2" t="s">
        <v>776</v>
      </c>
      <c r="E3626" s="2" t="s">
        <v>777</v>
      </c>
      <c r="G3626" s="2" t="s">
        <v>778</v>
      </c>
      <c r="H3626" s="2" t="s">
        <v>792</v>
      </c>
      <c r="I3626" s="2" t="s">
        <v>780</v>
      </c>
      <c r="J3626" s="2" t="s">
        <v>781</v>
      </c>
      <c r="K3626" s="2" t="s">
        <v>777</v>
      </c>
    </row>
    <row r="3627" spans="1:5" ht="18.75">
      <c r="A3627" s="1" t="s">
        <v>793</v>
      </c>
      <c r="B3627" s="2" t="s">
        <v>794</v>
      </c>
      <c r="C3627" s="2" t="s">
        <v>776</v>
      </c>
      <c r="E3627" s="2" t="s">
        <v>777</v>
      </c>
    </row>
    <row r="3631" spans="1:9" ht="18.75">
      <c r="A3631" s="1" t="s">
        <v>34</v>
      </c>
      <c r="I3631" s="2" t="s">
        <v>35</v>
      </c>
    </row>
    <row r="3632" spans="1:6" ht="18.75">
      <c r="A3632" s="1" t="s">
        <v>76</v>
      </c>
      <c r="F3632" s="2" t="s">
        <v>37</v>
      </c>
    </row>
    <row r="3634" spans="6:8" ht="18.75">
      <c r="F3634" s="2" t="s">
        <v>22</v>
      </c>
      <c r="G3634" s="2">
        <v>-1998</v>
      </c>
      <c r="H3634" s="4">
        <v>2541</v>
      </c>
    </row>
    <row r="3635" spans="6:7" ht="18.75">
      <c r="F3635" s="2" t="s">
        <v>38</v>
      </c>
      <c r="G3635" s="2" t="s">
        <v>39</v>
      </c>
    </row>
    <row r="3636" spans="1:14" ht="18.75">
      <c r="A3636" s="1" t="s">
        <v>40</v>
      </c>
      <c r="B3636" s="2" t="s">
        <v>23</v>
      </c>
      <c r="C3636" s="2" t="s">
        <v>24</v>
      </c>
      <c r="D3636" s="2" t="s">
        <v>25</v>
      </c>
      <c r="E3636" s="2" t="s">
        <v>26</v>
      </c>
      <c r="F3636" s="2" t="s">
        <v>27</v>
      </c>
      <c r="G3636" s="2" t="s">
        <v>28</v>
      </c>
      <c r="H3636" s="2" t="s">
        <v>29</v>
      </c>
      <c r="I3636" s="2" t="s">
        <v>30</v>
      </c>
      <c r="J3636" s="2" t="s">
        <v>31</v>
      </c>
      <c r="K3636" s="2" t="s">
        <v>32</v>
      </c>
      <c r="L3636" s="2" t="s">
        <v>33</v>
      </c>
      <c r="M3636" s="2" t="s">
        <v>41</v>
      </c>
      <c r="N3636" s="1" t="s">
        <v>42</v>
      </c>
    </row>
    <row r="3637" spans="1:13" ht="18.75">
      <c r="A3637" s="1">
        <v>1</v>
      </c>
      <c r="B3637" s="2">
        <v>0</v>
      </c>
      <c r="C3637" s="2">
        <v>0</v>
      </c>
      <c r="D3637" s="2">
        <v>5</v>
      </c>
      <c r="E3637" s="2">
        <v>0</v>
      </c>
      <c r="F3637" s="2">
        <v>0</v>
      </c>
      <c r="G3637" s="2">
        <v>14.2</v>
      </c>
      <c r="H3637" s="2">
        <v>0</v>
      </c>
      <c r="I3637" s="2">
        <v>0</v>
      </c>
      <c r="J3637" s="2">
        <v>0</v>
      </c>
      <c r="K3637" s="2">
        <v>0</v>
      </c>
      <c r="L3637" s="2">
        <v>0</v>
      </c>
      <c r="M3637" s="2">
        <v>12.5</v>
      </c>
    </row>
    <row r="3638" spans="1:13" ht="18.75">
      <c r="A3638" s="1">
        <v>2</v>
      </c>
      <c r="B3638" s="2">
        <v>0</v>
      </c>
      <c r="C3638" s="2">
        <v>0</v>
      </c>
      <c r="D3638" s="2">
        <v>0</v>
      </c>
      <c r="E3638" s="2">
        <v>3.1</v>
      </c>
      <c r="F3638" s="2">
        <v>11.9</v>
      </c>
      <c r="G3638" s="2">
        <v>5.4</v>
      </c>
      <c r="H3638" s="2">
        <v>0</v>
      </c>
      <c r="I3638" s="2">
        <v>0</v>
      </c>
      <c r="J3638" s="2">
        <v>0</v>
      </c>
      <c r="K3638" s="2">
        <v>0</v>
      </c>
      <c r="L3638" s="2">
        <v>0</v>
      </c>
      <c r="M3638" s="2">
        <v>0</v>
      </c>
    </row>
    <row r="3639" spans="1:13" ht="18.75">
      <c r="A3639" s="1">
        <v>3</v>
      </c>
      <c r="B3639" s="2">
        <v>0</v>
      </c>
      <c r="C3639" s="2">
        <v>12.5</v>
      </c>
      <c r="D3639" s="2">
        <v>0</v>
      </c>
      <c r="E3639" s="2">
        <v>6.7</v>
      </c>
      <c r="F3639" s="2">
        <v>43.2</v>
      </c>
      <c r="G3639" s="2">
        <v>0</v>
      </c>
      <c r="H3639" s="2">
        <v>0</v>
      </c>
      <c r="I3639" s="2">
        <v>12.4</v>
      </c>
      <c r="J3639" s="2">
        <v>0</v>
      </c>
      <c r="K3639" s="2">
        <v>0</v>
      </c>
      <c r="L3639" s="2">
        <v>0</v>
      </c>
      <c r="M3639" s="2">
        <v>0</v>
      </c>
    </row>
    <row r="3640" spans="1:13" ht="18.75">
      <c r="A3640" s="1">
        <v>4</v>
      </c>
      <c r="B3640" s="2">
        <v>6.9</v>
      </c>
      <c r="C3640" s="2">
        <v>0</v>
      </c>
      <c r="D3640" s="2">
        <v>0</v>
      </c>
      <c r="E3640" s="2">
        <v>23.3</v>
      </c>
      <c r="F3640" s="2">
        <v>0</v>
      </c>
      <c r="G3640" s="2">
        <v>18</v>
      </c>
      <c r="H3640" s="2">
        <v>0</v>
      </c>
      <c r="I3640" s="2">
        <v>0</v>
      </c>
      <c r="J3640" s="2">
        <v>0</v>
      </c>
      <c r="K3640" s="2">
        <v>0</v>
      </c>
      <c r="L3640" s="2">
        <v>0</v>
      </c>
      <c r="M3640" s="2">
        <v>0</v>
      </c>
    </row>
    <row r="3641" spans="1:13" ht="18.75">
      <c r="A3641" s="1">
        <v>5</v>
      </c>
      <c r="B3641" s="2">
        <v>0</v>
      </c>
      <c r="C3641" s="2">
        <v>0</v>
      </c>
      <c r="D3641" s="2">
        <v>33.5</v>
      </c>
      <c r="E3641" s="2">
        <v>26.8</v>
      </c>
      <c r="F3641" s="2">
        <v>5.6</v>
      </c>
      <c r="G3641" s="2">
        <v>20</v>
      </c>
      <c r="H3641" s="2">
        <v>0</v>
      </c>
      <c r="I3641" s="2">
        <v>0</v>
      </c>
      <c r="J3641" s="2">
        <v>0</v>
      </c>
      <c r="K3641" s="2">
        <v>0</v>
      </c>
      <c r="L3641" s="2">
        <v>0</v>
      </c>
      <c r="M3641" s="2">
        <v>0</v>
      </c>
    </row>
    <row r="3642" spans="1:13" ht="18.75">
      <c r="A3642" s="1">
        <v>6</v>
      </c>
      <c r="B3642" s="2">
        <v>0</v>
      </c>
      <c r="C3642" s="2">
        <v>0</v>
      </c>
      <c r="D3642" s="2">
        <v>0</v>
      </c>
      <c r="E3642" s="2">
        <v>8.6</v>
      </c>
      <c r="F3642" s="2">
        <v>0</v>
      </c>
      <c r="G3642" s="2">
        <v>16.8</v>
      </c>
      <c r="H3642" s="2">
        <v>0</v>
      </c>
      <c r="I3642" s="2">
        <v>0</v>
      </c>
      <c r="J3642" s="2">
        <v>0</v>
      </c>
      <c r="K3642" s="2">
        <v>0</v>
      </c>
      <c r="L3642" s="2">
        <v>0</v>
      </c>
      <c r="M3642" s="2">
        <v>0</v>
      </c>
    </row>
    <row r="3643" spans="1:13" ht="18.75">
      <c r="A3643" s="1">
        <v>7</v>
      </c>
      <c r="B3643" s="2">
        <v>3.6</v>
      </c>
      <c r="C3643" s="2">
        <v>0</v>
      </c>
      <c r="D3643" s="2">
        <v>0</v>
      </c>
      <c r="E3643" s="2">
        <v>8.6</v>
      </c>
      <c r="F3643" s="2">
        <v>0</v>
      </c>
      <c r="G3643" s="2">
        <v>13.2</v>
      </c>
      <c r="H3643" s="2">
        <v>0</v>
      </c>
      <c r="I3643" s="2">
        <v>0</v>
      </c>
      <c r="J3643" s="2">
        <v>0</v>
      </c>
      <c r="K3643" s="2">
        <v>0</v>
      </c>
      <c r="L3643" s="2">
        <v>0</v>
      </c>
      <c r="M3643" s="2">
        <v>0</v>
      </c>
    </row>
    <row r="3644" spans="1:13" ht="18.75">
      <c r="A3644" s="1">
        <v>8</v>
      </c>
      <c r="B3644" s="2">
        <v>0</v>
      </c>
      <c r="C3644" s="2">
        <v>0</v>
      </c>
      <c r="D3644" s="2">
        <v>0</v>
      </c>
      <c r="E3644" s="2">
        <v>8.6</v>
      </c>
      <c r="F3644" s="2">
        <v>0</v>
      </c>
      <c r="G3644" s="2">
        <v>6</v>
      </c>
      <c r="H3644" s="2">
        <v>1.2</v>
      </c>
      <c r="I3644" s="2">
        <v>0</v>
      </c>
      <c r="J3644" s="2">
        <v>0</v>
      </c>
      <c r="K3644" s="2">
        <v>0</v>
      </c>
      <c r="L3644" s="2">
        <v>0</v>
      </c>
      <c r="M3644" s="2">
        <v>0</v>
      </c>
    </row>
    <row r="3645" spans="1:13" ht="18.75">
      <c r="A3645" s="1">
        <v>9</v>
      </c>
      <c r="B3645" s="2">
        <v>0</v>
      </c>
      <c r="C3645" s="2">
        <v>0</v>
      </c>
      <c r="D3645" s="2">
        <v>0</v>
      </c>
      <c r="E3645" s="2">
        <v>8.6</v>
      </c>
      <c r="F3645" s="2">
        <v>39.2</v>
      </c>
      <c r="G3645" s="2">
        <v>8</v>
      </c>
      <c r="H3645" s="2">
        <v>4.5</v>
      </c>
      <c r="I3645" s="2">
        <v>0</v>
      </c>
      <c r="J3645" s="2">
        <v>0</v>
      </c>
      <c r="K3645" s="2">
        <v>0</v>
      </c>
      <c r="L3645" s="2">
        <v>0</v>
      </c>
      <c r="M3645" s="2">
        <v>0</v>
      </c>
    </row>
    <row r="3646" spans="1:13" ht="18.75">
      <c r="A3646" s="1">
        <v>10</v>
      </c>
      <c r="B3646" s="2">
        <v>0</v>
      </c>
      <c r="C3646" s="2">
        <v>0</v>
      </c>
      <c r="D3646" s="2">
        <v>6.4</v>
      </c>
      <c r="E3646" s="2">
        <v>3</v>
      </c>
      <c r="F3646" s="2">
        <v>0</v>
      </c>
      <c r="G3646" s="2">
        <v>0</v>
      </c>
      <c r="H3646" s="2">
        <v>5.6</v>
      </c>
      <c r="I3646" s="2">
        <v>0</v>
      </c>
      <c r="J3646" s="2">
        <v>0</v>
      </c>
      <c r="K3646" s="2">
        <v>0</v>
      </c>
      <c r="L3646" s="2">
        <v>0</v>
      </c>
      <c r="M3646" s="2">
        <v>0</v>
      </c>
    </row>
    <row r="3647" spans="1:13" ht="18.75">
      <c r="A3647" s="1">
        <v>11</v>
      </c>
      <c r="B3647" s="2">
        <v>0</v>
      </c>
      <c r="C3647" s="2">
        <v>0</v>
      </c>
      <c r="D3647" s="2">
        <v>0</v>
      </c>
      <c r="E3647" s="2">
        <v>1.8</v>
      </c>
      <c r="F3647" s="2">
        <v>15.5</v>
      </c>
      <c r="G3647" s="2">
        <v>0</v>
      </c>
      <c r="H3647" s="2">
        <v>0</v>
      </c>
      <c r="I3647" s="2">
        <v>0</v>
      </c>
      <c r="J3647" s="2">
        <v>0</v>
      </c>
      <c r="K3647" s="2">
        <v>0</v>
      </c>
      <c r="L3647" s="2">
        <v>0</v>
      </c>
      <c r="M3647" s="2">
        <v>0</v>
      </c>
    </row>
    <row r="3648" spans="1:13" ht="18.75">
      <c r="A3648" s="1">
        <v>12</v>
      </c>
      <c r="B3648" s="2">
        <v>0</v>
      </c>
      <c r="C3648" s="2">
        <v>0</v>
      </c>
      <c r="D3648" s="2">
        <v>2</v>
      </c>
      <c r="E3648" s="2">
        <v>26.4</v>
      </c>
      <c r="F3648" s="2">
        <v>15.5</v>
      </c>
      <c r="G3648" s="2">
        <v>0</v>
      </c>
      <c r="H3648" s="2">
        <v>1.5</v>
      </c>
      <c r="I3648" s="2">
        <v>0</v>
      </c>
      <c r="J3648" s="2">
        <v>0</v>
      </c>
      <c r="K3648" s="2">
        <v>0</v>
      </c>
      <c r="L3648" s="2">
        <v>0</v>
      </c>
      <c r="M3648" s="2">
        <v>0</v>
      </c>
    </row>
    <row r="3649" spans="1:13" ht="18.75">
      <c r="A3649" s="1">
        <v>13</v>
      </c>
      <c r="B3649" s="2">
        <v>0</v>
      </c>
      <c r="C3649" s="2">
        <v>110.5</v>
      </c>
      <c r="D3649" s="2">
        <v>24.3</v>
      </c>
      <c r="E3649" s="2">
        <v>0</v>
      </c>
      <c r="F3649" s="2">
        <v>3.1</v>
      </c>
      <c r="G3649" s="2">
        <v>0</v>
      </c>
      <c r="H3649" s="2">
        <v>1.1</v>
      </c>
      <c r="I3649" s="2">
        <v>0</v>
      </c>
      <c r="J3649" s="2">
        <v>0</v>
      </c>
      <c r="K3649" s="2">
        <v>0</v>
      </c>
      <c r="L3649" s="2">
        <v>0</v>
      </c>
      <c r="M3649" s="2">
        <v>0</v>
      </c>
    </row>
    <row r="3650" spans="1:13" ht="18.75">
      <c r="A3650" s="1">
        <v>14</v>
      </c>
      <c r="B3650" s="2">
        <v>0</v>
      </c>
      <c r="C3650" s="2">
        <v>0</v>
      </c>
      <c r="D3650" s="2">
        <v>0</v>
      </c>
      <c r="E3650" s="2">
        <v>0</v>
      </c>
      <c r="F3650" s="2">
        <v>1.2</v>
      </c>
      <c r="G3650" s="2">
        <v>0</v>
      </c>
      <c r="H3650" s="2">
        <v>0</v>
      </c>
      <c r="I3650" s="2">
        <v>0</v>
      </c>
      <c r="J3650" s="2">
        <v>0</v>
      </c>
      <c r="K3650" s="2">
        <v>0</v>
      </c>
      <c r="L3650" s="2">
        <v>0</v>
      </c>
      <c r="M3650" s="2">
        <v>0</v>
      </c>
    </row>
    <row r="3651" spans="1:13" ht="18.75">
      <c r="A3651" s="1">
        <v>15</v>
      </c>
      <c r="B3651" s="2">
        <v>0</v>
      </c>
      <c r="C3651" s="2">
        <v>0</v>
      </c>
      <c r="D3651" s="2">
        <v>0</v>
      </c>
      <c r="E3651" s="2">
        <v>3</v>
      </c>
      <c r="F3651" s="2">
        <v>0</v>
      </c>
      <c r="G3651" s="2">
        <v>0</v>
      </c>
      <c r="H3651" s="2">
        <v>0</v>
      </c>
      <c r="I3651" s="2">
        <v>0</v>
      </c>
      <c r="J3651" s="2">
        <v>0</v>
      </c>
      <c r="K3651" s="2">
        <v>0</v>
      </c>
      <c r="L3651" s="2">
        <v>0</v>
      </c>
      <c r="M3651" s="2">
        <v>0</v>
      </c>
    </row>
    <row r="3652" spans="1:13" ht="18.75">
      <c r="A3652" s="1">
        <v>16</v>
      </c>
      <c r="B3652" s="2">
        <v>0</v>
      </c>
      <c r="C3652" s="2">
        <v>0</v>
      </c>
      <c r="D3652" s="2">
        <v>0</v>
      </c>
      <c r="E3652" s="2">
        <v>13.3</v>
      </c>
      <c r="F3652" s="2">
        <v>0</v>
      </c>
      <c r="G3652" s="2">
        <v>0</v>
      </c>
      <c r="H3652" s="2">
        <v>0</v>
      </c>
      <c r="I3652" s="2">
        <v>0</v>
      </c>
      <c r="J3652" s="2">
        <v>0</v>
      </c>
      <c r="K3652" s="2">
        <v>0</v>
      </c>
      <c r="L3652" s="2">
        <v>0</v>
      </c>
      <c r="M3652" s="2">
        <v>0</v>
      </c>
    </row>
    <row r="3653" spans="1:13" ht="18.75">
      <c r="A3653" s="1">
        <v>17</v>
      </c>
      <c r="B3653" s="2">
        <v>0</v>
      </c>
      <c r="C3653" s="2">
        <v>0</v>
      </c>
      <c r="D3653" s="2">
        <v>0</v>
      </c>
      <c r="E3653" s="2">
        <v>0</v>
      </c>
      <c r="F3653" s="2">
        <v>0</v>
      </c>
      <c r="G3653" s="2">
        <v>0</v>
      </c>
      <c r="H3653" s="2">
        <v>0</v>
      </c>
      <c r="I3653" s="2">
        <v>0</v>
      </c>
      <c r="J3653" s="2">
        <v>0</v>
      </c>
      <c r="K3653" s="2">
        <v>8.9</v>
      </c>
      <c r="L3653" s="2">
        <v>0</v>
      </c>
      <c r="M3653" s="2">
        <v>0</v>
      </c>
    </row>
    <row r="3654" spans="1:13" ht="18.75">
      <c r="A3654" s="1">
        <v>18</v>
      </c>
      <c r="B3654" s="2">
        <v>0</v>
      </c>
      <c r="C3654" s="2">
        <v>0</v>
      </c>
      <c r="D3654" s="2">
        <v>0</v>
      </c>
      <c r="E3654" s="2">
        <v>0</v>
      </c>
      <c r="F3654" s="2">
        <v>0</v>
      </c>
      <c r="G3654" s="2">
        <v>0</v>
      </c>
      <c r="H3654" s="2">
        <v>0</v>
      </c>
      <c r="I3654" s="2">
        <v>23.5</v>
      </c>
      <c r="J3654" s="2">
        <v>0</v>
      </c>
      <c r="K3654" s="2">
        <v>0</v>
      </c>
      <c r="L3654" s="2">
        <v>0</v>
      </c>
      <c r="M3654" s="2">
        <v>0</v>
      </c>
    </row>
    <row r="3655" spans="1:13" ht="18.75">
      <c r="A3655" s="1">
        <v>19</v>
      </c>
      <c r="B3655" s="2">
        <v>0</v>
      </c>
      <c r="C3655" s="2">
        <v>0</v>
      </c>
      <c r="D3655" s="2">
        <v>0</v>
      </c>
      <c r="E3655" s="2">
        <v>0</v>
      </c>
      <c r="F3655" s="2">
        <v>2.5</v>
      </c>
      <c r="G3655" s="2">
        <v>0</v>
      </c>
      <c r="H3655" s="2">
        <v>0</v>
      </c>
      <c r="I3655" s="2">
        <v>0</v>
      </c>
      <c r="J3655" s="2">
        <v>0</v>
      </c>
      <c r="K3655" s="2">
        <v>0</v>
      </c>
      <c r="L3655" s="2">
        <v>0</v>
      </c>
      <c r="M3655" s="2">
        <v>0</v>
      </c>
    </row>
    <row r="3656" spans="1:13" ht="18.75">
      <c r="A3656" s="1">
        <v>20</v>
      </c>
      <c r="B3656" s="2">
        <v>0</v>
      </c>
      <c r="C3656" s="2">
        <v>0</v>
      </c>
      <c r="D3656" s="2">
        <v>0</v>
      </c>
      <c r="E3656" s="2">
        <v>0</v>
      </c>
      <c r="F3656" s="2">
        <v>0</v>
      </c>
      <c r="G3656" s="2">
        <v>0</v>
      </c>
      <c r="H3656" s="2">
        <v>0</v>
      </c>
      <c r="I3656" s="2">
        <v>0</v>
      </c>
      <c r="J3656" s="2">
        <v>0</v>
      </c>
      <c r="K3656" s="2">
        <v>0</v>
      </c>
      <c r="L3656" s="2">
        <v>0</v>
      </c>
      <c r="M3656" s="2">
        <v>0</v>
      </c>
    </row>
    <row r="3657" spans="1:13" ht="18.75">
      <c r="A3657" s="1">
        <v>21</v>
      </c>
      <c r="B3657" s="2">
        <v>0</v>
      </c>
      <c r="C3657" s="2">
        <v>0</v>
      </c>
      <c r="D3657" s="2">
        <v>0</v>
      </c>
      <c r="E3657" s="2">
        <v>0</v>
      </c>
      <c r="F3657" s="2">
        <v>12.6</v>
      </c>
      <c r="G3657" s="2">
        <v>0</v>
      </c>
      <c r="H3657" s="2">
        <v>0</v>
      </c>
      <c r="I3657" s="2">
        <v>0</v>
      </c>
      <c r="J3657" s="2">
        <v>0</v>
      </c>
      <c r="K3657" s="2">
        <v>0</v>
      </c>
      <c r="L3657" s="2">
        <v>0</v>
      </c>
      <c r="M3657" s="2">
        <v>0</v>
      </c>
    </row>
    <row r="3658" spans="1:13" ht="18.75">
      <c r="A3658" s="1">
        <v>22</v>
      </c>
      <c r="B3658" s="2">
        <v>0</v>
      </c>
      <c r="C3658" s="2">
        <v>0</v>
      </c>
      <c r="D3658" s="2">
        <v>0</v>
      </c>
      <c r="E3658" s="2">
        <v>0</v>
      </c>
      <c r="F3658" s="2">
        <v>23.6</v>
      </c>
      <c r="G3658" s="2">
        <v>0</v>
      </c>
      <c r="H3658" s="2">
        <v>0</v>
      </c>
      <c r="I3658" s="2">
        <v>13.3</v>
      </c>
      <c r="J3658" s="2">
        <v>0</v>
      </c>
      <c r="K3658" s="2">
        <v>0</v>
      </c>
      <c r="L3658" s="2">
        <v>0</v>
      </c>
      <c r="M3658" s="2">
        <v>0</v>
      </c>
    </row>
    <row r="3659" spans="1:13" ht="18.75">
      <c r="A3659" s="1">
        <v>23</v>
      </c>
      <c r="B3659" s="2">
        <v>0</v>
      </c>
      <c r="C3659" s="2">
        <v>0</v>
      </c>
      <c r="D3659" s="2">
        <v>8</v>
      </c>
      <c r="E3659" s="2">
        <v>0</v>
      </c>
      <c r="F3659" s="2">
        <v>0</v>
      </c>
      <c r="G3659" s="2">
        <v>0</v>
      </c>
      <c r="H3659" s="2">
        <v>0</v>
      </c>
      <c r="I3659" s="2">
        <v>0</v>
      </c>
      <c r="J3659" s="2">
        <v>0</v>
      </c>
      <c r="K3659" s="2">
        <v>0</v>
      </c>
      <c r="L3659" s="2">
        <v>0</v>
      </c>
      <c r="M3659" s="2">
        <v>43.3</v>
      </c>
    </row>
    <row r="3660" spans="1:13" ht="18.75">
      <c r="A3660" s="1">
        <v>24</v>
      </c>
      <c r="B3660" s="2">
        <v>0</v>
      </c>
      <c r="C3660" s="2">
        <v>0</v>
      </c>
      <c r="D3660" s="2">
        <v>0</v>
      </c>
      <c r="E3660" s="2">
        <v>8</v>
      </c>
      <c r="F3660" s="2">
        <v>18.2</v>
      </c>
      <c r="G3660" s="2">
        <v>0</v>
      </c>
      <c r="H3660" s="2">
        <v>0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</row>
    <row r="3661" spans="1:13" ht="18.75">
      <c r="A3661" s="1">
        <v>25</v>
      </c>
      <c r="B3661" s="2">
        <v>0</v>
      </c>
      <c r="C3661" s="2">
        <v>0</v>
      </c>
      <c r="D3661" s="2">
        <v>0</v>
      </c>
      <c r="E3661" s="2">
        <v>0</v>
      </c>
      <c r="F3661" s="2">
        <v>0</v>
      </c>
      <c r="G3661" s="2">
        <v>0</v>
      </c>
      <c r="H3661" s="2">
        <v>0</v>
      </c>
      <c r="I3661" s="2">
        <v>0</v>
      </c>
      <c r="J3661" s="2">
        <v>0</v>
      </c>
      <c r="K3661" s="2">
        <v>0</v>
      </c>
      <c r="L3661" s="2">
        <v>0</v>
      </c>
      <c r="M3661" s="2">
        <v>0</v>
      </c>
    </row>
    <row r="3662" spans="1:13" ht="18.75">
      <c r="A3662" s="1">
        <v>26</v>
      </c>
      <c r="B3662" s="2">
        <v>0</v>
      </c>
      <c r="C3662" s="2">
        <v>3.4</v>
      </c>
      <c r="D3662" s="2">
        <v>0</v>
      </c>
      <c r="E3662" s="2">
        <v>0</v>
      </c>
      <c r="F3662" s="2">
        <v>0</v>
      </c>
      <c r="G3662" s="2">
        <v>0</v>
      </c>
      <c r="H3662" s="2">
        <v>0</v>
      </c>
      <c r="I3662" s="2">
        <v>0</v>
      </c>
      <c r="J3662" s="2">
        <v>0</v>
      </c>
      <c r="K3662" s="2">
        <v>0</v>
      </c>
      <c r="L3662" s="2">
        <v>0</v>
      </c>
      <c r="M3662" s="2">
        <v>0</v>
      </c>
    </row>
    <row r="3663" spans="1:13" ht="18.75">
      <c r="A3663" s="1">
        <v>27</v>
      </c>
      <c r="B3663" s="2">
        <v>0</v>
      </c>
      <c r="C3663" s="2">
        <v>5.6</v>
      </c>
      <c r="D3663" s="2">
        <v>0</v>
      </c>
      <c r="E3663" s="2">
        <v>9</v>
      </c>
      <c r="F3663" s="2">
        <v>0</v>
      </c>
      <c r="G3663" s="2">
        <v>0</v>
      </c>
      <c r="H3663" s="2">
        <v>0</v>
      </c>
      <c r="I3663" s="2">
        <v>0</v>
      </c>
      <c r="J3663" s="2">
        <v>0</v>
      </c>
      <c r="K3663" s="2">
        <v>0</v>
      </c>
      <c r="L3663" s="2">
        <v>0</v>
      </c>
      <c r="M3663" s="2">
        <v>0</v>
      </c>
    </row>
    <row r="3664" spans="1:13" ht="18.75">
      <c r="A3664" s="1">
        <v>28</v>
      </c>
      <c r="B3664" s="2">
        <v>0</v>
      </c>
      <c r="C3664" s="2">
        <v>0</v>
      </c>
      <c r="D3664" s="2">
        <v>0</v>
      </c>
      <c r="E3664" s="2">
        <v>7.2</v>
      </c>
      <c r="F3664" s="2">
        <v>0</v>
      </c>
      <c r="G3664" s="2">
        <v>0</v>
      </c>
      <c r="H3664" s="2">
        <v>0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</row>
    <row r="3665" spans="1:13" ht="18.75">
      <c r="A3665" s="1">
        <v>29</v>
      </c>
      <c r="B3665" s="2">
        <v>0</v>
      </c>
      <c r="C3665" s="2">
        <v>0</v>
      </c>
      <c r="D3665" s="2">
        <v>9.6</v>
      </c>
      <c r="E3665" s="2">
        <v>0</v>
      </c>
      <c r="F3665" s="2">
        <v>0</v>
      </c>
      <c r="G3665" s="2">
        <v>0</v>
      </c>
      <c r="H3665" s="2">
        <v>0</v>
      </c>
      <c r="I3665" s="2">
        <v>0</v>
      </c>
      <c r="J3665" s="2">
        <v>0</v>
      </c>
      <c r="K3665" s="2">
        <v>0</v>
      </c>
      <c r="M3665" s="2">
        <v>0</v>
      </c>
    </row>
    <row r="3666" spans="1:13" ht="18.75">
      <c r="A3666" s="1">
        <v>30</v>
      </c>
      <c r="B3666" s="2">
        <v>0</v>
      </c>
      <c r="C3666" s="2">
        <v>0</v>
      </c>
      <c r="D3666" s="2">
        <v>0</v>
      </c>
      <c r="E3666" s="2">
        <v>2.2</v>
      </c>
      <c r="F3666" s="2">
        <v>0</v>
      </c>
      <c r="G3666" s="2">
        <v>0</v>
      </c>
      <c r="H3666" s="2">
        <v>0</v>
      </c>
      <c r="I3666" s="2">
        <v>0</v>
      </c>
      <c r="J3666" s="2">
        <v>0</v>
      </c>
      <c r="K3666" s="2">
        <v>0</v>
      </c>
      <c r="M3666" s="2">
        <v>0</v>
      </c>
    </row>
    <row r="3667" spans="1:13" ht="18.75">
      <c r="A3667" s="1">
        <v>31</v>
      </c>
      <c r="C3667" s="2">
        <v>6.1</v>
      </c>
      <c r="E3667" s="2">
        <v>0</v>
      </c>
      <c r="F3667" s="2">
        <v>8.3</v>
      </c>
      <c r="H3667" s="2">
        <v>0</v>
      </c>
      <c r="J3667" s="2">
        <v>0</v>
      </c>
      <c r="K3667" s="2">
        <v>0</v>
      </c>
      <c r="M3667" s="2">
        <v>0</v>
      </c>
    </row>
    <row r="3668" spans="1:15" ht="18.75">
      <c r="A3668" s="1" t="s">
        <v>16</v>
      </c>
      <c r="B3668" s="2">
        <f>SUM(B3637:B3667)</f>
        <v>10.5</v>
      </c>
      <c r="C3668" s="2">
        <f>SUM(C3637:C3667)</f>
        <v>138.1</v>
      </c>
      <c r="D3668" s="2">
        <f aca="true" t="shared" si="122" ref="D3668:M3668">SUM(D3637:D3667)</f>
        <v>88.8</v>
      </c>
      <c r="E3668" s="2">
        <f t="shared" si="122"/>
        <v>168.19999999999996</v>
      </c>
      <c r="F3668" s="2">
        <f t="shared" si="122"/>
        <v>200.39999999999998</v>
      </c>
      <c r="G3668" s="2">
        <f t="shared" si="122"/>
        <v>101.60000000000001</v>
      </c>
      <c r="H3668" s="2">
        <f t="shared" si="122"/>
        <v>13.9</v>
      </c>
      <c r="I3668" s="2">
        <f t="shared" si="122"/>
        <v>49.2</v>
      </c>
      <c r="J3668" s="2">
        <f t="shared" si="122"/>
        <v>0</v>
      </c>
      <c r="K3668" s="2">
        <f t="shared" si="122"/>
        <v>8.9</v>
      </c>
      <c r="L3668" s="2">
        <f t="shared" si="122"/>
        <v>0</v>
      </c>
      <c r="M3668" s="2">
        <f t="shared" si="122"/>
        <v>55.8</v>
      </c>
      <c r="N3668" s="2">
        <f>SUM(B3668:M3668)</f>
        <v>835.3999999999999</v>
      </c>
      <c r="O3668" s="3" t="s">
        <v>17</v>
      </c>
    </row>
    <row r="3669" spans="1:15" ht="18.75">
      <c r="A3669" s="1" t="s">
        <v>18</v>
      </c>
      <c r="B3669" s="2">
        <f aca="true" t="shared" si="123" ref="B3669:G3669">AVERAGE(B3637:B3667)</f>
        <v>0.35</v>
      </c>
      <c r="C3669" s="2">
        <f t="shared" si="123"/>
        <v>4.45483870967742</v>
      </c>
      <c r="D3669" s="2">
        <f t="shared" si="123"/>
        <v>2.96</v>
      </c>
      <c r="E3669" s="2">
        <f t="shared" si="123"/>
        <v>5.425806451612902</v>
      </c>
      <c r="F3669" s="2">
        <f t="shared" si="123"/>
        <v>6.4645161290322575</v>
      </c>
      <c r="G3669" s="2">
        <f t="shared" si="123"/>
        <v>3.386666666666667</v>
      </c>
      <c r="H3669" s="2">
        <f aca="true" t="shared" si="124" ref="H3669:M3669">AVERAGE(H3637:H3667)</f>
        <v>0.4483870967741936</v>
      </c>
      <c r="I3669" s="2">
        <f t="shared" si="124"/>
        <v>1.6400000000000001</v>
      </c>
      <c r="J3669" s="2">
        <f t="shared" si="124"/>
        <v>0</v>
      </c>
      <c r="K3669" s="2">
        <f t="shared" si="124"/>
        <v>0.2870967741935484</v>
      </c>
      <c r="L3669" s="2">
        <f t="shared" si="124"/>
        <v>0</v>
      </c>
      <c r="M3669" s="2">
        <f t="shared" si="124"/>
        <v>1.7999999999999998</v>
      </c>
      <c r="N3669" s="2">
        <f>AVERAGE(B3669:M3669)</f>
        <v>2.2681093189964154</v>
      </c>
      <c r="O3669" s="3" t="s">
        <v>19</v>
      </c>
    </row>
    <row r="3670" spans="1:15" ht="18.75">
      <c r="A3670" s="1" t="s">
        <v>773</v>
      </c>
      <c r="B3670" s="4">
        <v>2</v>
      </c>
      <c r="C3670" s="4">
        <v>5</v>
      </c>
      <c r="D3670" s="4">
        <v>7</v>
      </c>
      <c r="E3670" s="4">
        <v>17</v>
      </c>
      <c r="F3670" s="4">
        <v>13</v>
      </c>
      <c r="G3670" s="4">
        <v>8</v>
      </c>
      <c r="H3670" s="4">
        <v>5</v>
      </c>
      <c r="I3670" s="4">
        <v>3</v>
      </c>
      <c r="J3670" s="4">
        <v>0</v>
      </c>
      <c r="K3670" s="4">
        <v>1</v>
      </c>
      <c r="L3670" s="4">
        <v>0</v>
      </c>
      <c r="M3670" s="4">
        <v>2</v>
      </c>
      <c r="N3670" s="4">
        <f>SUM(B3670:M3670)</f>
        <v>63</v>
      </c>
      <c r="O3670" s="3" t="s">
        <v>816</v>
      </c>
    </row>
    <row r="3671" spans="1:11" ht="18.75">
      <c r="A3671" s="1" t="s">
        <v>774</v>
      </c>
      <c r="B3671" s="2" t="s">
        <v>775</v>
      </c>
      <c r="C3671" s="2" t="s">
        <v>776</v>
      </c>
      <c r="E3671" s="2" t="s">
        <v>777</v>
      </c>
      <c r="G3671" s="2" t="s">
        <v>778</v>
      </c>
      <c r="H3671" s="2" t="s">
        <v>779</v>
      </c>
      <c r="I3671" s="2" t="s">
        <v>780</v>
      </c>
      <c r="J3671" s="2" t="s">
        <v>781</v>
      </c>
      <c r="K3671" s="2" t="s">
        <v>777</v>
      </c>
    </row>
    <row r="3672" spans="1:11" ht="18.75">
      <c r="A3672" s="1" t="s">
        <v>774</v>
      </c>
      <c r="B3672" s="2" t="s">
        <v>782</v>
      </c>
      <c r="C3672" s="2" t="s">
        <v>776</v>
      </c>
      <c r="E3672" s="2" t="s">
        <v>777</v>
      </c>
      <c r="G3672" s="2" t="s">
        <v>778</v>
      </c>
      <c r="H3672" s="2" t="s">
        <v>783</v>
      </c>
      <c r="I3672" s="2" t="s">
        <v>780</v>
      </c>
      <c r="J3672" s="2" t="s">
        <v>781</v>
      </c>
      <c r="K3672" s="2" t="s">
        <v>777</v>
      </c>
    </row>
    <row r="3673" spans="1:11" ht="18.75">
      <c r="A3673" s="1" t="s">
        <v>774</v>
      </c>
      <c r="B3673" s="2" t="s">
        <v>784</v>
      </c>
      <c r="C3673" s="2" t="s">
        <v>776</v>
      </c>
      <c r="E3673" s="2" t="s">
        <v>777</v>
      </c>
      <c r="G3673" s="2" t="s">
        <v>778</v>
      </c>
      <c r="H3673" s="2" t="s">
        <v>785</v>
      </c>
      <c r="I3673" s="2" t="s">
        <v>780</v>
      </c>
      <c r="J3673" s="2" t="s">
        <v>781</v>
      </c>
      <c r="K3673" s="2" t="s">
        <v>777</v>
      </c>
    </row>
    <row r="3674" spans="1:11" ht="18.75">
      <c r="A3674" s="1" t="s">
        <v>774</v>
      </c>
      <c r="B3674" s="2" t="s">
        <v>786</v>
      </c>
      <c r="C3674" s="2" t="s">
        <v>776</v>
      </c>
      <c r="E3674" s="2" t="s">
        <v>777</v>
      </c>
      <c r="G3674" s="2" t="s">
        <v>778</v>
      </c>
      <c r="H3674" s="2" t="s">
        <v>787</v>
      </c>
      <c r="I3674" s="2" t="s">
        <v>780</v>
      </c>
      <c r="J3674" s="2" t="s">
        <v>781</v>
      </c>
      <c r="K3674" s="2" t="s">
        <v>777</v>
      </c>
    </row>
    <row r="3675" spans="1:11" ht="18.75">
      <c r="A3675" s="1" t="s">
        <v>774</v>
      </c>
      <c r="B3675" s="2" t="s">
        <v>788</v>
      </c>
      <c r="C3675" s="2" t="s">
        <v>776</v>
      </c>
      <c r="E3675" s="2" t="s">
        <v>777</v>
      </c>
      <c r="G3675" s="2" t="s">
        <v>778</v>
      </c>
      <c r="H3675" s="2" t="s">
        <v>789</v>
      </c>
      <c r="I3675" s="2" t="s">
        <v>780</v>
      </c>
      <c r="J3675" s="2" t="s">
        <v>781</v>
      </c>
      <c r="K3675" s="2" t="s">
        <v>777</v>
      </c>
    </row>
    <row r="3676" spans="1:11" ht="18.75">
      <c r="A3676" s="1" t="s">
        <v>790</v>
      </c>
      <c r="B3676" s="2" t="s">
        <v>791</v>
      </c>
      <c r="C3676" s="2" t="s">
        <v>776</v>
      </c>
      <c r="E3676" s="2" t="s">
        <v>777</v>
      </c>
      <c r="G3676" s="2" t="s">
        <v>778</v>
      </c>
      <c r="H3676" s="2" t="s">
        <v>792</v>
      </c>
      <c r="I3676" s="2" t="s">
        <v>780</v>
      </c>
      <c r="J3676" s="2" t="s">
        <v>781</v>
      </c>
      <c r="K3676" s="2" t="s">
        <v>777</v>
      </c>
    </row>
    <row r="3677" spans="1:5" ht="18.75">
      <c r="A3677" s="1" t="s">
        <v>793</v>
      </c>
      <c r="B3677" s="2" t="s">
        <v>794</v>
      </c>
      <c r="C3677" s="2" t="s">
        <v>776</v>
      </c>
      <c r="E3677" s="2" t="s">
        <v>777</v>
      </c>
    </row>
    <row r="3678" spans="1:9" ht="18.75">
      <c r="A3678" s="1" t="s">
        <v>34</v>
      </c>
      <c r="I3678" s="2" t="s">
        <v>35</v>
      </c>
    </row>
    <row r="3679" spans="1:6" ht="18.75">
      <c r="A3679" s="1" t="s">
        <v>76</v>
      </c>
      <c r="F3679" s="2" t="s">
        <v>37</v>
      </c>
    </row>
    <row r="3681" spans="6:8" ht="18.75">
      <c r="F3681" s="2" t="s">
        <v>22</v>
      </c>
      <c r="G3681" s="2">
        <v>-1999</v>
      </c>
      <c r="H3681" s="4">
        <v>2542</v>
      </c>
    </row>
    <row r="3682" spans="6:7" ht="18.75">
      <c r="F3682" s="2" t="s">
        <v>38</v>
      </c>
      <c r="G3682" s="2" t="s">
        <v>39</v>
      </c>
    </row>
    <row r="3683" spans="1:14" ht="18.75">
      <c r="A3683" s="1" t="s">
        <v>40</v>
      </c>
      <c r="B3683" s="2" t="s">
        <v>23</v>
      </c>
      <c r="C3683" s="2" t="s">
        <v>24</v>
      </c>
      <c r="D3683" s="2" t="s">
        <v>25</v>
      </c>
      <c r="E3683" s="2" t="s">
        <v>26</v>
      </c>
      <c r="F3683" s="2" t="s">
        <v>27</v>
      </c>
      <c r="G3683" s="2" t="s">
        <v>28</v>
      </c>
      <c r="H3683" s="2" t="s">
        <v>29</v>
      </c>
      <c r="I3683" s="2" t="s">
        <v>30</v>
      </c>
      <c r="J3683" s="2" t="s">
        <v>31</v>
      </c>
      <c r="K3683" s="2" t="s">
        <v>32</v>
      </c>
      <c r="L3683" s="2" t="s">
        <v>33</v>
      </c>
      <c r="M3683" s="2" t="s">
        <v>41</v>
      </c>
      <c r="N3683" s="1" t="s">
        <v>42</v>
      </c>
    </row>
    <row r="3684" spans="1:13" ht="18.75">
      <c r="A3684" s="1">
        <v>1</v>
      </c>
      <c r="B3684" s="2">
        <v>0</v>
      </c>
      <c r="C3684" s="2">
        <v>0</v>
      </c>
      <c r="D3684" s="2">
        <v>0</v>
      </c>
      <c r="E3684" s="2">
        <v>0</v>
      </c>
      <c r="F3684" s="2">
        <v>3</v>
      </c>
      <c r="G3684" s="2">
        <v>0</v>
      </c>
      <c r="H3684" s="2">
        <v>0</v>
      </c>
      <c r="I3684" s="2">
        <v>11.3</v>
      </c>
      <c r="J3684" s="2">
        <v>0</v>
      </c>
      <c r="K3684" s="2">
        <v>0</v>
      </c>
      <c r="L3684" s="2">
        <v>0</v>
      </c>
      <c r="M3684" s="2">
        <v>0</v>
      </c>
    </row>
    <row r="3685" spans="1:13" ht="18.75">
      <c r="A3685" s="1">
        <v>2</v>
      </c>
      <c r="B3685" s="2">
        <v>0</v>
      </c>
      <c r="C3685" s="2">
        <v>0</v>
      </c>
      <c r="D3685" s="2">
        <v>0</v>
      </c>
      <c r="E3685" s="2">
        <v>0</v>
      </c>
      <c r="F3685" s="2">
        <v>3</v>
      </c>
      <c r="G3685" s="2">
        <v>0</v>
      </c>
      <c r="H3685" s="2">
        <v>10.2</v>
      </c>
      <c r="I3685" s="2">
        <v>4.8</v>
      </c>
      <c r="J3685" s="2">
        <v>0</v>
      </c>
      <c r="K3685" s="2">
        <v>0</v>
      </c>
      <c r="L3685" s="2">
        <v>0</v>
      </c>
      <c r="M3685" s="2">
        <v>0</v>
      </c>
    </row>
    <row r="3686" spans="1:13" ht="18.75">
      <c r="A3686" s="1">
        <v>3</v>
      </c>
      <c r="B3686" s="2">
        <v>0</v>
      </c>
      <c r="C3686" s="2">
        <v>0</v>
      </c>
      <c r="D3686" s="2">
        <v>0</v>
      </c>
      <c r="E3686" s="2">
        <v>0</v>
      </c>
      <c r="F3686" s="2">
        <v>7.4</v>
      </c>
      <c r="G3686" s="2">
        <v>2</v>
      </c>
      <c r="H3686" s="2">
        <v>0</v>
      </c>
      <c r="I3686" s="2">
        <v>0</v>
      </c>
      <c r="J3686" s="2">
        <v>0</v>
      </c>
      <c r="K3686" s="2">
        <v>0</v>
      </c>
      <c r="L3686" s="2">
        <v>0</v>
      </c>
      <c r="M3686" s="2">
        <v>0</v>
      </c>
    </row>
    <row r="3687" spans="1:13" ht="18.75">
      <c r="A3687" s="1">
        <v>4</v>
      </c>
      <c r="B3687" s="2">
        <v>0</v>
      </c>
      <c r="C3687" s="2">
        <v>6</v>
      </c>
      <c r="D3687" s="2">
        <v>24</v>
      </c>
      <c r="E3687" s="2">
        <v>0</v>
      </c>
      <c r="F3687" s="2">
        <v>12.1</v>
      </c>
      <c r="G3687" s="2">
        <v>0</v>
      </c>
      <c r="H3687" s="2">
        <v>0</v>
      </c>
      <c r="I3687" s="2">
        <v>0</v>
      </c>
      <c r="J3687" s="2">
        <v>0</v>
      </c>
      <c r="K3687" s="2">
        <v>0</v>
      </c>
      <c r="L3687" s="2">
        <v>0</v>
      </c>
      <c r="M3687" s="2">
        <v>0</v>
      </c>
    </row>
    <row r="3688" spans="1:13" ht="18.75">
      <c r="A3688" s="1">
        <v>5</v>
      </c>
      <c r="B3688" s="2">
        <v>0</v>
      </c>
      <c r="C3688" s="2">
        <v>6</v>
      </c>
      <c r="D3688" s="2">
        <v>3</v>
      </c>
      <c r="E3688" s="2">
        <v>7.2</v>
      </c>
      <c r="F3688" s="2">
        <v>27.9</v>
      </c>
      <c r="G3688" s="2">
        <v>3</v>
      </c>
      <c r="H3688" s="2">
        <v>0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</row>
    <row r="3689" spans="1:13" ht="18.75">
      <c r="A3689" s="1">
        <v>6</v>
      </c>
      <c r="B3689" s="2">
        <v>0</v>
      </c>
      <c r="C3689" s="2">
        <v>4</v>
      </c>
      <c r="D3689" s="2">
        <v>0</v>
      </c>
      <c r="E3689" s="2">
        <v>7.2</v>
      </c>
      <c r="F3689" s="2">
        <v>0</v>
      </c>
      <c r="G3689" s="2">
        <v>0</v>
      </c>
      <c r="H3689" s="2">
        <v>4.2</v>
      </c>
      <c r="I3689" s="2">
        <v>0</v>
      </c>
      <c r="J3689" s="2">
        <v>3</v>
      </c>
      <c r="K3689" s="2">
        <v>0</v>
      </c>
      <c r="L3689" s="2">
        <v>0</v>
      </c>
      <c r="M3689" s="2">
        <v>0</v>
      </c>
    </row>
    <row r="3690" spans="1:13" ht="18.75">
      <c r="A3690" s="1">
        <v>7</v>
      </c>
      <c r="B3690" s="2">
        <v>0</v>
      </c>
      <c r="C3690" s="2">
        <v>0</v>
      </c>
      <c r="D3690" s="2">
        <v>0</v>
      </c>
      <c r="E3690" s="2">
        <v>0</v>
      </c>
      <c r="F3690" s="2">
        <v>2</v>
      </c>
      <c r="G3690" s="2">
        <v>0</v>
      </c>
      <c r="H3690" s="2">
        <v>0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</row>
    <row r="3691" spans="1:13" ht="18.75">
      <c r="A3691" s="1">
        <v>8</v>
      </c>
      <c r="B3691" s="2">
        <v>0</v>
      </c>
      <c r="C3691" s="2">
        <v>76</v>
      </c>
      <c r="D3691" s="2">
        <v>0</v>
      </c>
      <c r="E3691" s="2">
        <v>0</v>
      </c>
      <c r="F3691" s="2">
        <v>0</v>
      </c>
      <c r="G3691" s="2">
        <v>0</v>
      </c>
      <c r="H3691" s="2">
        <v>0</v>
      </c>
      <c r="I3691" s="2">
        <v>0</v>
      </c>
      <c r="J3691" s="2">
        <v>0</v>
      </c>
      <c r="K3691" s="2">
        <v>0</v>
      </c>
      <c r="L3691" s="2">
        <v>0</v>
      </c>
      <c r="M3691" s="2">
        <v>0</v>
      </c>
    </row>
    <row r="3692" spans="1:13" ht="18.75">
      <c r="A3692" s="1">
        <v>9</v>
      </c>
      <c r="B3692" s="2">
        <v>0</v>
      </c>
      <c r="C3692" s="2">
        <v>84</v>
      </c>
      <c r="D3692" s="2">
        <v>0</v>
      </c>
      <c r="E3692" s="2">
        <v>0</v>
      </c>
      <c r="F3692" s="2">
        <v>0</v>
      </c>
      <c r="G3692" s="2">
        <v>11</v>
      </c>
      <c r="H3692" s="2">
        <v>0</v>
      </c>
      <c r="I3692" s="2">
        <v>0</v>
      </c>
      <c r="J3692" s="2">
        <v>0</v>
      </c>
      <c r="K3692" s="2">
        <v>0</v>
      </c>
      <c r="L3692" s="2">
        <v>0</v>
      </c>
      <c r="M3692" s="2">
        <v>0</v>
      </c>
    </row>
    <row r="3693" spans="1:13" ht="18.75">
      <c r="A3693" s="1">
        <v>10</v>
      </c>
      <c r="B3693" s="2">
        <v>0</v>
      </c>
      <c r="C3693" s="2">
        <v>0</v>
      </c>
      <c r="D3693" s="2">
        <v>12.7</v>
      </c>
      <c r="E3693" s="2">
        <v>13.5</v>
      </c>
      <c r="F3693" s="2">
        <v>0</v>
      </c>
      <c r="G3693" s="2">
        <v>0</v>
      </c>
      <c r="H3693" s="2">
        <v>0</v>
      </c>
      <c r="I3693" s="2">
        <v>18.3</v>
      </c>
      <c r="J3693" s="2">
        <v>0</v>
      </c>
      <c r="K3693" s="2">
        <v>0</v>
      </c>
      <c r="L3693" s="2">
        <v>0</v>
      </c>
      <c r="M3693" s="2">
        <v>0</v>
      </c>
    </row>
    <row r="3694" spans="1:13" ht="18.75">
      <c r="A3694" s="1">
        <v>11</v>
      </c>
      <c r="B3694" s="2">
        <v>0</v>
      </c>
      <c r="C3694" s="2">
        <v>19.2</v>
      </c>
      <c r="D3694" s="2">
        <v>0</v>
      </c>
      <c r="E3694" s="2">
        <v>3.7</v>
      </c>
      <c r="F3694" s="2">
        <v>13</v>
      </c>
      <c r="G3694" s="2">
        <v>3</v>
      </c>
      <c r="H3694" s="2">
        <v>0</v>
      </c>
      <c r="I3694" s="2">
        <v>0</v>
      </c>
      <c r="J3694" s="2">
        <v>0</v>
      </c>
      <c r="K3694" s="2">
        <v>0</v>
      </c>
      <c r="L3694" s="2">
        <v>0</v>
      </c>
      <c r="M3694" s="2">
        <v>0</v>
      </c>
    </row>
    <row r="3695" spans="1:13" ht="18.75">
      <c r="A3695" s="1">
        <v>12</v>
      </c>
      <c r="B3695" s="2">
        <v>0</v>
      </c>
      <c r="C3695" s="2">
        <v>7.4</v>
      </c>
      <c r="D3695" s="2">
        <v>0</v>
      </c>
      <c r="E3695" s="2">
        <v>0</v>
      </c>
      <c r="F3695" s="2">
        <v>11.5</v>
      </c>
      <c r="G3695" s="2">
        <v>0</v>
      </c>
      <c r="H3695" s="2">
        <v>0</v>
      </c>
      <c r="I3695" s="2">
        <v>0</v>
      </c>
      <c r="J3695" s="2">
        <v>0</v>
      </c>
      <c r="K3695" s="2">
        <v>0</v>
      </c>
      <c r="L3695" s="2">
        <v>0</v>
      </c>
      <c r="M3695" s="2">
        <v>0</v>
      </c>
    </row>
    <row r="3696" spans="1:13" ht="18.75">
      <c r="A3696" s="1">
        <v>13</v>
      </c>
      <c r="B3696" s="2">
        <v>0</v>
      </c>
      <c r="C3696" s="2">
        <v>21.7</v>
      </c>
      <c r="D3696" s="2">
        <v>0</v>
      </c>
      <c r="E3696" s="2">
        <v>0</v>
      </c>
      <c r="F3696" s="2">
        <v>12.7</v>
      </c>
      <c r="G3696" s="2">
        <v>0</v>
      </c>
      <c r="H3696" s="2">
        <v>0</v>
      </c>
      <c r="I3696" s="2">
        <v>0</v>
      </c>
      <c r="J3696" s="2">
        <v>0</v>
      </c>
      <c r="K3696" s="2">
        <v>0</v>
      </c>
      <c r="L3696" s="2">
        <v>0</v>
      </c>
      <c r="M3696" s="2">
        <v>0</v>
      </c>
    </row>
    <row r="3697" spans="1:13" ht="18.75">
      <c r="A3697" s="1">
        <v>14</v>
      </c>
      <c r="B3697" s="2">
        <v>0</v>
      </c>
      <c r="C3697" s="2">
        <v>0</v>
      </c>
      <c r="D3697" s="2">
        <v>21.8</v>
      </c>
      <c r="E3697" s="2">
        <v>7</v>
      </c>
      <c r="F3697" s="2">
        <v>14.1</v>
      </c>
      <c r="G3697" s="2">
        <v>0</v>
      </c>
      <c r="H3697" s="2">
        <v>12.6</v>
      </c>
      <c r="I3697" s="2">
        <v>0</v>
      </c>
      <c r="J3697" s="2">
        <v>0</v>
      </c>
      <c r="K3697" s="2">
        <v>0</v>
      </c>
      <c r="L3697" s="2">
        <v>0</v>
      </c>
      <c r="M3697" s="2">
        <v>0</v>
      </c>
    </row>
    <row r="3698" spans="1:13" ht="18.75">
      <c r="A3698" s="1">
        <v>15</v>
      </c>
      <c r="B3698" s="2">
        <v>21.3</v>
      </c>
      <c r="C3698" s="2">
        <v>0</v>
      </c>
      <c r="D3698" s="2">
        <v>15.5</v>
      </c>
      <c r="E3698" s="2">
        <v>7</v>
      </c>
      <c r="F3698" s="2">
        <v>0</v>
      </c>
      <c r="G3698" s="2">
        <v>0</v>
      </c>
      <c r="H3698" s="2">
        <v>0</v>
      </c>
      <c r="I3698" s="2">
        <v>0</v>
      </c>
      <c r="J3698" s="2">
        <v>0</v>
      </c>
      <c r="K3698" s="2">
        <v>0</v>
      </c>
      <c r="L3698" s="2">
        <v>0</v>
      </c>
      <c r="M3698" s="2">
        <v>0</v>
      </c>
    </row>
    <row r="3699" spans="1:13" ht="18.75">
      <c r="A3699" s="1">
        <v>16</v>
      </c>
      <c r="B3699" s="2">
        <v>0</v>
      </c>
      <c r="C3699" s="2">
        <v>4.2</v>
      </c>
      <c r="D3699" s="2">
        <v>0</v>
      </c>
      <c r="E3699" s="2">
        <v>18.6</v>
      </c>
      <c r="F3699" s="2">
        <v>0</v>
      </c>
      <c r="G3699" s="2">
        <v>0</v>
      </c>
      <c r="H3699" s="2">
        <v>12.5</v>
      </c>
      <c r="I3699" s="2">
        <v>0</v>
      </c>
      <c r="J3699" s="2">
        <v>0</v>
      </c>
      <c r="K3699" s="2">
        <v>0</v>
      </c>
      <c r="L3699" s="2">
        <v>0</v>
      </c>
      <c r="M3699" s="2">
        <v>0</v>
      </c>
    </row>
    <row r="3700" spans="1:13" ht="18.75">
      <c r="A3700" s="1">
        <v>17</v>
      </c>
      <c r="B3700" s="2">
        <v>6.9</v>
      </c>
      <c r="C3700" s="2">
        <v>0</v>
      </c>
      <c r="D3700" s="2">
        <v>0</v>
      </c>
      <c r="E3700" s="2">
        <v>0</v>
      </c>
      <c r="F3700" s="2">
        <v>0</v>
      </c>
      <c r="G3700" s="2">
        <v>5</v>
      </c>
      <c r="H3700" s="2">
        <v>16.4</v>
      </c>
      <c r="I3700" s="2">
        <v>0</v>
      </c>
      <c r="J3700" s="2">
        <v>0</v>
      </c>
      <c r="K3700" s="2">
        <v>0</v>
      </c>
      <c r="L3700" s="2">
        <v>0</v>
      </c>
      <c r="M3700" s="2">
        <v>0</v>
      </c>
    </row>
    <row r="3701" spans="1:13" ht="18.75">
      <c r="A3701" s="1">
        <v>18</v>
      </c>
      <c r="B3701" s="2">
        <v>0</v>
      </c>
      <c r="C3701" s="2">
        <v>11</v>
      </c>
      <c r="D3701" s="2">
        <v>0</v>
      </c>
      <c r="E3701" s="2">
        <v>0</v>
      </c>
      <c r="F3701" s="2">
        <v>0</v>
      </c>
      <c r="G3701" s="2">
        <v>15.2</v>
      </c>
      <c r="H3701" s="2">
        <v>0</v>
      </c>
      <c r="I3701" s="2">
        <v>0</v>
      </c>
      <c r="J3701" s="2">
        <v>0</v>
      </c>
      <c r="K3701" s="2">
        <v>0</v>
      </c>
      <c r="L3701" s="2">
        <v>0</v>
      </c>
      <c r="M3701" s="2">
        <v>0</v>
      </c>
    </row>
    <row r="3702" spans="1:13" ht="18.75">
      <c r="A3702" s="1">
        <v>19</v>
      </c>
      <c r="B3702" s="2">
        <v>0</v>
      </c>
      <c r="C3702" s="2">
        <v>24.5</v>
      </c>
      <c r="D3702" s="2">
        <v>0</v>
      </c>
      <c r="E3702" s="2">
        <v>0</v>
      </c>
      <c r="F3702" s="2">
        <v>20.1</v>
      </c>
      <c r="G3702" s="2">
        <v>42.5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</row>
    <row r="3703" spans="1:13" ht="18.75">
      <c r="A3703" s="1">
        <v>20</v>
      </c>
      <c r="B3703" s="2">
        <v>0</v>
      </c>
      <c r="C3703" s="2">
        <v>24.5</v>
      </c>
      <c r="D3703" s="2">
        <v>0</v>
      </c>
      <c r="E3703" s="2">
        <v>0</v>
      </c>
      <c r="F3703" s="2">
        <v>0</v>
      </c>
      <c r="G3703" s="2">
        <v>19</v>
      </c>
      <c r="H3703" s="2">
        <v>0</v>
      </c>
      <c r="I3703" s="2">
        <v>0</v>
      </c>
      <c r="J3703" s="2">
        <v>0</v>
      </c>
      <c r="K3703" s="2">
        <v>0</v>
      </c>
      <c r="L3703" s="2">
        <v>0</v>
      </c>
      <c r="M3703" s="2">
        <v>0</v>
      </c>
    </row>
    <row r="3704" spans="1:13" ht="18.75">
      <c r="A3704" s="1">
        <v>21</v>
      </c>
      <c r="B3704" s="2">
        <v>0</v>
      </c>
      <c r="C3704" s="2">
        <v>13</v>
      </c>
      <c r="D3704" s="2">
        <v>0</v>
      </c>
      <c r="E3704" s="2">
        <v>20</v>
      </c>
      <c r="F3704" s="2">
        <v>0</v>
      </c>
      <c r="G3704" s="2">
        <v>37.4</v>
      </c>
      <c r="H3704" s="2">
        <v>0</v>
      </c>
      <c r="I3704" s="2">
        <v>0</v>
      </c>
      <c r="J3704" s="2">
        <v>0</v>
      </c>
      <c r="K3704" s="2">
        <v>0</v>
      </c>
      <c r="L3704" s="2">
        <v>0</v>
      </c>
      <c r="M3704" s="2">
        <v>0</v>
      </c>
    </row>
    <row r="3705" spans="1:13" ht="18.75">
      <c r="A3705" s="1">
        <v>22</v>
      </c>
      <c r="B3705" s="2">
        <v>0</v>
      </c>
      <c r="C3705" s="2">
        <v>25.5</v>
      </c>
      <c r="D3705" s="2">
        <v>10.7</v>
      </c>
      <c r="E3705" s="2">
        <v>0</v>
      </c>
      <c r="F3705" s="2">
        <v>0</v>
      </c>
      <c r="G3705" s="2">
        <v>4.4</v>
      </c>
      <c r="H3705" s="2">
        <v>0</v>
      </c>
      <c r="I3705" s="2">
        <v>0</v>
      </c>
      <c r="J3705" s="2">
        <v>0</v>
      </c>
      <c r="K3705" s="2">
        <v>0</v>
      </c>
      <c r="L3705" s="2">
        <v>0</v>
      </c>
      <c r="M3705" s="2">
        <v>0</v>
      </c>
    </row>
    <row r="3706" spans="1:13" ht="18.75">
      <c r="A3706" s="1">
        <v>23</v>
      </c>
      <c r="B3706" s="2">
        <v>0</v>
      </c>
      <c r="C3706" s="2">
        <v>10.4</v>
      </c>
      <c r="D3706" s="2">
        <v>12.8</v>
      </c>
      <c r="E3706" s="2">
        <v>0</v>
      </c>
      <c r="F3706" s="2">
        <v>0</v>
      </c>
      <c r="G3706" s="2">
        <v>17.8</v>
      </c>
      <c r="H3706" s="2">
        <v>0</v>
      </c>
      <c r="I3706" s="2">
        <v>0</v>
      </c>
      <c r="J3706" s="2">
        <v>0</v>
      </c>
      <c r="K3706" s="2">
        <v>0</v>
      </c>
      <c r="L3706" s="2">
        <v>0</v>
      </c>
      <c r="M3706" s="2">
        <v>0</v>
      </c>
    </row>
    <row r="3707" spans="1:13" ht="18.75">
      <c r="A3707" s="1">
        <v>24</v>
      </c>
      <c r="B3707" s="2">
        <v>0</v>
      </c>
      <c r="C3707" s="2">
        <v>26.8</v>
      </c>
      <c r="D3707" s="2">
        <v>19</v>
      </c>
      <c r="E3707" s="2">
        <v>0</v>
      </c>
      <c r="F3707" s="2">
        <v>12.7</v>
      </c>
      <c r="G3707" s="2">
        <v>7.5</v>
      </c>
      <c r="H3707" s="2">
        <v>0</v>
      </c>
      <c r="I3707" s="2">
        <v>0</v>
      </c>
      <c r="J3707" s="2">
        <v>0</v>
      </c>
      <c r="K3707" s="2">
        <v>0</v>
      </c>
      <c r="L3707" s="2">
        <v>0</v>
      </c>
      <c r="M3707" s="2">
        <v>15</v>
      </c>
    </row>
    <row r="3708" spans="1:13" ht="18.75">
      <c r="A3708" s="1">
        <v>25</v>
      </c>
      <c r="B3708" s="2">
        <v>0</v>
      </c>
      <c r="C3708" s="2">
        <v>5.8</v>
      </c>
      <c r="D3708" s="2">
        <v>8.7</v>
      </c>
      <c r="E3708" s="2">
        <v>0</v>
      </c>
      <c r="F3708" s="2">
        <v>36.6</v>
      </c>
      <c r="G3708" s="2">
        <v>19.6</v>
      </c>
      <c r="H3708" s="2">
        <v>0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</row>
    <row r="3709" spans="1:13" ht="18.75">
      <c r="A3709" s="1">
        <v>26</v>
      </c>
      <c r="B3709" s="2">
        <v>0</v>
      </c>
      <c r="C3709" s="2">
        <v>6</v>
      </c>
      <c r="D3709" s="2">
        <v>0</v>
      </c>
      <c r="E3709" s="2">
        <v>0</v>
      </c>
      <c r="F3709" s="2">
        <v>8</v>
      </c>
      <c r="G3709" s="2">
        <v>0</v>
      </c>
      <c r="H3709" s="2">
        <v>0</v>
      </c>
      <c r="I3709" s="2">
        <v>0</v>
      </c>
      <c r="J3709" s="2">
        <v>0</v>
      </c>
      <c r="K3709" s="2">
        <v>0</v>
      </c>
      <c r="L3709" s="2">
        <v>0</v>
      </c>
      <c r="M3709" s="2">
        <v>0</v>
      </c>
    </row>
    <row r="3710" spans="1:13" ht="18.75">
      <c r="A3710" s="1">
        <v>27</v>
      </c>
      <c r="B3710" s="2">
        <v>0</v>
      </c>
      <c r="C3710" s="2">
        <v>6</v>
      </c>
      <c r="D3710" s="2">
        <v>0</v>
      </c>
      <c r="E3710" s="2">
        <v>15.8</v>
      </c>
      <c r="F3710" s="2">
        <v>20.5</v>
      </c>
      <c r="G3710" s="2">
        <v>0</v>
      </c>
      <c r="H3710" s="2">
        <v>7.2</v>
      </c>
      <c r="I3710" s="2">
        <v>0</v>
      </c>
      <c r="J3710" s="2">
        <v>0</v>
      </c>
      <c r="K3710" s="2">
        <v>0</v>
      </c>
      <c r="L3710" s="2">
        <v>29.8</v>
      </c>
      <c r="M3710" s="2">
        <v>0</v>
      </c>
    </row>
    <row r="3711" spans="1:13" ht="18.75">
      <c r="A3711" s="1">
        <v>28</v>
      </c>
      <c r="B3711" s="2">
        <v>8.3</v>
      </c>
      <c r="C3711" s="2">
        <v>1.6</v>
      </c>
      <c r="D3711" s="2">
        <v>0</v>
      </c>
      <c r="E3711" s="2">
        <v>17.7</v>
      </c>
      <c r="F3711" s="2">
        <v>10</v>
      </c>
      <c r="G3711" s="2">
        <v>1.7</v>
      </c>
      <c r="H3711" s="2">
        <v>1.8</v>
      </c>
      <c r="I3711" s="2">
        <v>0</v>
      </c>
      <c r="J3711" s="2">
        <v>0</v>
      </c>
      <c r="K3711" s="2">
        <v>0</v>
      </c>
      <c r="L3711" s="2">
        <v>0</v>
      </c>
      <c r="M3711" s="2">
        <v>0</v>
      </c>
    </row>
    <row r="3712" spans="1:13" ht="18.75">
      <c r="A3712" s="1">
        <v>29</v>
      </c>
      <c r="B3712" s="2">
        <v>0</v>
      </c>
      <c r="C3712" s="2">
        <v>18.2</v>
      </c>
      <c r="D3712" s="2">
        <v>0</v>
      </c>
      <c r="E3712" s="2">
        <v>17.7</v>
      </c>
      <c r="F3712" s="2">
        <v>2.2</v>
      </c>
      <c r="G3712" s="2">
        <v>0</v>
      </c>
      <c r="H3712" s="2">
        <v>1.4</v>
      </c>
      <c r="I3712" s="2">
        <v>0</v>
      </c>
      <c r="J3712" s="2">
        <v>0</v>
      </c>
      <c r="K3712" s="2">
        <v>0</v>
      </c>
      <c r="L3712" s="2">
        <v>0</v>
      </c>
      <c r="M3712" s="2">
        <v>30</v>
      </c>
    </row>
    <row r="3713" spans="1:13" ht="18.75">
      <c r="A3713" s="1">
        <v>30</v>
      </c>
      <c r="B3713" s="2">
        <v>0</v>
      </c>
      <c r="C3713" s="2">
        <v>0</v>
      </c>
      <c r="D3713" s="2">
        <v>0</v>
      </c>
      <c r="E3713" s="2">
        <v>74.1</v>
      </c>
      <c r="F3713" s="2">
        <v>4.1</v>
      </c>
      <c r="G3713" s="2">
        <v>0</v>
      </c>
      <c r="H3713" s="2">
        <v>10.4</v>
      </c>
      <c r="I3713" s="2">
        <v>0</v>
      </c>
      <c r="J3713" s="2">
        <v>0</v>
      </c>
      <c r="K3713" s="2">
        <v>0</v>
      </c>
      <c r="M3713" s="2">
        <v>46.2</v>
      </c>
    </row>
    <row r="3714" spans="1:13" ht="18.75">
      <c r="A3714" s="1">
        <v>31</v>
      </c>
      <c r="C3714" s="2">
        <v>0</v>
      </c>
      <c r="E3714" s="2">
        <v>27.6</v>
      </c>
      <c r="F3714" s="2">
        <v>11.1</v>
      </c>
      <c r="H3714" s="2">
        <v>13.2</v>
      </c>
      <c r="J3714" s="2">
        <v>0</v>
      </c>
      <c r="K3714" s="2">
        <v>0</v>
      </c>
      <c r="M3714" s="2">
        <v>0</v>
      </c>
    </row>
    <row r="3715" spans="1:15" ht="18.75">
      <c r="A3715" s="1" t="s">
        <v>16</v>
      </c>
      <c r="B3715" s="2">
        <f>SUM(B3684:B3714)</f>
        <v>36.5</v>
      </c>
      <c r="C3715" s="2">
        <f aca="true" t="shared" si="125" ref="C3715:M3715">SUM(C3684:C3714)</f>
        <v>401.8</v>
      </c>
      <c r="D3715" s="2">
        <f t="shared" si="125"/>
        <v>128.2</v>
      </c>
      <c r="E3715" s="2">
        <f t="shared" si="125"/>
        <v>237.09999999999997</v>
      </c>
      <c r="F3715" s="2">
        <f t="shared" si="125"/>
        <v>231.99999999999997</v>
      </c>
      <c r="G3715" s="2">
        <f t="shared" si="125"/>
        <v>189.1</v>
      </c>
      <c r="H3715" s="2">
        <f t="shared" si="125"/>
        <v>89.90000000000002</v>
      </c>
      <c r="I3715" s="2">
        <f t="shared" si="125"/>
        <v>34.400000000000006</v>
      </c>
      <c r="J3715" s="2">
        <f t="shared" si="125"/>
        <v>3</v>
      </c>
      <c r="K3715" s="2">
        <f t="shared" si="125"/>
        <v>0</v>
      </c>
      <c r="L3715" s="2">
        <f t="shared" si="125"/>
        <v>29.8</v>
      </c>
      <c r="M3715" s="2">
        <f t="shared" si="125"/>
        <v>91.2</v>
      </c>
      <c r="N3715" s="2">
        <f>SUM(B3715:M3715)</f>
        <v>1473</v>
      </c>
      <c r="O3715" s="3" t="s">
        <v>17</v>
      </c>
    </row>
    <row r="3716" spans="1:15" ht="18.75">
      <c r="A3716" s="1" t="s">
        <v>18</v>
      </c>
      <c r="B3716" s="2">
        <f>AVERAGE(B3684:B3714)</f>
        <v>1.2166666666666666</v>
      </c>
      <c r="C3716" s="2">
        <f aca="true" t="shared" si="126" ref="C3716:M3716">AVERAGE(C3684:C3714)</f>
        <v>12.961290322580645</v>
      </c>
      <c r="D3716" s="2">
        <f t="shared" si="126"/>
        <v>4.2733333333333325</v>
      </c>
      <c r="E3716" s="2">
        <f t="shared" si="126"/>
        <v>7.648387096774193</v>
      </c>
      <c r="F3716" s="2">
        <f t="shared" si="126"/>
        <v>7.483870967741934</v>
      </c>
      <c r="G3716" s="2">
        <f t="shared" si="126"/>
        <v>6.303333333333333</v>
      </c>
      <c r="H3716" s="2">
        <f t="shared" si="126"/>
        <v>2.900000000000001</v>
      </c>
      <c r="I3716" s="2">
        <f t="shared" si="126"/>
        <v>1.146666666666667</v>
      </c>
      <c r="J3716" s="2">
        <f t="shared" si="126"/>
        <v>0.0967741935483871</v>
      </c>
      <c r="K3716" s="2">
        <f t="shared" si="126"/>
        <v>0</v>
      </c>
      <c r="L3716" s="2">
        <f t="shared" si="126"/>
        <v>1.0275862068965518</v>
      </c>
      <c r="M3716" s="2">
        <f t="shared" si="126"/>
        <v>2.9419354838709677</v>
      </c>
      <c r="N3716" s="2">
        <f>AVERAGE(B3716:M3716)</f>
        <v>3.999987022617723</v>
      </c>
      <c r="O3716" s="3" t="s">
        <v>19</v>
      </c>
    </row>
    <row r="3717" spans="1:15" ht="18.75">
      <c r="A3717" s="1" t="s">
        <v>773</v>
      </c>
      <c r="B3717" s="4">
        <v>3</v>
      </c>
      <c r="C3717" s="4">
        <v>21</v>
      </c>
      <c r="D3717" s="4">
        <v>9</v>
      </c>
      <c r="E3717" s="4">
        <v>13</v>
      </c>
      <c r="F3717" s="4">
        <v>19</v>
      </c>
      <c r="G3717" s="4">
        <v>14</v>
      </c>
      <c r="H3717" s="4">
        <v>10</v>
      </c>
      <c r="I3717" s="4">
        <v>3</v>
      </c>
      <c r="J3717" s="4">
        <v>1</v>
      </c>
      <c r="K3717" s="4">
        <v>0</v>
      </c>
      <c r="L3717" s="4">
        <v>1</v>
      </c>
      <c r="M3717" s="4">
        <v>3</v>
      </c>
      <c r="N3717" s="4">
        <f>SUM(B3717:M3717)</f>
        <v>97</v>
      </c>
      <c r="O3717" s="3" t="s">
        <v>816</v>
      </c>
    </row>
    <row r="3718" spans="1:11" ht="18.75">
      <c r="A3718" s="1" t="s">
        <v>774</v>
      </c>
      <c r="B3718" s="2" t="s">
        <v>775</v>
      </c>
      <c r="C3718" s="2" t="s">
        <v>776</v>
      </c>
      <c r="E3718" s="2" t="s">
        <v>777</v>
      </c>
      <c r="G3718" s="2" t="s">
        <v>778</v>
      </c>
      <c r="H3718" s="2" t="s">
        <v>779</v>
      </c>
      <c r="I3718" s="2" t="s">
        <v>780</v>
      </c>
      <c r="J3718" s="2" t="s">
        <v>781</v>
      </c>
      <c r="K3718" s="2" t="s">
        <v>777</v>
      </c>
    </row>
    <row r="3719" spans="1:11" ht="18.75">
      <c r="A3719" s="1" t="s">
        <v>774</v>
      </c>
      <c r="B3719" s="2" t="s">
        <v>782</v>
      </c>
      <c r="C3719" s="2" t="s">
        <v>776</v>
      </c>
      <c r="E3719" s="2" t="s">
        <v>777</v>
      </c>
      <c r="G3719" s="2" t="s">
        <v>778</v>
      </c>
      <c r="H3719" s="2" t="s">
        <v>783</v>
      </c>
      <c r="I3719" s="2" t="s">
        <v>780</v>
      </c>
      <c r="J3719" s="2" t="s">
        <v>781</v>
      </c>
      <c r="K3719" s="2" t="s">
        <v>777</v>
      </c>
    </row>
    <row r="3720" spans="1:11" ht="18.75">
      <c r="A3720" s="1" t="s">
        <v>774</v>
      </c>
      <c r="B3720" s="2" t="s">
        <v>784</v>
      </c>
      <c r="C3720" s="2" t="s">
        <v>776</v>
      </c>
      <c r="E3720" s="2" t="s">
        <v>777</v>
      </c>
      <c r="G3720" s="2" t="s">
        <v>778</v>
      </c>
      <c r="H3720" s="2" t="s">
        <v>785</v>
      </c>
      <c r="I3720" s="2" t="s">
        <v>780</v>
      </c>
      <c r="J3720" s="2" t="s">
        <v>781</v>
      </c>
      <c r="K3720" s="2" t="s">
        <v>777</v>
      </c>
    </row>
    <row r="3721" spans="1:11" ht="18.75">
      <c r="A3721" s="1" t="s">
        <v>774</v>
      </c>
      <c r="B3721" s="2" t="s">
        <v>786</v>
      </c>
      <c r="C3721" s="2" t="s">
        <v>776</v>
      </c>
      <c r="E3721" s="2" t="s">
        <v>777</v>
      </c>
      <c r="G3721" s="2" t="s">
        <v>778</v>
      </c>
      <c r="H3721" s="2" t="s">
        <v>787</v>
      </c>
      <c r="I3721" s="2" t="s">
        <v>780</v>
      </c>
      <c r="J3721" s="2" t="s">
        <v>781</v>
      </c>
      <c r="K3721" s="2" t="s">
        <v>777</v>
      </c>
    </row>
    <row r="3722" spans="1:11" ht="18.75">
      <c r="A3722" s="1" t="s">
        <v>774</v>
      </c>
      <c r="B3722" s="2" t="s">
        <v>788</v>
      </c>
      <c r="C3722" s="2" t="s">
        <v>776</v>
      </c>
      <c r="E3722" s="2" t="s">
        <v>777</v>
      </c>
      <c r="G3722" s="2" t="s">
        <v>778</v>
      </c>
      <c r="H3722" s="2" t="s">
        <v>789</v>
      </c>
      <c r="I3722" s="2" t="s">
        <v>780</v>
      </c>
      <c r="J3722" s="2" t="s">
        <v>781</v>
      </c>
      <c r="K3722" s="2" t="s">
        <v>777</v>
      </c>
    </row>
    <row r="3723" spans="1:11" ht="18.75">
      <c r="A3723" s="1" t="s">
        <v>790</v>
      </c>
      <c r="B3723" s="2" t="s">
        <v>791</v>
      </c>
      <c r="C3723" s="2" t="s">
        <v>776</v>
      </c>
      <c r="E3723" s="2" t="s">
        <v>777</v>
      </c>
      <c r="G3723" s="2" t="s">
        <v>778</v>
      </c>
      <c r="H3723" s="2" t="s">
        <v>792</v>
      </c>
      <c r="I3723" s="2" t="s">
        <v>780</v>
      </c>
      <c r="J3723" s="2" t="s">
        <v>781</v>
      </c>
      <c r="K3723" s="2" t="s">
        <v>777</v>
      </c>
    </row>
    <row r="3724" spans="1:5" ht="18.75">
      <c r="A3724" s="1" t="s">
        <v>793</v>
      </c>
      <c r="B3724" s="2" t="s">
        <v>794</v>
      </c>
      <c r="C3724" s="2" t="s">
        <v>776</v>
      </c>
      <c r="E3724" s="2" t="s">
        <v>777</v>
      </c>
    </row>
    <row r="3725" spans="6:8" ht="18.75">
      <c r="F3725" s="2" t="s">
        <v>22</v>
      </c>
      <c r="G3725" s="2">
        <v>2000</v>
      </c>
      <c r="H3725" s="4">
        <v>2543</v>
      </c>
    </row>
    <row r="3726" spans="6:7" ht="18.75">
      <c r="F3726" s="2" t="s">
        <v>38</v>
      </c>
      <c r="G3726" s="2" t="s">
        <v>39</v>
      </c>
    </row>
    <row r="3727" spans="1:14" ht="18.75">
      <c r="A3727" s="1" t="s">
        <v>40</v>
      </c>
      <c r="B3727" s="2" t="s">
        <v>23</v>
      </c>
      <c r="C3727" s="2" t="s">
        <v>24</v>
      </c>
      <c r="D3727" s="2" t="s">
        <v>25</v>
      </c>
      <c r="E3727" s="2" t="s">
        <v>26</v>
      </c>
      <c r="F3727" s="2" t="s">
        <v>27</v>
      </c>
      <c r="G3727" s="2" t="s">
        <v>28</v>
      </c>
      <c r="H3727" s="2" t="s">
        <v>29</v>
      </c>
      <c r="I3727" s="2" t="s">
        <v>30</v>
      </c>
      <c r="J3727" s="2" t="s">
        <v>31</v>
      </c>
      <c r="K3727" s="2" t="s">
        <v>32</v>
      </c>
      <c r="L3727" s="2" t="s">
        <v>33</v>
      </c>
      <c r="M3727" s="2" t="s">
        <v>41</v>
      </c>
      <c r="N3727" s="1" t="s">
        <v>42</v>
      </c>
    </row>
    <row r="3728" spans="1:13" ht="18.75">
      <c r="A3728" s="1">
        <v>1</v>
      </c>
      <c r="B3728" s="2">
        <v>0</v>
      </c>
      <c r="C3728" s="2">
        <v>0</v>
      </c>
      <c r="D3728" s="2">
        <v>0</v>
      </c>
      <c r="E3728" s="2">
        <v>0</v>
      </c>
      <c r="F3728" s="2">
        <v>0</v>
      </c>
      <c r="G3728" s="2">
        <v>0</v>
      </c>
      <c r="H3728" s="2">
        <v>0</v>
      </c>
      <c r="I3728" s="2">
        <v>0</v>
      </c>
      <c r="J3728" s="2">
        <v>0</v>
      </c>
      <c r="K3728" s="2">
        <v>0</v>
      </c>
      <c r="L3728" s="2">
        <v>0</v>
      </c>
      <c r="M3728" s="2">
        <v>0</v>
      </c>
    </row>
    <row r="3729" spans="1:13" ht="18.75">
      <c r="A3729" s="1">
        <v>2</v>
      </c>
      <c r="B3729" s="2">
        <v>0</v>
      </c>
      <c r="C3729" s="2">
        <v>0</v>
      </c>
      <c r="D3729" s="2">
        <v>0</v>
      </c>
      <c r="E3729" s="2">
        <v>0</v>
      </c>
      <c r="F3729" s="2">
        <v>0</v>
      </c>
      <c r="G3729" s="2">
        <v>0</v>
      </c>
      <c r="H3729" s="2">
        <v>0</v>
      </c>
      <c r="I3729" s="2">
        <v>0</v>
      </c>
      <c r="J3729" s="2">
        <v>12.2</v>
      </c>
      <c r="K3729" s="2">
        <v>0</v>
      </c>
      <c r="L3729" s="2">
        <v>0</v>
      </c>
      <c r="M3729" s="2">
        <v>0</v>
      </c>
    </row>
    <row r="3730" spans="1:13" ht="18.75">
      <c r="A3730" s="1">
        <v>3</v>
      </c>
      <c r="B3730" s="2">
        <v>0</v>
      </c>
      <c r="C3730" s="2">
        <v>0</v>
      </c>
      <c r="D3730" s="2">
        <v>67</v>
      </c>
      <c r="E3730" s="2">
        <v>0</v>
      </c>
      <c r="F3730" s="2">
        <v>0</v>
      </c>
      <c r="G3730" s="2">
        <v>0</v>
      </c>
      <c r="H3730" s="2">
        <v>0</v>
      </c>
      <c r="I3730" s="2">
        <v>0</v>
      </c>
      <c r="J3730" s="2">
        <v>0</v>
      </c>
      <c r="K3730" s="2">
        <v>0</v>
      </c>
      <c r="L3730" s="2">
        <v>0</v>
      </c>
      <c r="M3730" s="2">
        <v>0</v>
      </c>
    </row>
    <row r="3731" spans="1:13" ht="18.75">
      <c r="A3731" s="1">
        <v>4</v>
      </c>
      <c r="B3731" s="2">
        <v>0</v>
      </c>
      <c r="C3731" s="2">
        <v>2</v>
      </c>
      <c r="D3731" s="2">
        <v>44.9</v>
      </c>
      <c r="E3731" s="2">
        <v>0</v>
      </c>
      <c r="F3731" s="2">
        <v>0</v>
      </c>
      <c r="G3731" s="2">
        <v>27</v>
      </c>
      <c r="H3731" s="2">
        <v>12.5</v>
      </c>
      <c r="I3731" s="2">
        <v>0</v>
      </c>
      <c r="J3731" s="2">
        <v>0</v>
      </c>
      <c r="K3731" s="2">
        <v>0</v>
      </c>
      <c r="L3731" s="2">
        <v>0</v>
      </c>
      <c r="M3731" s="2">
        <v>0</v>
      </c>
    </row>
    <row r="3732" spans="1:13" ht="18.75">
      <c r="A3732" s="1">
        <v>5</v>
      </c>
      <c r="B3732" s="2">
        <v>0</v>
      </c>
      <c r="C3732" s="2">
        <v>31.7</v>
      </c>
      <c r="D3732" s="2">
        <v>20.5</v>
      </c>
      <c r="E3732" s="2">
        <v>9.2</v>
      </c>
      <c r="F3732" s="2">
        <v>7.3</v>
      </c>
      <c r="G3732" s="2">
        <v>11.3</v>
      </c>
      <c r="H3732" s="2">
        <v>12.5</v>
      </c>
      <c r="I3732" s="2">
        <v>0</v>
      </c>
      <c r="J3732" s="2">
        <v>0</v>
      </c>
      <c r="K3732" s="2">
        <v>0</v>
      </c>
      <c r="L3732" s="2">
        <v>0</v>
      </c>
      <c r="M3732" s="2">
        <v>0</v>
      </c>
    </row>
    <row r="3733" spans="1:13" ht="18.75">
      <c r="A3733" s="1">
        <v>6</v>
      </c>
      <c r="B3733" s="2">
        <v>0</v>
      </c>
      <c r="C3733" s="2">
        <v>37.1</v>
      </c>
      <c r="D3733" s="2">
        <v>0</v>
      </c>
      <c r="E3733" s="2">
        <v>46</v>
      </c>
      <c r="F3733" s="2">
        <v>2</v>
      </c>
      <c r="G3733" s="2">
        <v>9.8</v>
      </c>
      <c r="H3733" s="2">
        <v>18.1</v>
      </c>
      <c r="I3733" s="2">
        <v>0</v>
      </c>
      <c r="J3733" s="2">
        <v>0</v>
      </c>
      <c r="K3733" s="2">
        <v>0</v>
      </c>
      <c r="L3733" s="2">
        <v>0</v>
      </c>
      <c r="M3733" s="2">
        <v>0</v>
      </c>
    </row>
    <row r="3734" spans="1:13" ht="18.75">
      <c r="A3734" s="1">
        <v>7</v>
      </c>
      <c r="B3734" s="2">
        <v>0</v>
      </c>
      <c r="C3734" s="2">
        <v>7.5</v>
      </c>
      <c r="D3734" s="2">
        <v>0</v>
      </c>
      <c r="E3734" s="2">
        <v>24.8</v>
      </c>
      <c r="F3734" s="2">
        <v>7.5</v>
      </c>
      <c r="G3734" s="2">
        <v>0</v>
      </c>
      <c r="H3734" s="2">
        <v>0</v>
      </c>
      <c r="I3734" s="2">
        <v>0</v>
      </c>
      <c r="J3734" s="2">
        <v>0</v>
      </c>
      <c r="K3734" s="2">
        <v>0</v>
      </c>
      <c r="L3734" s="2">
        <v>0</v>
      </c>
      <c r="M3734" s="2">
        <v>0</v>
      </c>
    </row>
    <row r="3735" spans="1:13" ht="18.75">
      <c r="A3735" s="1">
        <v>8</v>
      </c>
      <c r="B3735" s="2">
        <v>0</v>
      </c>
      <c r="C3735" s="2">
        <v>0</v>
      </c>
      <c r="D3735" s="2">
        <v>12</v>
      </c>
      <c r="E3735" s="2">
        <v>1.8</v>
      </c>
      <c r="F3735" s="2">
        <v>4.7</v>
      </c>
      <c r="G3735" s="2">
        <v>0</v>
      </c>
      <c r="H3735" s="2">
        <v>0</v>
      </c>
      <c r="I3735" s="2">
        <v>0</v>
      </c>
      <c r="J3735" s="2">
        <v>0</v>
      </c>
      <c r="K3735" s="2">
        <v>0</v>
      </c>
      <c r="L3735" s="2">
        <v>0</v>
      </c>
      <c r="M3735" s="2">
        <v>0</v>
      </c>
    </row>
    <row r="3736" spans="1:13" ht="18.75">
      <c r="A3736" s="1">
        <v>9</v>
      </c>
      <c r="B3736" s="2">
        <v>0</v>
      </c>
      <c r="C3736" s="2">
        <v>0</v>
      </c>
      <c r="D3736" s="2">
        <v>0</v>
      </c>
      <c r="E3736" s="2">
        <v>0</v>
      </c>
      <c r="F3736" s="2">
        <v>2.5</v>
      </c>
      <c r="G3736" s="2">
        <v>0</v>
      </c>
      <c r="H3736" s="2">
        <v>0</v>
      </c>
      <c r="I3736" s="2">
        <v>0</v>
      </c>
      <c r="J3736" s="2">
        <v>0</v>
      </c>
      <c r="K3736" s="2">
        <v>0</v>
      </c>
      <c r="L3736" s="2">
        <v>0</v>
      </c>
      <c r="M3736" s="2">
        <v>0</v>
      </c>
    </row>
    <row r="3737" spans="1:13" ht="18.75">
      <c r="A3737" s="1">
        <v>10</v>
      </c>
      <c r="B3737" s="2">
        <v>0</v>
      </c>
      <c r="C3737" s="2">
        <v>0</v>
      </c>
      <c r="D3737" s="2">
        <v>0</v>
      </c>
      <c r="E3737" s="2">
        <v>0</v>
      </c>
      <c r="F3737" s="2">
        <v>39.4</v>
      </c>
      <c r="G3737" s="2">
        <v>17.5</v>
      </c>
      <c r="H3737" s="2">
        <v>0</v>
      </c>
      <c r="I3737" s="2">
        <v>0</v>
      </c>
      <c r="J3737" s="2">
        <v>0</v>
      </c>
      <c r="K3737" s="2">
        <v>0</v>
      </c>
      <c r="L3737" s="2">
        <v>0</v>
      </c>
      <c r="M3737" s="2">
        <v>6.4</v>
      </c>
    </row>
    <row r="3738" spans="1:13" ht="18.75">
      <c r="A3738" s="1">
        <v>11</v>
      </c>
      <c r="B3738" s="2">
        <v>0</v>
      </c>
      <c r="C3738" s="2">
        <v>2.6</v>
      </c>
      <c r="D3738" s="2">
        <v>0</v>
      </c>
      <c r="E3738" s="2">
        <v>5.6</v>
      </c>
      <c r="F3738" s="2">
        <v>0</v>
      </c>
      <c r="G3738" s="2">
        <v>1.5</v>
      </c>
      <c r="H3738" s="2">
        <v>0</v>
      </c>
      <c r="I3738" s="2">
        <v>0</v>
      </c>
      <c r="J3738" s="2">
        <v>0</v>
      </c>
      <c r="K3738" s="2">
        <v>0</v>
      </c>
      <c r="L3738" s="2">
        <v>0</v>
      </c>
      <c r="M3738" s="2">
        <v>1.1</v>
      </c>
    </row>
    <row r="3739" spans="1:13" ht="18.75">
      <c r="A3739" s="1">
        <v>12</v>
      </c>
      <c r="B3739" s="2">
        <v>9.8</v>
      </c>
      <c r="C3739" s="2">
        <v>0</v>
      </c>
      <c r="D3739" s="2">
        <v>0</v>
      </c>
      <c r="E3739" s="2">
        <v>2.9</v>
      </c>
      <c r="F3739" s="2">
        <v>0</v>
      </c>
      <c r="G3739" s="2">
        <v>19.3</v>
      </c>
      <c r="H3739" s="2">
        <v>0</v>
      </c>
      <c r="I3739" s="2">
        <v>0</v>
      </c>
      <c r="J3739" s="2">
        <v>0</v>
      </c>
      <c r="K3739" s="2">
        <v>0</v>
      </c>
      <c r="L3739" s="2">
        <v>0</v>
      </c>
      <c r="M3739" s="2">
        <v>6.4</v>
      </c>
    </row>
    <row r="3740" spans="1:13" ht="18.75">
      <c r="A3740" s="1">
        <v>13</v>
      </c>
      <c r="B3740" s="2">
        <v>0</v>
      </c>
      <c r="C3740" s="2">
        <v>13.6</v>
      </c>
      <c r="D3740" s="2">
        <v>5</v>
      </c>
      <c r="E3740" s="2">
        <v>0</v>
      </c>
      <c r="F3740" s="2">
        <v>0</v>
      </c>
      <c r="G3740" s="2">
        <v>0</v>
      </c>
      <c r="H3740" s="2">
        <v>0</v>
      </c>
      <c r="I3740" s="2">
        <v>0</v>
      </c>
      <c r="J3740" s="2">
        <v>0</v>
      </c>
      <c r="K3740" s="2">
        <v>0</v>
      </c>
      <c r="L3740" s="2">
        <v>0</v>
      </c>
      <c r="M3740" s="2">
        <v>5.3</v>
      </c>
    </row>
    <row r="3741" spans="1:13" ht="18.75">
      <c r="A3741" s="1">
        <v>14</v>
      </c>
      <c r="B3741" s="2">
        <v>10.8</v>
      </c>
      <c r="C3741" s="2">
        <v>5.4</v>
      </c>
      <c r="D3741" s="2">
        <v>8</v>
      </c>
      <c r="E3741" s="2">
        <v>0</v>
      </c>
      <c r="F3741" s="2">
        <v>0</v>
      </c>
      <c r="G3741" s="2">
        <v>2.6</v>
      </c>
      <c r="H3741" s="2">
        <v>0</v>
      </c>
      <c r="I3741" s="2">
        <v>0</v>
      </c>
      <c r="J3741" s="2">
        <v>0</v>
      </c>
      <c r="K3741" s="2">
        <v>0</v>
      </c>
      <c r="L3741" s="2">
        <v>0</v>
      </c>
      <c r="M3741" s="2">
        <v>28.3</v>
      </c>
    </row>
    <row r="3742" spans="1:13" ht="18.75">
      <c r="A3742" s="1">
        <v>15</v>
      </c>
      <c r="B3742" s="2">
        <v>0</v>
      </c>
      <c r="C3742" s="2">
        <v>0</v>
      </c>
      <c r="D3742" s="2">
        <v>3.9</v>
      </c>
      <c r="E3742" s="2">
        <v>0</v>
      </c>
      <c r="F3742" s="2">
        <v>0</v>
      </c>
      <c r="G3742" s="2">
        <v>0</v>
      </c>
      <c r="H3742" s="2">
        <v>0</v>
      </c>
      <c r="I3742" s="2">
        <v>0</v>
      </c>
      <c r="J3742" s="2">
        <v>0</v>
      </c>
      <c r="K3742" s="2">
        <v>0</v>
      </c>
      <c r="L3742" s="2">
        <v>0</v>
      </c>
      <c r="M3742" s="2">
        <v>6.1</v>
      </c>
    </row>
    <row r="3743" spans="1:13" ht="18.75">
      <c r="A3743" s="1">
        <v>16</v>
      </c>
      <c r="B3743" s="2">
        <v>0</v>
      </c>
      <c r="C3743" s="2">
        <v>30.4</v>
      </c>
      <c r="D3743" s="2">
        <v>0</v>
      </c>
      <c r="E3743" s="2">
        <v>2.5</v>
      </c>
      <c r="F3743" s="2">
        <v>0</v>
      </c>
      <c r="G3743" s="2">
        <v>0</v>
      </c>
      <c r="H3743" s="2">
        <v>0</v>
      </c>
      <c r="I3743" s="2">
        <v>0</v>
      </c>
      <c r="J3743" s="2">
        <v>0</v>
      </c>
      <c r="K3743" s="2">
        <v>0.9</v>
      </c>
      <c r="L3743" s="2">
        <v>0</v>
      </c>
      <c r="M3743" s="2">
        <v>0</v>
      </c>
    </row>
    <row r="3744" spans="1:13" ht="18.75">
      <c r="A3744" s="1">
        <v>17</v>
      </c>
      <c r="B3744" s="2">
        <v>8.8</v>
      </c>
      <c r="C3744" s="2">
        <v>41.5</v>
      </c>
      <c r="D3744" s="2">
        <v>0</v>
      </c>
      <c r="E3744" s="2">
        <v>0</v>
      </c>
      <c r="F3744" s="2">
        <v>0</v>
      </c>
      <c r="G3744" s="2">
        <v>0</v>
      </c>
      <c r="H3744" s="2">
        <v>3.8</v>
      </c>
      <c r="I3744" s="2">
        <v>0</v>
      </c>
      <c r="J3744" s="2">
        <v>0</v>
      </c>
      <c r="K3744" s="2">
        <v>0</v>
      </c>
      <c r="L3744" s="2">
        <v>0</v>
      </c>
      <c r="M3744" s="2">
        <v>0</v>
      </c>
    </row>
    <row r="3745" spans="1:13" ht="18.75">
      <c r="A3745" s="1">
        <v>18</v>
      </c>
      <c r="B3745" s="2">
        <v>0</v>
      </c>
      <c r="C3745" s="2">
        <v>27.8</v>
      </c>
      <c r="D3745" s="2">
        <v>0</v>
      </c>
      <c r="E3745" s="2">
        <v>10</v>
      </c>
      <c r="F3745" s="2">
        <v>0</v>
      </c>
      <c r="G3745" s="2">
        <v>0</v>
      </c>
      <c r="H3745" s="2">
        <v>0</v>
      </c>
      <c r="I3745" s="2">
        <v>0</v>
      </c>
      <c r="J3745" s="2">
        <v>0</v>
      </c>
      <c r="K3745" s="2">
        <v>0</v>
      </c>
      <c r="L3745" s="2">
        <v>0</v>
      </c>
      <c r="M3745" s="2">
        <v>0</v>
      </c>
    </row>
    <row r="3746" spans="1:13" ht="18.75">
      <c r="A3746" s="1">
        <v>19</v>
      </c>
      <c r="B3746" s="2">
        <v>0</v>
      </c>
      <c r="C3746" s="2">
        <v>20</v>
      </c>
      <c r="D3746" s="2">
        <v>0</v>
      </c>
      <c r="E3746" s="2">
        <v>1.9</v>
      </c>
      <c r="F3746" s="2">
        <v>60</v>
      </c>
      <c r="G3746" s="2">
        <v>0</v>
      </c>
      <c r="H3746" s="2">
        <v>0</v>
      </c>
      <c r="I3746" s="2">
        <v>0</v>
      </c>
      <c r="J3746" s="2">
        <v>0</v>
      </c>
      <c r="K3746" s="2">
        <v>0</v>
      </c>
      <c r="L3746" s="2">
        <v>0</v>
      </c>
      <c r="M3746" s="2">
        <v>0</v>
      </c>
    </row>
    <row r="3747" spans="1:13" ht="18.75">
      <c r="A3747" s="1">
        <v>20</v>
      </c>
      <c r="B3747" s="2">
        <v>0</v>
      </c>
      <c r="C3747" s="2">
        <v>9.8</v>
      </c>
      <c r="D3747" s="2">
        <v>0</v>
      </c>
      <c r="E3747" s="2">
        <v>0</v>
      </c>
      <c r="F3747" s="2">
        <v>0</v>
      </c>
      <c r="G3747" s="2">
        <v>0</v>
      </c>
      <c r="H3747" s="2">
        <v>0</v>
      </c>
      <c r="I3747" s="2">
        <v>0</v>
      </c>
      <c r="J3747" s="2">
        <v>0</v>
      </c>
      <c r="K3747" s="2">
        <v>0</v>
      </c>
      <c r="L3747" s="2">
        <v>0</v>
      </c>
      <c r="M3747" s="2">
        <v>0</v>
      </c>
    </row>
    <row r="3748" spans="1:13" ht="18.75">
      <c r="A3748" s="1">
        <v>21</v>
      </c>
      <c r="B3748" s="2">
        <v>0</v>
      </c>
      <c r="C3748" s="2">
        <v>0</v>
      </c>
      <c r="D3748" s="2">
        <v>22.6</v>
      </c>
      <c r="E3748" s="2">
        <v>3.6</v>
      </c>
      <c r="F3748" s="2">
        <v>0</v>
      </c>
      <c r="G3748" s="2">
        <v>0</v>
      </c>
      <c r="H3748" s="2">
        <v>0</v>
      </c>
      <c r="I3748" s="2">
        <v>0</v>
      </c>
      <c r="J3748" s="2">
        <v>0</v>
      </c>
      <c r="K3748" s="2">
        <v>0</v>
      </c>
      <c r="L3748" s="2">
        <v>0</v>
      </c>
      <c r="M3748" s="2">
        <v>0</v>
      </c>
    </row>
    <row r="3749" spans="1:13" ht="18.75">
      <c r="A3749" s="1">
        <v>22</v>
      </c>
      <c r="B3749" s="2">
        <v>0</v>
      </c>
      <c r="C3749" s="2">
        <v>0</v>
      </c>
      <c r="D3749" s="2">
        <v>0</v>
      </c>
      <c r="E3749" s="2">
        <v>11.3</v>
      </c>
      <c r="F3749" s="2">
        <v>10.4</v>
      </c>
      <c r="G3749" s="2">
        <v>0</v>
      </c>
      <c r="H3749" s="2">
        <v>0</v>
      </c>
      <c r="I3749" s="2">
        <v>0</v>
      </c>
      <c r="J3749" s="2">
        <v>0</v>
      </c>
      <c r="K3749" s="2">
        <v>0</v>
      </c>
      <c r="L3749" s="2">
        <v>0</v>
      </c>
      <c r="M3749" s="2">
        <v>22.5</v>
      </c>
    </row>
    <row r="3750" spans="1:13" ht="18.75">
      <c r="A3750" s="1">
        <v>23</v>
      </c>
      <c r="B3750" s="2">
        <v>3.5</v>
      </c>
      <c r="C3750" s="2">
        <v>5.5</v>
      </c>
      <c r="D3750" s="2">
        <v>8.7</v>
      </c>
      <c r="E3750" s="2">
        <v>0</v>
      </c>
      <c r="F3750" s="2">
        <v>18.8</v>
      </c>
      <c r="G3750" s="2">
        <v>0</v>
      </c>
      <c r="H3750" s="2">
        <v>22.3</v>
      </c>
      <c r="I3750" s="2">
        <v>0</v>
      </c>
      <c r="J3750" s="2">
        <v>0</v>
      </c>
      <c r="K3750" s="2">
        <v>0</v>
      </c>
      <c r="L3750" s="2">
        <v>0</v>
      </c>
      <c r="M3750" s="2">
        <v>10.3</v>
      </c>
    </row>
    <row r="3751" spans="1:13" ht="18.75">
      <c r="A3751" s="1">
        <v>24</v>
      </c>
      <c r="B3751" s="2">
        <v>0.08</v>
      </c>
      <c r="C3751" s="2">
        <v>0</v>
      </c>
      <c r="D3751" s="2">
        <v>0</v>
      </c>
      <c r="E3751" s="2">
        <v>16.8</v>
      </c>
      <c r="F3751" s="2">
        <v>0</v>
      </c>
      <c r="G3751" s="2">
        <v>15</v>
      </c>
      <c r="H3751" s="2">
        <v>2.5</v>
      </c>
      <c r="I3751" s="2">
        <v>0</v>
      </c>
      <c r="J3751" s="2">
        <v>0</v>
      </c>
      <c r="K3751" s="2">
        <v>0</v>
      </c>
      <c r="L3751" s="2">
        <v>0</v>
      </c>
      <c r="M3751" s="2">
        <v>0</v>
      </c>
    </row>
    <row r="3752" spans="1:13" ht="18.75">
      <c r="A3752" s="1">
        <v>25</v>
      </c>
      <c r="B3752" s="2">
        <v>0.08</v>
      </c>
      <c r="C3752" s="2">
        <v>5.5</v>
      </c>
      <c r="D3752" s="2">
        <v>0</v>
      </c>
      <c r="E3752" s="2">
        <v>0</v>
      </c>
      <c r="F3752" s="2">
        <v>0</v>
      </c>
      <c r="G3752" s="2">
        <v>2</v>
      </c>
      <c r="H3752" s="2">
        <v>14.3</v>
      </c>
      <c r="I3752" s="2">
        <v>0</v>
      </c>
      <c r="J3752" s="2">
        <v>0</v>
      </c>
      <c r="K3752" s="2">
        <v>0</v>
      </c>
      <c r="L3752" s="2">
        <v>0</v>
      </c>
      <c r="M3752" s="2">
        <v>0</v>
      </c>
    </row>
    <row r="3753" spans="1:13" ht="18.75">
      <c r="A3753" s="1">
        <v>26</v>
      </c>
      <c r="B3753" s="2">
        <v>1</v>
      </c>
      <c r="C3753" s="2">
        <v>0</v>
      </c>
      <c r="D3753" s="2">
        <v>12.6</v>
      </c>
      <c r="E3753" s="2">
        <v>1.4</v>
      </c>
      <c r="F3753" s="2">
        <v>0</v>
      </c>
      <c r="G3753" s="2">
        <v>0</v>
      </c>
      <c r="H3753" s="2">
        <v>0</v>
      </c>
      <c r="I3753" s="2">
        <v>0</v>
      </c>
      <c r="J3753" s="2">
        <v>0</v>
      </c>
      <c r="K3753" s="2">
        <v>0</v>
      </c>
      <c r="L3753" s="2">
        <v>0</v>
      </c>
      <c r="M3753" s="2">
        <v>0</v>
      </c>
    </row>
    <row r="3754" spans="1:13" ht="18.75">
      <c r="A3754" s="1">
        <v>27</v>
      </c>
      <c r="B3754" s="2">
        <v>1</v>
      </c>
      <c r="C3754" s="2">
        <v>0</v>
      </c>
      <c r="D3754" s="2">
        <v>5.7</v>
      </c>
      <c r="E3754" s="2">
        <v>0</v>
      </c>
      <c r="F3754" s="2">
        <v>14.3</v>
      </c>
      <c r="G3754" s="2">
        <v>0</v>
      </c>
      <c r="H3754" s="2">
        <v>0</v>
      </c>
      <c r="I3754" s="2">
        <v>0</v>
      </c>
      <c r="J3754" s="2">
        <v>0</v>
      </c>
      <c r="K3754" s="2">
        <v>0</v>
      </c>
      <c r="L3754" s="2">
        <v>0</v>
      </c>
      <c r="M3754" s="2">
        <v>9.6</v>
      </c>
    </row>
    <row r="3755" spans="1:13" ht="18.75">
      <c r="A3755" s="1">
        <v>28</v>
      </c>
      <c r="B3755" s="2">
        <v>0</v>
      </c>
      <c r="C3755" s="2">
        <v>0</v>
      </c>
      <c r="D3755" s="2">
        <v>0</v>
      </c>
      <c r="E3755" s="2">
        <v>0</v>
      </c>
      <c r="F3755" s="2">
        <v>2.7</v>
      </c>
      <c r="G3755" s="2">
        <v>12.5</v>
      </c>
      <c r="H3755" s="2">
        <v>0</v>
      </c>
      <c r="I3755" s="2">
        <v>0</v>
      </c>
      <c r="J3755" s="2">
        <v>0</v>
      </c>
      <c r="K3755" s="2">
        <v>0</v>
      </c>
      <c r="L3755" s="2">
        <v>0</v>
      </c>
      <c r="M3755" s="2">
        <v>0</v>
      </c>
    </row>
    <row r="3756" spans="1:13" ht="18.75">
      <c r="A3756" s="1">
        <v>29</v>
      </c>
      <c r="B3756" s="2">
        <v>19</v>
      </c>
      <c r="C3756" s="2">
        <v>0</v>
      </c>
      <c r="D3756" s="2">
        <v>0</v>
      </c>
      <c r="E3756" s="2">
        <v>22</v>
      </c>
      <c r="F3756" s="2">
        <v>0</v>
      </c>
      <c r="G3756" s="2">
        <v>0.5</v>
      </c>
      <c r="H3756" s="2">
        <v>0</v>
      </c>
      <c r="I3756" s="2">
        <v>0</v>
      </c>
      <c r="J3756" s="2">
        <v>0</v>
      </c>
      <c r="K3756" s="2">
        <v>0</v>
      </c>
      <c r="L3756" s="2">
        <v>0</v>
      </c>
      <c r="M3756" s="2">
        <v>0</v>
      </c>
    </row>
    <row r="3757" spans="1:13" ht="18.75">
      <c r="A3757" s="1">
        <v>30</v>
      </c>
      <c r="B3757" s="2">
        <v>4.2</v>
      </c>
      <c r="C3757" s="2">
        <v>0</v>
      </c>
      <c r="D3757" s="2">
        <v>0</v>
      </c>
      <c r="E3757" s="2">
        <v>36.8</v>
      </c>
      <c r="F3757" s="2">
        <v>0</v>
      </c>
      <c r="G3757" s="2">
        <v>0</v>
      </c>
      <c r="H3757" s="2">
        <v>69.5</v>
      </c>
      <c r="I3757" s="2">
        <v>0</v>
      </c>
      <c r="J3757" s="2">
        <v>0</v>
      </c>
      <c r="K3757" s="2">
        <v>0</v>
      </c>
      <c r="L3757" s="2">
        <v>0</v>
      </c>
      <c r="M3757" s="2">
        <v>0</v>
      </c>
    </row>
    <row r="3758" spans="1:13" ht="18.75">
      <c r="A3758" s="1">
        <v>31</v>
      </c>
      <c r="C3758" s="2">
        <v>0</v>
      </c>
      <c r="E3758" s="2">
        <v>0</v>
      </c>
      <c r="F3758" s="2">
        <v>0</v>
      </c>
      <c r="I3758" s="2">
        <v>0</v>
      </c>
      <c r="J3758" s="2">
        <v>0</v>
      </c>
      <c r="K3758" s="2">
        <v>0</v>
      </c>
      <c r="L3758" s="2">
        <v>0</v>
      </c>
      <c r="M3758" s="2">
        <v>0</v>
      </c>
    </row>
    <row r="3759" spans="1:15" ht="18.75">
      <c r="A3759" s="1" t="s">
        <v>16</v>
      </c>
      <c r="B3759" s="2">
        <f>SUM(B3728:B3758)</f>
        <v>58.260000000000005</v>
      </c>
      <c r="C3759" s="2">
        <f aca="true" t="shared" si="127" ref="C3759:M3759">SUM(C3728:C3758)</f>
        <v>240.40000000000003</v>
      </c>
      <c r="D3759" s="2">
        <f t="shared" si="127"/>
        <v>210.89999999999998</v>
      </c>
      <c r="E3759" s="2">
        <f t="shared" si="127"/>
        <v>196.60000000000002</v>
      </c>
      <c r="F3759" s="2">
        <f t="shared" si="127"/>
        <v>169.60000000000002</v>
      </c>
      <c r="G3759" s="2">
        <f t="shared" si="127"/>
        <v>118.99999999999999</v>
      </c>
      <c r="H3759" s="2">
        <f t="shared" si="127"/>
        <v>155.5</v>
      </c>
      <c r="I3759" s="2">
        <f t="shared" si="127"/>
        <v>0</v>
      </c>
      <c r="J3759" s="2">
        <f t="shared" si="127"/>
        <v>12.2</v>
      </c>
      <c r="K3759" s="2">
        <f t="shared" si="127"/>
        <v>0.9</v>
      </c>
      <c r="L3759" s="2">
        <f t="shared" si="127"/>
        <v>0</v>
      </c>
      <c r="M3759" s="2">
        <f t="shared" si="127"/>
        <v>95.99999999999999</v>
      </c>
      <c r="N3759" s="2">
        <f>SUM(B3759:M3759)</f>
        <v>1259.3600000000004</v>
      </c>
      <c r="O3759" s="3" t="s">
        <v>17</v>
      </c>
    </row>
    <row r="3760" spans="1:15" ht="18.75">
      <c r="A3760" s="1" t="s">
        <v>18</v>
      </c>
      <c r="B3760" s="2">
        <f>AVERAGE(B3728:B3758)</f>
        <v>1.9420000000000002</v>
      </c>
      <c r="C3760" s="2">
        <f aca="true" t="shared" si="128" ref="C3760:M3760">AVERAGE(C3728:C3758)</f>
        <v>7.75483870967742</v>
      </c>
      <c r="D3760" s="2">
        <f t="shared" si="128"/>
        <v>7.029999999999999</v>
      </c>
      <c r="E3760" s="2">
        <f t="shared" si="128"/>
        <v>6.3419354838709685</v>
      </c>
      <c r="F3760" s="2">
        <f t="shared" si="128"/>
        <v>5.4709677419354845</v>
      </c>
      <c r="G3760" s="2">
        <f t="shared" si="128"/>
        <v>3.9666666666666663</v>
      </c>
      <c r="H3760" s="2">
        <f t="shared" si="128"/>
        <v>5.183333333333334</v>
      </c>
      <c r="I3760" s="2">
        <f t="shared" si="128"/>
        <v>0</v>
      </c>
      <c r="J3760" s="2">
        <f t="shared" si="128"/>
        <v>0.39354838709677414</v>
      </c>
      <c r="K3760" s="2">
        <f t="shared" si="128"/>
        <v>0.02903225806451613</v>
      </c>
      <c r="L3760" s="2">
        <f t="shared" si="128"/>
        <v>0</v>
      </c>
      <c r="M3760" s="2">
        <f t="shared" si="128"/>
        <v>3.0967741935483866</v>
      </c>
      <c r="N3760" s="2">
        <f>AVERAGE(B3760:M3760)</f>
        <v>3.4340913978494627</v>
      </c>
      <c r="O3760" s="3" t="s">
        <v>19</v>
      </c>
    </row>
    <row r="3761" spans="1:15" ht="18.75">
      <c r="A3761" s="1" t="s">
        <v>773</v>
      </c>
      <c r="B3761" s="4">
        <v>10</v>
      </c>
      <c r="C3761" s="4">
        <v>14</v>
      </c>
      <c r="D3761" s="4">
        <v>11</v>
      </c>
      <c r="E3761" s="4">
        <v>15</v>
      </c>
      <c r="F3761" s="4">
        <v>11</v>
      </c>
      <c r="G3761" s="4">
        <v>11</v>
      </c>
      <c r="H3761" s="4">
        <v>8</v>
      </c>
      <c r="I3761" s="4">
        <v>0</v>
      </c>
      <c r="J3761" s="4">
        <v>1</v>
      </c>
      <c r="K3761" s="4">
        <v>1</v>
      </c>
      <c r="L3761" s="4">
        <v>0</v>
      </c>
      <c r="M3761" s="4">
        <v>9</v>
      </c>
      <c r="N3761" s="4">
        <f>SUM(B3761:M3761)</f>
        <v>91</v>
      </c>
      <c r="O3761" s="3" t="s">
        <v>816</v>
      </c>
    </row>
    <row r="3762" spans="1:11" ht="18.75">
      <c r="A3762" s="1" t="s">
        <v>774</v>
      </c>
      <c r="B3762" s="2" t="s">
        <v>775</v>
      </c>
      <c r="C3762" s="2" t="s">
        <v>776</v>
      </c>
      <c r="E3762" s="2" t="s">
        <v>777</v>
      </c>
      <c r="G3762" s="2" t="s">
        <v>778</v>
      </c>
      <c r="H3762" s="2" t="s">
        <v>779</v>
      </c>
      <c r="I3762" s="2" t="s">
        <v>780</v>
      </c>
      <c r="J3762" s="2" t="s">
        <v>781</v>
      </c>
      <c r="K3762" s="2" t="s">
        <v>777</v>
      </c>
    </row>
    <row r="3763" spans="1:11" ht="18.75">
      <c r="A3763" s="1" t="s">
        <v>774</v>
      </c>
      <c r="B3763" s="2" t="s">
        <v>782</v>
      </c>
      <c r="C3763" s="2" t="s">
        <v>776</v>
      </c>
      <c r="E3763" s="2" t="s">
        <v>777</v>
      </c>
      <c r="G3763" s="2" t="s">
        <v>778</v>
      </c>
      <c r="H3763" s="2" t="s">
        <v>783</v>
      </c>
      <c r="I3763" s="2" t="s">
        <v>780</v>
      </c>
      <c r="J3763" s="2" t="s">
        <v>781</v>
      </c>
      <c r="K3763" s="2" t="s">
        <v>777</v>
      </c>
    </row>
    <row r="3764" spans="1:11" ht="18.75">
      <c r="A3764" s="1" t="s">
        <v>774</v>
      </c>
      <c r="B3764" s="2" t="s">
        <v>784</v>
      </c>
      <c r="C3764" s="2" t="s">
        <v>776</v>
      </c>
      <c r="E3764" s="2" t="s">
        <v>777</v>
      </c>
      <c r="G3764" s="2" t="s">
        <v>778</v>
      </c>
      <c r="H3764" s="2" t="s">
        <v>785</v>
      </c>
      <c r="I3764" s="2" t="s">
        <v>780</v>
      </c>
      <c r="J3764" s="2" t="s">
        <v>781</v>
      </c>
      <c r="K3764" s="2" t="s">
        <v>777</v>
      </c>
    </row>
    <row r="3765" spans="1:11" ht="18.75">
      <c r="A3765" s="1" t="s">
        <v>774</v>
      </c>
      <c r="B3765" s="2" t="s">
        <v>786</v>
      </c>
      <c r="C3765" s="2" t="s">
        <v>776</v>
      </c>
      <c r="E3765" s="2" t="s">
        <v>777</v>
      </c>
      <c r="G3765" s="2" t="s">
        <v>778</v>
      </c>
      <c r="H3765" s="2" t="s">
        <v>787</v>
      </c>
      <c r="I3765" s="2" t="s">
        <v>780</v>
      </c>
      <c r="J3765" s="2" t="s">
        <v>781</v>
      </c>
      <c r="K3765" s="2" t="s">
        <v>777</v>
      </c>
    </row>
    <row r="3766" spans="1:11" ht="18.75">
      <c r="A3766" s="1" t="s">
        <v>774</v>
      </c>
      <c r="B3766" s="2" t="s">
        <v>788</v>
      </c>
      <c r="C3766" s="2" t="s">
        <v>776</v>
      </c>
      <c r="E3766" s="2" t="s">
        <v>777</v>
      </c>
      <c r="G3766" s="2" t="s">
        <v>778</v>
      </c>
      <c r="H3766" s="2" t="s">
        <v>789</v>
      </c>
      <c r="I3766" s="2" t="s">
        <v>780</v>
      </c>
      <c r="J3766" s="2" t="s">
        <v>781</v>
      </c>
      <c r="K3766" s="2" t="s">
        <v>777</v>
      </c>
    </row>
    <row r="3767" spans="1:11" ht="18.75">
      <c r="A3767" s="1" t="s">
        <v>790</v>
      </c>
      <c r="B3767" s="2" t="s">
        <v>791</v>
      </c>
      <c r="C3767" s="2" t="s">
        <v>776</v>
      </c>
      <c r="E3767" s="2" t="s">
        <v>777</v>
      </c>
      <c r="G3767" s="2" t="s">
        <v>778</v>
      </c>
      <c r="H3767" s="2" t="s">
        <v>792</v>
      </c>
      <c r="I3767" s="2" t="s">
        <v>780</v>
      </c>
      <c r="J3767" s="2" t="s">
        <v>781</v>
      </c>
      <c r="K3767" s="2" t="s">
        <v>777</v>
      </c>
    </row>
    <row r="3768" spans="1:5" ht="18.75">
      <c r="A3768" s="1" t="s">
        <v>793</v>
      </c>
      <c r="B3768" s="2" t="s">
        <v>794</v>
      </c>
      <c r="C3768" s="2" t="s">
        <v>776</v>
      </c>
      <c r="E3768" s="2" t="s">
        <v>777</v>
      </c>
    </row>
    <row r="3770" spans="1:13" ht="18.75">
      <c r="A3770" s="94" t="s">
        <v>815</v>
      </c>
      <c r="B3770" s="94"/>
      <c r="C3770" s="94"/>
      <c r="D3770" s="94"/>
      <c r="E3770" s="94"/>
      <c r="F3770" s="94"/>
      <c r="G3770" s="94"/>
      <c r="H3770" s="94"/>
      <c r="I3770" s="94"/>
      <c r="J3770" s="94"/>
      <c r="K3770" s="94"/>
      <c r="L3770" s="94"/>
      <c r="M3770" s="94"/>
    </row>
    <row r="3771" spans="1:6" ht="18.75">
      <c r="A3771" s="4"/>
      <c r="F3771" s="2" t="s">
        <v>0</v>
      </c>
    </row>
    <row r="3772" spans="1:8" ht="21.75" customHeight="1">
      <c r="A3772" s="4"/>
      <c r="F3772" s="95" t="s">
        <v>1</v>
      </c>
      <c r="G3772" s="95"/>
      <c r="H3772" s="4">
        <v>2001</v>
      </c>
    </row>
    <row r="3773" spans="1:14" ht="18.75">
      <c r="A3773" s="4" t="s">
        <v>2</v>
      </c>
      <c r="B3773" s="2" t="s">
        <v>3</v>
      </c>
      <c r="C3773" s="2" t="s">
        <v>4</v>
      </c>
      <c r="D3773" s="2" t="s">
        <v>5</v>
      </c>
      <c r="E3773" s="2" t="s">
        <v>6</v>
      </c>
      <c r="F3773" s="2" t="s">
        <v>7</v>
      </c>
      <c r="G3773" s="2" t="s">
        <v>8</v>
      </c>
      <c r="H3773" s="2" t="s">
        <v>9</v>
      </c>
      <c r="I3773" s="2" t="s">
        <v>10</v>
      </c>
      <c r="J3773" s="2" t="s">
        <v>11</v>
      </c>
      <c r="K3773" s="2" t="s">
        <v>12</v>
      </c>
      <c r="L3773" s="2" t="s">
        <v>13</v>
      </c>
      <c r="M3773" s="2" t="s">
        <v>14</v>
      </c>
      <c r="N3773" s="1" t="s">
        <v>15</v>
      </c>
    </row>
    <row r="3774" spans="1:14" s="11" customFormat="1" ht="18.75">
      <c r="A3774" s="4">
        <v>1</v>
      </c>
      <c r="B3774" s="2">
        <v>0</v>
      </c>
      <c r="C3774" s="2">
        <v>0</v>
      </c>
      <c r="D3774" s="2">
        <v>18</v>
      </c>
      <c r="E3774" s="2">
        <v>10.6</v>
      </c>
      <c r="F3774" s="2">
        <v>11.8</v>
      </c>
      <c r="G3774" s="2">
        <v>0</v>
      </c>
      <c r="H3774" s="2">
        <v>0</v>
      </c>
      <c r="I3774" s="2">
        <v>0</v>
      </c>
      <c r="J3774" s="2">
        <v>0</v>
      </c>
      <c r="K3774" s="2">
        <v>0</v>
      </c>
      <c r="L3774" s="2">
        <v>0</v>
      </c>
      <c r="M3774" s="2">
        <v>0</v>
      </c>
      <c r="N3774" s="2"/>
    </row>
    <row r="3775" spans="1:14" s="11" customFormat="1" ht="18.75">
      <c r="A3775" s="4">
        <v>2</v>
      </c>
      <c r="B3775" s="2">
        <v>0</v>
      </c>
      <c r="C3775" s="2">
        <v>0</v>
      </c>
      <c r="D3775" s="2">
        <v>19.3</v>
      </c>
      <c r="E3775" s="2">
        <v>0</v>
      </c>
      <c r="F3775" s="2">
        <v>74</v>
      </c>
      <c r="G3775" s="2">
        <v>0</v>
      </c>
      <c r="H3775" s="2">
        <v>0</v>
      </c>
      <c r="I3775" s="2">
        <v>0</v>
      </c>
      <c r="J3775" s="2">
        <v>0</v>
      </c>
      <c r="K3775" s="2">
        <v>0</v>
      </c>
      <c r="L3775" s="2">
        <v>0</v>
      </c>
      <c r="M3775" s="2">
        <v>0</v>
      </c>
      <c r="N3775" s="2"/>
    </row>
    <row r="3776" spans="1:14" s="11" customFormat="1" ht="18.75">
      <c r="A3776" s="4">
        <v>3</v>
      </c>
      <c r="B3776" s="2">
        <v>0</v>
      </c>
      <c r="C3776" s="2">
        <v>34.5</v>
      </c>
      <c r="D3776" s="2">
        <v>5.3</v>
      </c>
      <c r="E3776" s="2">
        <v>0</v>
      </c>
      <c r="F3776" s="2">
        <v>13.7</v>
      </c>
      <c r="G3776" s="2">
        <v>6.2</v>
      </c>
      <c r="H3776" s="2">
        <v>23.2</v>
      </c>
      <c r="I3776" s="2">
        <v>0</v>
      </c>
      <c r="J3776" s="2">
        <v>0</v>
      </c>
      <c r="K3776" s="2">
        <v>0</v>
      </c>
      <c r="L3776" s="2">
        <v>0</v>
      </c>
      <c r="M3776" s="2">
        <v>0</v>
      </c>
      <c r="N3776" s="2"/>
    </row>
    <row r="3777" spans="1:14" s="11" customFormat="1" ht="18.75">
      <c r="A3777" s="4">
        <v>4</v>
      </c>
      <c r="B3777" s="2">
        <v>0</v>
      </c>
      <c r="C3777" s="2">
        <v>0</v>
      </c>
      <c r="D3777" s="2">
        <v>0</v>
      </c>
      <c r="E3777" s="2">
        <v>8.7</v>
      </c>
      <c r="F3777" s="2">
        <v>0</v>
      </c>
      <c r="G3777" s="2">
        <v>9</v>
      </c>
      <c r="H3777" s="2">
        <v>20.9</v>
      </c>
      <c r="I3777" s="2">
        <v>0</v>
      </c>
      <c r="J3777" s="2">
        <v>0</v>
      </c>
      <c r="K3777" s="2">
        <v>0</v>
      </c>
      <c r="L3777" s="2">
        <v>0</v>
      </c>
      <c r="M3777" s="2">
        <v>0</v>
      </c>
      <c r="N3777" s="2"/>
    </row>
    <row r="3778" spans="1:14" s="11" customFormat="1" ht="18.75">
      <c r="A3778" s="4">
        <v>5</v>
      </c>
      <c r="B3778" s="2">
        <v>0</v>
      </c>
      <c r="C3778" s="2">
        <v>0</v>
      </c>
      <c r="D3778" s="2">
        <v>0</v>
      </c>
      <c r="E3778" s="2">
        <v>0</v>
      </c>
      <c r="F3778" s="2">
        <v>23.2</v>
      </c>
      <c r="G3778" s="2">
        <v>0</v>
      </c>
      <c r="H3778" s="2">
        <v>0</v>
      </c>
      <c r="I3778" s="2">
        <v>3.3</v>
      </c>
      <c r="J3778" s="2">
        <v>0</v>
      </c>
      <c r="K3778" s="2">
        <v>0</v>
      </c>
      <c r="L3778" s="2">
        <v>0</v>
      </c>
      <c r="M3778" s="2">
        <v>0</v>
      </c>
      <c r="N3778" s="2"/>
    </row>
    <row r="3779" spans="1:14" s="11" customFormat="1" ht="18.75">
      <c r="A3779" s="4">
        <v>6</v>
      </c>
      <c r="B3779" s="2">
        <v>0</v>
      </c>
      <c r="C3779" s="2">
        <v>3</v>
      </c>
      <c r="D3779" s="2">
        <v>0</v>
      </c>
      <c r="E3779" s="2">
        <v>0</v>
      </c>
      <c r="F3779" s="2">
        <v>5.7</v>
      </c>
      <c r="G3779" s="2">
        <v>0</v>
      </c>
      <c r="H3779" s="2">
        <v>0</v>
      </c>
      <c r="I3779" s="2">
        <v>0</v>
      </c>
      <c r="J3779" s="2">
        <v>0</v>
      </c>
      <c r="K3779" s="2">
        <v>0</v>
      </c>
      <c r="L3779" s="2">
        <v>0</v>
      </c>
      <c r="M3779" s="2">
        <v>0</v>
      </c>
      <c r="N3779" s="2"/>
    </row>
    <row r="3780" spans="1:14" s="11" customFormat="1" ht="18.75">
      <c r="A3780" s="4">
        <v>7</v>
      </c>
      <c r="B3780" s="2">
        <v>0</v>
      </c>
      <c r="C3780" s="2">
        <v>0</v>
      </c>
      <c r="D3780" s="2">
        <v>0</v>
      </c>
      <c r="E3780" s="2">
        <v>31.2</v>
      </c>
      <c r="F3780" s="2">
        <v>0</v>
      </c>
      <c r="G3780" s="2">
        <v>0</v>
      </c>
      <c r="H3780" s="2">
        <v>0</v>
      </c>
      <c r="I3780" s="2">
        <v>0</v>
      </c>
      <c r="J3780" s="2">
        <v>0</v>
      </c>
      <c r="K3780" s="2">
        <v>0</v>
      </c>
      <c r="L3780" s="2">
        <v>0</v>
      </c>
      <c r="M3780" s="2">
        <v>0</v>
      </c>
      <c r="N3780" s="2"/>
    </row>
    <row r="3781" spans="1:14" s="11" customFormat="1" ht="18.75">
      <c r="A3781" s="4">
        <v>8</v>
      </c>
      <c r="B3781" s="2">
        <v>0</v>
      </c>
      <c r="C3781" s="2">
        <v>0</v>
      </c>
      <c r="D3781" s="2">
        <v>0</v>
      </c>
      <c r="E3781" s="2">
        <v>30.6</v>
      </c>
      <c r="F3781" s="2">
        <v>6.3</v>
      </c>
      <c r="G3781" s="2">
        <v>0</v>
      </c>
      <c r="H3781" s="2">
        <v>0</v>
      </c>
      <c r="I3781" s="2">
        <v>0</v>
      </c>
      <c r="J3781" s="2">
        <v>0</v>
      </c>
      <c r="K3781" s="2">
        <v>0</v>
      </c>
      <c r="L3781" s="2">
        <v>0</v>
      </c>
      <c r="M3781" s="2">
        <v>0</v>
      </c>
      <c r="N3781" s="2"/>
    </row>
    <row r="3782" spans="1:14" s="11" customFormat="1" ht="18.75">
      <c r="A3782" s="4">
        <v>9</v>
      </c>
      <c r="B3782" s="2">
        <v>0</v>
      </c>
      <c r="C3782" s="2">
        <v>0</v>
      </c>
      <c r="D3782" s="2">
        <v>0</v>
      </c>
      <c r="E3782" s="2">
        <v>14.7</v>
      </c>
      <c r="F3782" s="2">
        <v>11.8</v>
      </c>
      <c r="G3782" s="2">
        <v>0</v>
      </c>
      <c r="H3782" s="2">
        <v>0</v>
      </c>
      <c r="I3782" s="2">
        <v>0</v>
      </c>
      <c r="J3782" s="2">
        <v>0</v>
      </c>
      <c r="K3782" s="2">
        <v>0</v>
      </c>
      <c r="L3782" s="2">
        <v>0</v>
      </c>
      <c r="M3782" s="2">
        <v>0</v>
      </c>
      <c r="N3782" s="2"/>
    </row>
    <row r="3783" spans="1:13" ht="18.75">
      <c r="A3783" s="4">
        <v>10</v>
      </c>
      <c r="B3783" s="2">
        <v>0</v>
      </c>
      <c r="C3783" s="2">
        <v>0</v>
      </c>
      <c r="D3783" s="2">
        <v>0</v>
      </c>
      <c r="E3783" s="2">
        <v>22.5</v>
      </c>
      <c r="F3783" s="2">
        <v>0</v>
      </c>
      <c r="G3783" s="2">
        <v>0</v>
      </c>
      <c r="H3783" s="2">
        <v>27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</row>
    <row r="3784" spans="1:13" ht="18.75">
      <c r="A3784" s="4">
        <v>11</v>
      </c>
      <c r="B3784" s="2">
        <v>0</v>
      </c>
      <c r="C3784" s="2">
        <v>34.7</v>
      </c>
      <c r="D3784" s="2">
        <v>0</v>
      </c>
      <c r="E3784" s="2">
        <v>18.2</v>
      </c>
      <c r="F3784" s="2">
        <v>37.2</v>
      </c>
      <c r="G3784" s="2">
        <v>12.6</v>
      </c>
      <c r="H3784" s="2">
        <v>11.8</v>
      </c>
      <c r="I3784" s="2">
        <v>0</v>
      </c>
      <c r="J3784" s="2">
        <v>0</v>
      </c>
      <c r="K3784" s="2">
        <v>0</v>
      </c>
      <c r="L3784" s="2">
        <v>0</v>
      </c>
      <c r="M3784" s="2">
        <v>0</v>
      </c>
    </row>
    <row r="3785" spans="1:13" ht="18.75">
      <c r="A3785" s="4">
        <v>12</v>
      </c>
      <c r="B3785" s="2">
        <v>0</v>
      </c>
      <c r="C3785" s="2">
        <v>9.5</v>
      </c>
      <c r="D3785" s="2">
        <v>0</v>
      </c>
      <c r="E3785" s="2">
        <v>18.2</v>
      </c>
      <c r="F3785" s="2">
        <v>22.4</v>
      </c>
      <c r="G3785" s="2">
        <v>0</v>
      </c>
      <c r="H3785" s="2">
        <v>11.1</v>
      </c>
      <c r="I3785" s="2">
        <v>0</v>
      </c>
      <c r="J3785" s="2">
        <v>0</v>
      </c>
      <c r="K3785" s="2">
        <v>0</v>
      </c>
      <c r="L3785" s="2">
        <v>0</v>
      </c>
      <c r="M3785" s="2">
        <v>0</v>
      </c>
    </row>
    <row r="3786" spans="1:13" ht="18.75">
      <c r="A3786" s="4">
        <v>13</v>
      </c>
      <c r="B3786" s="2">
        <v>1.5</v>
      </c>
      <c r="C3786" s="2">
        <v>0</v>
      </c>
      <c r="D3786" s="2">
        <v>0</v>
      </c>
      <c r="E3786" s="2">
        <v>0</v>
      </c>
      <c r="F3786" s="2">
        <v>0</v>
      </c>
      <c r="G3786" s="2">
        <v>14.8</v>
      </c>
      <c r="H3786" s="2">
        <v>0</v>
      </c>
      <c r="I3786" s="2">
        <v>0</v>
      </c>
      <c r="J3786" s="2">
        <v>0</v>
      </c>
      <c r="K3786" s="2">
        <v>3.9</v>
      </c>
      <c r="L3786" s="2">
        <v>0</v>
      </c>
      <c r="M3786" s="2">
        <v>0</v>
      </c>
    </row>
    <row r="3787" spans="1:13" ht="18.75">
      <c r="A3787" s="4">
        <v>14</v>
      </c>
      <c r="B3787" s="2">
        <v>0</v>
      </c>
      <c r="C3787" s="2">
        <v>6.2</v>
      </c>
      <c r="D3787" s="2">
        <v>0</v>
      </c>
      <c r="E3787" s="2">
        <v>20</v>
      </c>
      <c r="F3787" s="2">
        <v>0</v>
      </c>
      <c r="G3787" s="2">
        <v>5</v>
      </c>
      <c r="H3787" s="2">
        <v>0</v>
      </c>
      <c r="I3787" s="2">
        <v>22.4</v>
      </c>
      <c r="J3787" s="2">
        <v>0</v>
      </c>
      <c r="K3787" s="2">
        <v>0</v>
      </c>
      <c r="L3787" s="2">
        <v>0</v>
      </c>
      <c r="M3787" s="2">
        <v>0</v>
      </c>
    </row>
    <row r="3788" spans="1:13" ht="18.75">
      <c r="A3788" s="4">
        <v>15</v>
      </c>
      <c r="B3788" s="2">
        <v>0</v>
      </c>
      <c r="C3788" s="2">
        <v>2.1</v>
      </c>
      <c r="D3788" s="2">
        <v>0</v>
      </c>
      <c r="E3788" s="2">
        <v>3.9</v>
      </c>
      <c r="F3788" s="2">
        <v>6.7</v>
      </c>
      <c r="G3788" s="2">
        <v>17</v>
      </c>
      <c r="H3788" s="2">
        <v>0</v>
      </c>
      <c r="I3788" s="2">
        <v>0</v>
      </c>
      <c r="J3788" s="2">
        <v>0</v>
      </c>
      <c r="K3788" s="2">
        <v>0</v>
      </c>
      <c r="L3788" s="2">
        <v>33.5</v>
      </c>
      <c r="M3788" s="2">
        <v>0</v>
      </c>
    </row>
    <row r="3789" spans="1:13" ht="18.75">
      <c r="A3789" s="4">
        <v>16</v>
      </c>
      <c r="B3789" s="2">
        <v>0</v>
      </c>
      <c r="C3789" s="2">
        <v>24.7</v>
      </c>
      <c r="D3789" s="2">
        <v>0</v>
      </c>
      <c r="E3789" s="2">
        <v>0</v>
      </c>
      <c r="F3789" s="2">
        <v>6.5</v>
      </c>
      <c r="G3789" s="2">
        <v>0</v>
      </c>
      <c r="H3789" s="2">
        <v>20.2</v>
      </c>
      <c r="I3789" s="2">
        <v>0</v>
      </c>
      <c r="J3789" s="2">
        <v>0</v>
      </c>
      <c r="K3789" s="2">
        <v>0</v>
      </c>
      <c r="L3789" s="2">
        <v>0</v>
      </c>
      <c r="M3789" s="2">
        <v>0</v>
      </c>
    </row>
    <row r="3790" spans="1:13" ht="18.75">
      <c r="A3790" s="4">
        <v>17</v>
      </c>
      <c r="B3790" s="2">
        <v>0</v>
      </c>
      <c r="C3790" s="2">
        <v>24.7</v>
      </c>
      <c r="D3790" s="2">
        <v>0</v>
      </c>
      <c r="E3790" s="2">
        <v>0</v>
      </c>
      <c r="F3790" s="2">
        <v>0</v>
      </c>
      <c r="G3790" s="2">
        <v>0</v>
      </c>
      <c r="H3790" s="2">
        <v>0</v>
      </c>
      <c r="I3790" s="2">
        <v>0</v>
      </c>
      <c r="J3790" s="2">
        <v>0</v>
      </c>
      <c r="K3790" s="2">
        <v>0</v>
      </c>
      <c r="L3790" s="2">
        <v>0</v>
      </c>
      <c r="M3790" s="2">
        <v>0</v>
      </c>
    </row>
    <row r="3791" spans="1:13" ht="18.75">
      <c r="A3791" s="4">
        <v>18</v>
      </c>
      <c r="B3791" s="2">
        <v>0</v>
      </c>
      <c r="C3791" s="2">
        <v>4.2</v>
      </c>
      <c r="D3791" s="2">
        <v>0</v>
      </c>
      <c r="E3791" s="2">
        <v>3.2</v>
      </c>
      <c r="F3791" s="2">
        <v>5.2</v>
      </c>
      <c r="G3791" s="2">
        <v>0</v>
      </c>
      <c r="H3791" s="2">
        <v>0</v>
      </c>
      <c r="I3791" s="2">
        <v>0</v>
      </c>
      <c r="J3791" s="2">
        <v>0</v>
      </c>
      <c r="K3791" s="2">
        <v>0</v>
      </c>
      <c r="L3791" s="2">
        <v>0</v>
      </c>
      <c r="M3791" s="2">
        <v>0</v>
      </c>
    </row>
    <row r="3792" spans="1:13" ht="18.75">
      <c r="A3792" s="4">
        <v>19</v>
      </c>
      <c r="B3792" s="2">
        <v>0</v>
      </c>
      <c r="C3792" s="2">
        <v>0</v>
      </c>
      <c r="D3792" s="2">
        <v>0</v>
      </c>
      <c r="E3792" s="2">
        <v>2.5</v>
      </c>
      <c r="F3792" s="2">
        <v>0</v>
      </c>
      <c r="G3792" s="2">
        <v>0</v>
      </c>
      <c r="H3792" s="2">
        <v>0</v>
      </c>
      <c r="I3792" s="2">
        <v>0</v>
      </c>
      <c r="J3792" s="2">
        <v>0</v>
      </c>
      <c r="K3792" s="2">
        <v>0</v>
      </c>
      <c r="L3792" s="2">
        <v>0</v>
      </c>
      <c r="M3792" s="2">
        <v>0</v>
      </c>
    </row>
    <row r="3793" spans="1:13" ht="18.75">
      <c r="A3793" s="4">
        <v>20</v>
      </c>
      <c r="B3793" s="2">
        <v>0</v>
      </c>
      <c r="C3793" s="2">
        <v>5.4</v>
      </c>
      <c r="D3793" s="2">
        <v>0</v>
      </c>
      <c r="E3793" s="2">
        <v>31</v>
      </c>
      <c r="F3793" s="2">
        <v>0</v>
      </c>
      <c r="G3793" s="2">
        <v>0</v>
      </c>
      <c r="H3793" s="2">
        <v>0</v>
      </c>
      <c r="I3793" s="2">
        <v>0</v>
      </c>
      <c r="J3793" s="2">
        <v>0</v>
      </c>
      <c r="K3793" s="2">
        <v>0</v>
      </c>
      <c r="L3793" s="2">
        <v>0</v>
      </c>
      <c r="M3793" s="2">
        <v>0</v>
      </c>
    </row>
    <row r="3794" spans="1:13" ht="18.75">
      <c r="A3794" s="4">
        <v>21</v>
      </c>
      <c r="B3794" s="2">
        <v>0</v>
      </c>
      <c r="C3794" s="2">
        <v>11.4</v>
      </c>
      <c r="D3794" s="2">
        <v>0</v>
      </c>
      <c r="E3794" s="2">
        <v>34.6</v>
      </c>
      <c r="F3794" s="2">
        <v>0</v>
      </c>
      <c r="G3794" s="2">
        <v>0</v>
      </c>
      <c r="H3794" s="2">
        <v>0</v>
      </c>
      <c r="I3794" s="2">
        <v>0</v>
      </c>
      <c r="J3794" s="2">
        <v>0</v>
      </c>
      <c r="K3794" s="2">
        <v>0</v>
      </c>
      <c r="L3794" s="2">
        <v>0</v>
      </c>
      <c r="M3794" s="2">
        <v>0</v>
      </c>
    </row>
    <row r="3795" spans="1:14" s="11" customFormat="1" ht="18.75">
      <c r="A3795" s="4">
        <v>22</v>
      </c>
      <c r="B3795" s="2">
        <v>0</v>
      </c>
      <c r="C3795" s="2">
        <v>0</v>
      </c>
      <c r="D3795" s="2">
        <v>0</v>
      </c>
      <c r="E3795" s="2">
        <v>42.7</v>
      </c>
      <c r="F3795" s="2">
        <v>0</v>
      </c>
      <c r="G3795" s="2">
        <v>0</v>
      </c>
      <c r="H3795" s="2">
        <v>0</v>
      </c>
      <c r="I3795" s="2">
        <v>0</v>
      </c>
      <c r="J3795" s="2">
        <v>0</v>
      </c>
      <c r="K3795" s="2">
        <v>0</v>
      </c>
      <c r="L3795" s="2">
        <v>0</v>
      </c>
      <c r="M3795" s="2">
        <v>0</v>
      </c>
      <c r="N3795" s="2"/>
    </row>
    <row r="3796" spans="1:14" s="11" customFormat="1" ht="18.75">
      <c r="A3796" s="4">
        <v>23</v>
      </c>
      <c r="B3796" s="2">
        <v>0</v>
      </c>
      <c r="C3796" s="2">
        <v>0</v>
      </c>
      <c r="D3796" s="2">
        <v>0</v>
      </c>
      <c r="E3796" s="2">
        <v>20.4</v>
      </c>
      <c r="F3796" s="2">
        <v>0</v>
      </c>
      <c r="G3796" s="2">
        <v>0</v>
      </c>
      <c r="H3796" s="2">
        <v>0</v>
      </c>
      <c r="I3796" s="2">
        <v>0</v>
      </c>
      <c r="J3796" s="2">
        <v>0</v>
      </c>
      <c r="K3796" s="2">
        <v>0</v>
      </c>
      <c r="L3796" s="2">
        <v>0</v>
      </c>
      <c r="M3796" s="2">
        <v>0</v>
      </c>
      <c r="N3796" s="2"/>
    </row>
    <row r="3797" spans="1:14" s="11" customFormat="1" ht="18.75">
      <c r="A3797" s="4">
        <v>24</v>
      </c>
      <c r="B3797" s="2">
        <v>0</v>
      </c>
      <c r="C3797" s="2">
        <v>0</v>
      </c>
      <c r="D3797" s="2">
        <v>0</v>
      </c>
      <c r="E3797" s="2">
        <v>63.9</v>
      </c>
      <c r="F3797" s="2">
        <v>0</v>
      </c>
      <c r="G3797" s="2">
        <v>8.5</v>
      </c>
      <c r="H3797" s="2">
        <v>2.5</v>
      </c>
      <c r="I3797" s="2">
        <v>0</v>
      </c>
      <c r="J3797" s="2">
        <v>0</v>
      </c>
      <c r="K3797" s="2">
        <v>0</v>
      </c>
      <c r="L3797" s="2">
        <v>0</v>
      </c>
      <c r="M3797" s="2">
        <v>0</v>
      </c>
      <c r="N3797" s="2"/>
    </row>
    <row r="3798" spans="1:14" s="11" customFormat="1" ht="18.75">
      <c r="A3798" s="4">
        <v>25</v>
      </c>
      <c r="B3798" s="2">
        <v>0</v>
      </c>
      <c r="C3798" s="2">
        <v>0</v>
      </c>
      <c r="D3798" s="2">
        <v>0</v>
      </c>
      <c r="E3798" s="2">
        <v>0</v>
      </c>
      <c r="F3798" s="2">
        <v>0</v>
      </c>
      <c r="G3798" s="2">
        <v>18.7</v>
      </c>
      <c r="H3798" s="2">
        <v>2.5</v>
      </c>
      <c r="I3798" s="2">
        <v>0</v>
      </c>
      <c r="J3798" s="2">
        <v>0</v>
      </c>
      <c r="K3798" s="2">
        <v>0</v>
      </c>
      <c r="L3798" s="2">
        <v>0</v>
      </c>
      <c r="M3798" s="2">
        <v>0</v>
      </c>
      <c r="N3798" s="2"/>
    </row>
    <row r="3799" spans="1:14" s="11" customFormat="1" ht="18.75">
      <c r="A3799" s="4">
        <v>26</v>
      </c>
      <c r="B3799" s="2">
        <v>0</v>
      </c>
      <c r="C3799" s="2">
        <v>10.1</v>
      </c>
      <c r="D3799" s="2">
        <v>0</v>
      </c>
      <c r="E3799" s="2">
        <v>8.6</v>
      </c>
      <c r="F3799" s="2">
        <v>0</v>
      </c>
      <c r="G3799" s="2">
        <v>5.7</v>
      </c>
      <c r="H3799" s="2">
        <v>1</v>
      </c>
      <c r="I3799" s="2">
        <v>0</v>
      </c>
      <c r="J3799" s="2">
        <v>0</v>
      </c>
      <c r="K3799" s="2">
        <v>0</v>
      </c>
      <c r="L3799" s="2">
        <v>0</v>
      </c>
      <c r="M3799" s="2">
        <v>0</v>
      </c>
      <c r="N3799" s="2"/>
    </row>
    <row r="3800" spans="1:14" s="11" customFormat="1" ht="18.75">
      <c r="A3800" s="4">
        <v>27</v>
      </c>
      <c r="B3800" s="2">
        <v>0</v>
      </c>
      <c r="C3800" s="2">
        <v>23</v>
      </c>
      <c r="D3800" s="2">
        <v>0</v>
      </c>
      <c r="E3800" s="2">
        <v>0.7</v>
      </c>
      <c r="F3800" s="2">
        <v>5.3</v>
      </c>
      <c r="G3800" s="2">
        <v>0</v>
      </c>
      <c r="H3800" s="2">
        <v>0</v>
      </c>
      <c r="I3800" s="2">
        <v>0</v>
      </c>
      <c r="J3800" s="2">
        <v>0</v>
      </c>
      <c r="K3800" s="2">
        <v>0</v>
      </c>
      <c r="L3800" s="2">
        <v>0</v>
      </c>
      <c r="M3800" s="2">
        <v>0</v>
      </c>
      <c r="N3800" s="2"/>
    </row>
    <row r="3801" spans="1:14" s="11" customFormat="1" ht="18.75">
      <c r="A3801" s="4">
        <v>28</v>
      </c>
      <c r="B3801" s="2">
        <v>0</v>
      </c>
      <c r="C3801" s="2">
        <v>17.1</v>
      </c>
      <c r="D3801" s="2">
        <v>0</v>
      </c>
      <c r="E3801" s="2">
        <v>0</v>
      </c>
      <c r="F3801" s="2">
        <v>4.6</v>
      </c>
      <c r="G3801" s="2">
        <v>9.6</v>
      </c>
      <c r="H3801" s="2">
        <v>42.1</v>
      </c>
      <c r="I3801" s="2">
        <v>0</v>
      </c>
      <c r="J3801" s="2">
        <v>0</v>
      </c>
      <c r="K3801" s="2">
        <v>0</v>
      </c>
      <c r="L3801" s="2">
        <v>0</v>
      </c>
      <c r="M3801" s="2">
        <v>0</v>
      </c>
      <c r="N3801" s="2"/>
    </row>
    <row r="3802" spans="1:14" s="11" customFormat="1" ht="18.75">
      <c r="A3802" s="4">
        <v>29</v>
      </c>
      <c r="B3802" s="2">
        <v>0</v>
      </c>
      <c r="C3802" s="2">
        <v>17</v>
      </c>
      <c r="D3802" s="2">
        <v>18.5</v>
      </c>
      <c r="E3802" s="2">
        <v>2.9</v>
      </c>
      <c r="F3802" s="2">
        <v>0</v>
      </c>
      <c r="G3802" s="2">
        <v>0</v>
      </c>
      <c r="H3802" s="2">
        <v>15.4</v>
      </c>
      <c r="I3802" s="2">
        <v>0</v>
      </c>
      <c r="J3802" s="2">
        <v>0</v>
      </c>
      <c r="K3802" s="2">
        <v>0</v>
      </c>
      <c r="L3802" s="2"/>
      <c r="M3802" s="2">
        <v>0</v>
      </c>
      <c r="N3802" s="2"/>
    </row>
    <row r="3803" spans="1:14" s="11" customFormat="1" ht="18.75">
      <c r="A3803" s="4">
        <v>30</v>
      </c>
      <c r="B3803" s="2">
        <v>0</v>
      </c>
      <c r="C3803" s="2">
        <v>17.6</v>
      </c>
      <c r="D3803" s="2">
        <v>10.6</v>
      </c>
      <c r="E3803" s="2">
        <v>0</v>
      </c>
      <c r="F3803" s="2">
        <v>0</v>
      </c>
      <c r="G3803" s="2">
        <v>0</v>
      </c>
      <c r="H3803" s="2">
        <v>7.6</v>
      </c>
      <c r="I3803" s="2">
        <v>0</v>
      </c>
      <c r="J3803" s="2">
        <v>0</v>
      </c>
      <c r="K3803" s="2">
        <v>0</v>
      </c>
      <c r="L3803" s="2"/>
      <c r="M3803" s="2">
        <v>0</v>
      </c>
      <c r="N3803" s="2"/>
    </row>
    <row r="3804" spans="1:14" s="11" customFormat="1" ht="18.75">
      <c r="A3804" s="4">
        <v>31</v>
      </c>
      <c r="B3804" s="2"/>
      <c r="C3804" s="2">
        <v>6.7</v>
      </c>
      <c r="D3804" s="2"/>
      <c r="E3804" s="2">
        <v>11.8</v>
      </c>
      <c r="F3804" s="2">
        <v>0</v>
      </c>
      <c r="G3804" s="2"/>
      <c r="H3804" s="2">
        <v>0</v>
      </c>
      <c r="I3804" s="2"/>
      <c r="J3804" s="2">
        <v>0</v>
      </c>
      <c r="K3804" s="2">
        <v>0</v>
      </c>
      <c r="L3804" s="2"/>
      <c r="M3804" s="2">
        <v>0</v>
      </c>
      <c r="N3804" s="2"/>
    </row>
    <row r="3805" spans="1:15" ht="18.75">
      <c r="A3805" s="1" t="s">
        <v>16</v>
      </c>
      <c r="B3805" s="2">
        <f>SUM(B3774:B3804)</f>
        <v>1.5</v>
      </c>
      <c r="C3805" s="2">
        <f aca="true" t="shared" si="129" ref="C3805:M3805">SUM(C3774:C3804)</f>
        <v>251.89999999999998</v>
      </c>
      <c r="D3805" s="2">
        <f t="shared" si="129"/>
        <v>71.69999999999999</v>
      </c>
      <c r="E3805" s="2">
        <f t="shared" si="129"/>
        <v>400.8999999999999</v>
      </c>
      <c r="F3805" s="2">
        <f t="shared" si="129"/>
        <v>234.40000000000003</v>
      </c>
      <c r="G3805" s="2">
        <f t="shared" si="129"/>
        <v>107.1</v>
      </c>
      <c r="H3805" s="2">
        <f t="shared" si="129"/>
        <v>185.29999999999998</v>
      </c>
      <c r="I3805" s="2">
        <f t="shared" si="129"/>
        <v>25.7</v>
      </c>
      <c r="J3805" s="2">
        <f t="shared" si="129"/>
        <v>0</v>
      </c>
      <c r="K3805" s="2">
        <f t="shared" si="129"/>
        <v>3.9</v>
      </c>
      <c r="L3805" s="2">
        <f t="shared" si="129"/>
        <v>33.5</v>
      </c>
      <c r="M3805" s="2">
        <f t="shared" si="129"/>
        <v>0</v>
      </c>
      <c r="N3805" s="2">
        <f>SUM(B3805:M3805)</f>
        <v>1315.8999999999999</v>
      </c>
      <c r="O3805" s="3" t="s">
        <v>17</v>
      </c>
    </row>
    <row r="3806" spans="1:15" ht="18.75">
      <c r="A3806" s="1" t="s">
        <v>18</v>
      </c>
      <c r="B3806" s="2">
        <f>AVERAGE(B3774:B3804)</f>
        <v>0.05</v>
      </c>
      <c r="C3806" s="2">
        <f aca="true" t="shared" si="130" ref="C3806:M3806">AVERAGE(C3774:C3804)</f>
        <v>8.125806451612902</v>
      </c>
      <c r="D3806" s="2">
        <f t="shared" si="130"/>
        <v>2.3899999999999997</v>
      </c>
      <c r="E3806" s="2">
        <f t="shared" si="130"/>
        <v>12.932258064516127</v>
      </c>
      <c r="F3806" s="2">
        <f t="shared" si="130"/>
        <v>7.561290322580646</v>
      </c>
      <c r="G3806" s="2">
        <f t="shared" si="130"/>
        <v>3.57</v>
      </c>
      <c r="H3806" s="2">
        <f t="shared" si="130"/>
        <v>5.977419354838709</v>
      </c>
      <c r="I3806" s="2">
        <f t="shared" si="130"/>
        <v>0.8566666666666667</v>
      </c>
      <c r="J3806" s="2">
        <f t="shared" si="130"/>
        <v>0</v>
      </c>
      <c r="K3806" s="2">
        <f t="shared" si="130"/>
        <v>0.12580645161290321</v>
      </c>
      <c r="L3806" s="2">
        <f t="shared" si="130"/>
        <v>1.1964285714285714</v>
      </c>
      <c r="M3806" s="2">
        <f t="shared" si="130"/>
        <v>0</v>
      </c>
      <c r="N3806" s="2">
        <f>AVERAGE(B3806:M3806)</f>
        <v>3.565472990271377</v>
      </c>
      <c r="O3806" s="3" t="s">
        <v>19</v>
      </c>
    </row>
    <row r="3807" spans="1:15" s="11" customFormat="1" ht="18.75">
      <c r="A3807" s="4" t="s">
        <v>20</v>
      </c>
      <c r="B3807" s="4">
        <v>1</v>
      </c>
      <c r="C3807" s="4">
        <v>17</v>
      </c>
      <c r="D3807" s="4">
        <v>5</v>
      </c>
      <c r="E3807" s="4">
        <v>21</v>
      </c>
      <c r="F3807" s="4">
        <v>14</v>
      </c>
      <c r="G3807" s="4">
        <v>10</v>
      </c>
      <c r="H3807" s="4">
        <v>12</v>
      </c>
      <c r="I3807" s="4">
        <v>2</v>
      </c>
      <c r="J3807" s="4">
        <v>0</v>
      </c>
      <c r="K3807" s="4">
        <v>1</v>
      </c>
      <c r="L3807" s="4">
        <v>1</v>
      </c>
      <c r="M3807" s="4">
        <v>0</v>
      </c>
      <c r="N3807" s="4">
        <f>SUM(B3807:M3807)</f>
        <v>84</v>
      </c>
      <c r="O3807" s="11" t="s">
        <v>20</v>
      </c>
    </row>
    <row r="3808" spans="1:15" s="12" customFormat="1" ht="19.5" customHeight="1">
      <c r="A3808" s="91" t="s">
        <v>815</v>
      </c>
      <c r="B3808" s="91"/>
      <c r="C3808" s="91"/>
      <c r="D3808" s="91"/>
      <c r="E3808" s="91"/>
      <c r="F3808" s="91"/>
      <c r="G3808" s="91"/>
      <c r="H3808" s="91"/>
      <c r="I3808" s="91"/>
      <c r="J3808" s="91"/>
      <c r="K3808" s="91"/>
      <c r="L3808" s="91"/>
      <c r="M3808" s="91"/>
      <c r="N3808" s="91"/>
      <c r="O3808" s="3"/>
    </row>
    <row r="3809" spans="1:15" s="12" customFormat="1" ht="19.5" customHeight="1">
      <c r="A3809" s="92" t="s">
        <v>0</v>
      </c>
      <c r="B3809" s="92"/>
      <c r="C3809" s="92"/>
      <c r="D3809" s="92"/>
      <c r="E3809" s="92"/>
      <c r="F3809" s="92"/>
      <c r="G3809" s="92"/>
      <c r="H3809" s="92"/>
      <c r="I3809" s="92"/>
      <c r="J3809" s="92"/>
      <c r="K3809" s="92"/>
      <c r="L3809" s="92"/>
      <c r="M3809" s="92"/>
      <c r="N3809" s="92"/>
      <c r="O3809" s="3"/>
    </row>
    <row r="3810" spans="1:15" s="12" customFormat="1" ht="19.5" customHeight="1">
      <c r="A3810" s="93" t="s">
        <v>798</v>
      </c>
      <c r="B3810" s="93"/>
      <c r="C3810" s="93"/>
      <c r="D3810" s="93"/>
      <c r="E3810" s="93"/>
      <c r="F3810" s="93"/>
      <c r="G3810" s="93"/>
      <c r="H3810" s="93"/>
      <c r="I3810" s="93"/>
      <c r="J3810" s="93"/>
      <c r="K3810" s="93"/>
      <c r="L3810" s="93"/>
      <c r="M3810" s="93"/>
      <c r="N3810" s="93"/>
      <c r="O3810" s="3"/>
    </row>
    <row r="3811" spans="1:14" ht="19.5" customHeight="1">
      <c r="A3811" s="13" t="s">
        <v>2</v>
      </c>
      <c r="B3811" s="14" t="s">
        <v>3</v>
      </c>
      <c r="C3811" s="15" t="s">
        <v>4</v>
      </c>
      <c r="D3811" s="15" t="s">
        <v>5</v>
      </c>
      <c r="E3811" s="15" t="s">
        <v>6</v>
      </c>
      <c r="F3811" s="15" t="s">
        <v>7</v>
      </c>
      <c r="G3811" s="15" t="s">
        <v>8</v>
      </c>
      <c r="H3811" s="15" t="s">
        <v>9</v>
      </c>
      <c r="I3811" s="15" t="s">
        <v>10</v>
      </c>
      <c r="J3811" s="15" t="s">
        <v>11</v>
      </c>
      <c r="K3811" s="15" t="s">
        <v>12</v>
      </c>
      <c r="L3811" s="15" t="s">
        <v>13</v>
      </c>
      <c r="M3811" s="16" t="s">
        <v>14</v>
      </c>
      <c r="N3811" s="17" t="s">
        <v>15</v>
      </c>
    </row>
    <row r="3812" spans="1:14" ht="15.75" customHeight="1">
      <c r="A3812" s="18">
        <v>1</v>
      </c>
      <c r="B3812" s="19">
        <v>0</v>
      </c>
      <c r="C3812" s="20">
        <v>0</v>
      </c>
      <c r="D3812" s="20">
        <v>0</v>
      </c>
      <c r="E3812" s="20">
        <v>30</v>
      </c>
      <c r="F3812" s="20">
        <v>1.3</v>
      </c>
      <c r="G3812" s="20">
        <v>0</v>
      </c>
      <c r="H3812" s="20">
        <v>0</v>
      </c>
      <c r="I3812" s="20">
        <v>0</v>
      </c>
      <c r="J3812" s="20">
        <v>0</v>
      </c>
      <c r="K3812" s="20">
        <v>0</v>
      </c>
      <c r="L3812" s="20">
        <v>0</v>
      </c>
      <c r="M3812" s="21">
        <v>0</v>
      </c>
      <c r="N3812" s="22"/>
    </row>
    <row r="3813" spans="1:14" ht="15.75" customHeight="1">
      <c r="A3813" s="23">
        <v>2</v>
      </c>
      <c r="B3813" s="24">
        <v>0</v>
      </c>
      <c r="C3813" s="9">
        <v>0</v>
      </c>
      <c r="D3813" s="9">
        <v>0</v>
      </c>
      <c r="E3813" s="9">
        <v>0</v>
      </c>
      <c r="F3813" s="9">
        <v>3.7</v>
      </c>
      <c r="G3813" s="9">
        <v>13.6</v>
      </c>
      <c r="H3813" s="9">
        <v>0</v>
      </c>
      <c r="I3813" s="9">
        <v>7.6</v>
      </c>
      <c r="J3813" s="9">
        <v>0</v>
      </c>
      <c r="K3813" s="9">
        <v>23.2</v>
      </c>
      <c r="L3813" s="9">
        <v>0</v>
      </c>
      <c r="M3813" s="25">
        <v>0</v>
      </c>
      <c r="N3813" s="26"/>
    </row>
    <row r="3814" spans="1:14" ht="15.75" customHeight="1">
      <c r="A3814" s="23">
        <v>3</v>
      </c>
      <c r="B3814" s="24">
        <v>0</v>
      </c>
      <c r="C3814" s="9">
        <v>0</v>
      </c>
      <c r="D3814" s="9">
        <v>0</v>
      </c>
      <c r="E3814" s="9">
        <v>0</v>
      </c>
      <c r="F3814" s="9">
        <v>3.6</v>
      </c>
      <c r="G3814" s="9">
        <v>4</v>
      </c>
      <c r="H3814" s="9">
        <v>0</v>
      </c>
      <c r="I3814" s="9">
        <v>80.7</v>
      </c>
      <c r="J3814" s="9">
        <v>0</v>
      </c>
      <c r="K3814" s="9">
        <v>0</v>
      </c>
      <c r="L3814" s="9">
        <v>0</v>
      </c>
      <c r="M3814" s="25">
        <v>0</v>
      </c>
      <c r="N3814" s="26"/>
    </row>
    <row r="3815" spans="1:14" ht="15.75" customHeight="1">
      <c r="A3815" s="23">
        <v>4</v>
      </c>
      <c r="B3815" s="24">
        <v>0</v>
      </c>
      <c r="C3815" s="9">
        <v>0</v>
      </c>
      <c r="D3815" s="9">
        <v>0</v>
      </c>
      <c r="E3815" s="9">
        <v>0</v>
      </c>
      <c r="F3815" s="9">
        <v>0</v>
      </c>
      <c r="G3815" s="9">
        <v>16.2</v>
      </c>
      <c r="H3815" s="9">
        <v>0</v>
      </c>
      <c r="I3815" s="9">
        <v>21</v>
      </c>
      <c r="J3815" s="9">
        <v>0</v>
      </c>
      <c r="K3815" s="9">
        <v>1.3</v>
      </c>
      <c r="L3815" s="9">
        <v>0</v>
      </c>
      <c r="M3815" s="25">
        <v>0</v>
      </c>
      <c r="N3815" s="26"/>
    </row>
    <row r="3816" spans="1:14" ht="15.75" customHeight="1">
      <c r="A3816" s="23">
        <v>5</v>
      </c>
      <c r="B3816" s="24">
        <v>0</v>
      </c>
      <c r="C3816" s="9">
        <v>42.3</v>
      </c>
      <c r="D3816" s="9">
        <v>0</v>
      </c>
      <c r="E3816" s="9">
        <v>0</v>
      </c>
      <c r="F3816" s="9">
        <v>24</v>
      </c>
      <c r="G3816" s="9">
        <v>49.4</v>
      </c>
      <c r="H3816" s="9">
        <v>0</v>
      </c>
      <c r="I3816" s="9">
        <v>0</v>
      </c>
      <c r="J3816" s="9">
        <v>0</v>
      </c>
      <c r="K3816" s="9">
        <v>1.3</v>
      </c>
      <c r="L3816" s="9">
        <v>0</v>
      </c>
      <c r="M3816" s="25">
        <v>0</v>
      </c>
      <c r="N3816" s="26"/>
    </row>
    <row r="3817" spans="1:14" ht="15.75" customHeight="1">
      <c r="A3817" s="23">
        <v>6</v>
      </c>
      <c r="B3817" s="24">
        <v>0</v>
      </c>
      <c r="C3817" s="9">
        <v>1.9</v>
      </c>
      <c r="D3817" s="9">
        <v>0</v>
      </c>
      <c r="E3817" s="9">
        <v>3.7</v>
      </c>
      <c r="F3817" s="9">
        <v>4.8</v>
      </c>
      <c r="G3817" s="9">
        <v>18.1</v>
      </c>
      <c r="H3817" s="9">
        <v>0</v>
      </c>
      <c r="I3817" s="9">
        <v>0</v>
      </c>
      <c r="J3817" s="9">
        <v>0</v>
      </c>
      <c r="K3817" s="9">
        <v>23.5</v>
      </c>
      <c r="L3817" s="9">
        <v>0</v>
      </c>
      <c r="M3817" s="25">
        <v>0</v>
      </c>
      <c r="N3817" s="26"/>
    </row>
    <row r="3818" spans="1:14" ht="15.75" customHeight="1">
      <c r="A3818" s="23">
        <v>7</v>
      </c>
      <c r="B3818" s="24">
        <v>0</v>
      </c>
      <c r="C3818" s="9">
        <v>0</v>
      </c>
      <c r="D3818" s="9">
        <v>0</v>
      </c>
      <c r="E3818" s="9">
        <v>15</v>
      </c>
      <c r="F3818" s="9">
        <v>0</v>
      </c>
      <c r="G3818" s="9">
        <v>0</v>
      </c>
      <c r="H3818" s="9">
        <v>0</v>
      </c>
      <c r="I3818" s="9">
        <v>0</v>
      </c>
      <c r="J3818" s="9">
        <v>0</v>
      </c>
      <c r="K3818" s="9">
        <v>0</v>
      </c>
      <c r="L3818" s="9">
        <v>0</v>
      </c>
      <c r="M3818" s="25">
        <v>0</v>
      </c>
      <c r="N3818" s="26"/>
    </row>
    <row r="3819" spans="1:14" ht="15.75" customHeight="1">
      <c r="A3819" s="23">
        <v>8</v>
      </c>
      <c r="B3819" s="24">
        <v>0</v>
      </c>
      <c r="C3819" s="9">
        <v>0</v>
      </c>
      <c r="D3819" s="9">
        <v>0</v>
      </c>
      <c r="E3819" s="9">
        <v>0</v>
      </c>
      <c r="F3819" s="9">
        <v>0</v>
      </c>
      <c r="G3819" s="9">
        <v>2.3</v>
      </c>
      <c r="H3819" s="9">
        <v>0</v>
      </c>
      <c r="I3819" s="9">
        <v>0</v>
      </c>
      <c r="J3819" s="9">
        <v>0</v>
      </c>
      <c r="K3819" s="9">
        <v>0</v>
      </c>
      <c r="L3819" s="9">
        <v>0</v>
      </c>
      <c r="M3819" s="25">
        <v>0</v>
      </c>
      <c r="N3819" s="26"/>
    </row>
    <row r="3820" spans="1:14" ht="15.75" customHeight="1">
      <c r="A3820" s="23">
        <v>9</v>
      </c>
      <c r="B3820" s="24">
        <v>0</v>
      </c>
      <c r="C3820" s="9">
        <v>0</v>
      </c>
      <c r="D3820" s="9">
        <v>0</v>
      </c>
      <c r="E3820" s="9">
        <v>38.4</v>
      </c>
      <c r="F3820" s="9">
        <v>0</v>
      </c>
      <c r="G3820" s="9">
        <v>4</v>
      </c>
      <c r="H3820" s="9">
        <v>0</v>
      </c>
      <c r="I3820" s="9">
        <v>0</v>
      </c>
      <c r="J3820" s="9">
        <v>0.9</v>
      </c>
      <c r="K3820" s="9">
        <v>0</v>
      </c>
      <c r="L3820" s="9">
        <v>0</v>
      </c>
      <c r="M3820" s="25">
        <v>0</v>
      </c>
      <c r="N3820" s="26"/>
    </row>
    <row r="3821" spans="1:14" ht="15.75" customHeight="1">
      <c r="A3821" s="23">
        <v>10</v>
      </c>
      <c r="B3821" s="24">
        <v>0</v>
      </c>
      <c r="C3821" s="9">
        <v>0</v>
      </c>
      <c r="D3821" s="9">
        <v>30.1</v>
      </c>
      <c r="E3821" s="9">
        <v>38.4</v>
      </c>
      <c r="F3821" s="9">
        <v>0</v>
      </c>
      <c r="G3821" s="9">
        <v>0</v>
      </c>
      <c r="H3821" s="9">
        <v>0</v>
      </c>
      <c r="I3821" s="9">
        <v>0</v>
      </c>
      <c r="J3821" s="9">
        <v>0</v>
      </c>
      <c r="K3821" s="9">
        <v>0</v>
      </c>
      <c r="L3821" s="9">
        <v>0</v>
      </c>
      <c r="M3821" s="25">
        <v>0</v>
      </c>
      <c r="N3821" s="26"/>
    </row>
    <row r="3822" spans="1:14" ht="15.75" customHeight="1">
      <c r="A3822" s="23">
        <v>11</v>
      </c>
      <c r="B3822" s="24">
        <v>0</v>
      </c>
      <c r="C3822" s="9">
        <v>2.6</v>
      </c>
      <c r="D3822" s="9">
        <v>10.7</v>
      </c>
      <c r="E3822" s="9">
        <v>0</v>
      </c>
      <c r="F3822" s="9">
        <v>3.5</v>
      </c>
      <c r="G3822" s="9">
        <v>0</v>
      </c>
      <c r="H3822" s="9">
        <v>0</v>
      </c>
      <c r="I3822" s="9">
        <v>0</v>
      </c>
      <c r="J3822" s="9">
        <v>0</v>
      </c>
      <c r="K3822" s="9">
        <v>0</v>
      </c>
      <c r="L3822" s="9">
        <v>0</v>
      </c>
      <c r="M3822" s="25">
        <v>0</v>
      </c>
      <c r="N3822" s="26"/>
    </row>
    <row r="3823" spans="1:14" ht="15.75" customHeight="1">
      <c r="A3823" s="23">
        <v>12</v>
      </c>
      <c r="B3823" s="24">
        <v>0</v>
      </c>
      <c r="C3823" s="9">
        <v>41.7</v>
      </c>
      <c r="D3823" s="9">
        <v>0</v>
      </c>
      <c r="E3823" s="9">
        <v>0</v>
      </c>
      <c r="F3823" s="9">
        <v>20.5</v>
      </c>
      <c r="G3823" s="9">
        <v>0</v>
      </c>
      <c r="H3823" s="9">
        <v>0</v>
      </c>
      <c r="I3823" s="9">
        <v>0</v>
      </c>
      <c r="J3823" s="9">
        <v>0</v>
      </c>
      <c r="K3823" s="9">
        <v>0</v>
      </c>
      <c r="L3823" s="9">
        <v>0</v>
      </c>
      <c r="M3823" s="25">
        <v>0</v>
      </c>
      <c r="N3823" s="26"/>
    </row>
    <row r="3824" spans="1:14" ht="15.75" customHeight="1">
      <c r="A3824" s="23">
        <v>13</v>
      </c>
      <c r="B3824" s="24">
        <v>0</v>
      </c>
      <c r="C3824" s="9">
        <v>5.6</v>
      </c>
      <c r="D3824" s="9">
        <v>0</v>
      </c>
      <c r="E3824" s="9">
        <v>14.5</v>
      </c>
      <c r="F3824" s="9">
        <v>4</v>
      </c>
      <c r="G3824" s="9">
        <v>0</v>
      </c>
      <c r="H3824" s="9">
        <v>0</v>
      </c>
      <c r="I3824" s="9">
        <v>0</v>
      </c>
      <c r="J3824" s="9">
        <v>0</v>
      </c>
      <c r="K3824" s="9">
        <v>0</v>
      </c>
      <c r="L3824" s="9">
        <v>0</v>
      </c>
      <c r="M3824" s="25">
        <v>0</v>
      </c>
      <c r="N3824" s="26"/>
    </row>
    <row r="3825" spans="1:14" ht="15.75" customHeight="1">
      <c r="A3825" s="23">
        <v>14</v>
      </c>
      <c r="B3825" s="24">
        <v>0</v>
      </c>
      <c r="C3825" s="9">
        <v>2.9</v>
      </c>
      <c r="D3825" s="9">
        <v>0</v>
      </c>
      <c r="E3825" s="9">
        <v>0</v>
      </c>
      <c r="F3825" s="9">
        <v>0</v>
      </c>
      <c r="G3825" s="9">
        <v>5.8</v>
      </c>
      <c r="H3825" s="9">
        <v>0</v>
      </c>
      <c r="I3825" s="9">
        <v>0</v>
      </c>
      <c r="J3825" s="9">
        <v>0</v>
      </c>
      <c r="K3825" s="9">
        <v>0</v>
      </c>
      <c r="L3825" s="9">
        <v>0</v>
      </c>
      <c r="M3825" s="25">
        <v>0</v>
      </c>
      <c r="N3825" s="26"/>
    </row>
    <row r="3826" spans="1:14" ht="15.75" customHeight="1">
      <c r="A3826" s="23">
        <v>15</v>
      </c>
      <c r="B3826" s="24">
        <v>0</v>
      </c>
      <c r="C3826" s="9">
        <v>20.2</v>
      </c>
      <c r="D3826" s="9">
        <v>0</v>
      </c>
      <c r="E3826" s="9">
        <v>0</v>
      </c>
      <c r="F3826" s="9">
        <v>0</v>
      </c>
      <c r="G3826" s="9">
        <v>0</v>
      </c>
      <c r="H3826" s="9">
        <v>0</v>
      </c>
      <c r="I3826" s="9">
        <v>0</v>
      </c>
      <c r="J3826" s="9">
        <v>0</v>
      </c>
      <c r="K3826" s="9">
        <v>0</v>
      </c>
      <c r="L3826" s="9">
        <v>0</v>
      </c>
      <c r="M3826" s="25">
        <v>0</v>
      </c>
      <c r="N3826" s="26"/>
    </row>
    <row r="3827" spans="1:14" ht="15.75" customHeight="1">
      <c r="A3827" s="23">
        <v>16</v>
      </c>
      <c r="B3827" s="24">
        <v>0</v>
      </c>
      <c r="C3827" s="9">
        <v>20.2</v>
      </c>
      <c r="D3827" s="9">
        <v>0</v>
      </c>
      <c r="E3827" s="9">
        <v>5.7</v>
      </c>
      <c r="F3827" s="9">
        <v>0</v>
      </c>
      <c r="G3827" s="9">
        <v>8.5</v>
      </c>
      <c r="H3827" s="9">
        <v>0</v>
      </c>
      <c r="I3827" s="9">
        <v>0</v>
      </c>
      <c r="J3827" s="9">
        <v>0</v>
      </c>
      <c r="K3827" s="9">
        <v>0</v>
      </c>
      <c r="L3827" s="9">
        <v>0</v>
      </c>
      <c r="M3827" s="25">
        <v>0</v>
      </c>
      <c r="N3827" s="26"/>
    </row>
    <row r="3828" spans="1:14" ht="15.75" customHeight="1">
      <c r="A3828" s="23">
        <v>17</v>
      </c>
      <c r="B3828" s="24">
        <v>0</v>
      </c>
      <c r="C3828" s="9">
        <v>53.8</v>
      </c>
      <c r="D3828" s="9">
        <v>6.3</v>
      </c>
      <c r="E3828" s="9">
        <v>0</v>
      </c>
      <c r="F3828" s="9">
        <v>0</v>
      </c>
      <c r="G3828" s="9">
        <v>17.2</v>
      </c>
      <c r="H3828" s="9">
        <v>0</v>
      </c>
      <c r="I3828" s="9">
        <v>25.5</v>
      </c>
      <c r="J3828" s="9">
        <v>0</v>
      </c>
      <c r="K3828" s="9">
        <v>0</v>
      </c>
      <c r="L3828" s="9">
        <v>0</v>
      </c>
      <c r="M3828" s="25">
        <v>0</v>
      </c>
      <c r="N3828" s="26"/>
    </row>
    <row r="3829" spans="1:14" ht="15.75" customHeight="1">
      <c r="A3829" s="23">
        <v>18</v>
      </c>
      <c r="B3829" s="24">
        <v>0</v>
      </c>
      <c r="C3829" s="9">
        <v>10</v>
      </c>
      <c r="D3829" s="9">
        <v>7.2</v>
      </c>
      <c r="E3829" s="9">
        <v>0</v>
      </c>
      <c r="F3829" s="9">
        <v>0</v>
      </c>
      <c r="G3829" s="9">
        <v>37.8</v>
      </c>
      <c r="H3829" s="9">
        <v>2</v>
      </c>
      <c r="I3829" s="9">
        <v>0</v>
      </c>
      <c r="J3829" s="9">
        <v>0</v>
      </c>
      <c r="K3829" s="9">
        <v>0</v>
      </c>
      <c r="L3829" s="9">
        <v>0</v>
      </c>
      <c r="M3829" s="25">
        <v>0</v>
      </c>
      <c r="N3829" s="26"/>
    </row>
    <row r="3830" spans="1:14" ht="15.75" customHeight="1">
      <c r="A3830" s="23">
        <v>19</v>
      </c>
      <c r="B3830" s="24">
        <v>0</v>
      </c>
      <c r="C3830" s="9">
        <v>9.1</v>
      </c>
      <c r="D3830" s="9">
        <v>8.3</v>
      </c>
      <c r="E3830" s="9">
        <v>2</v>
      </c>
      <c r="F3830" s="9">
        <v>0</v>
      </c>
      <c r="G3830" s="9">
        <v>9</v>
      </c>
      <c r="H3830" s="9">
        <v>0</v>
      </c>
      <c r="I3830" s="9">
        <v>0</v>
      </c>
      <c r="J3830" s="9">
        <v>0</v>
      </c>
      <c r="K3830" s="9">
        <v>0</v>
      </c>
      <c r="L3830" s="9">
        <v>0</v>
      </c>
      <c r="M3830" s="25">
        <v>0</v>
      </c>
      <c r="N3830" s="26"/>
    </row>
    <row r="3831" spans="1:14" ht="15.75" customHeight="1">
      <c r="A3831" s="23">
        <v>20</v>
      </c>
      <c r="B3831" s="24">
        <v>0</v>
      </c>
      <c r="C3831" s="9">
        <v>4.5</v>
      </c>
      <c r="D3831" s="9">
        <v>0</v>
      </c>
      <c r="E3831" s="9">
        <v>18.4</v>
      </c>
      <c r="F3831" s="9">
        <v>15.5</v>
      </c>
      <c r="G3831" s="9">
        <v>1.1</v>
      </c>
      <c r="H3831" s="9">
        <v>0</v>
      </c>
      <c r="I3831" s="9">
        <v>0</v>
      </c>
      <c r="J3831" s="9">
        <v>0</v>
      </c>
      <c r="K3831" s="9">
        <v>0</v>
      </c>
      <c r="L3831" s="9">
        <v>0</v>
      </c>
      <c r="M3831" s="25">
        <v>0</v>
      </c>
      <c r="N3831" s="26"/>
    </row>
    <row r="3832" spans="1:14" ht="15.75" customHeight="1">
      <c r="A3832" s="23">
        <v>21</v>
      </c>
      <c r="B3832" s="24">
        <v>0</v>
      </c>
      <c r="C3832" s="9">
        <v>0</v>
      </c>
      <c r="D3832" s="9">
        <v>0</v>
      </c>
      <c r="E3832" s="9">
        <v>6.4</v>
      </c>
      <c r="F3832" s="9">
        <v>3.4</v>
      </c>
      <c r="G3832" s="9">
        <v>0</v>
      </c>
      <c r="H3832" s="9">
        <v>0</v>
      </c>
      <c r="I3832" s="9">
        <v>0</v>
      </c>
      <c r="J3832" s="9">
        <v>0</v>
      </c>
      <c r="K3832" s="9">
        <v>0</v>
      </c>
      <c r="L3832" s="9">
        <v>0</v>
      </c>
      <c r="M3832" s="25">
        <v>0</v>
      </c>
      <c r="N3832" s="26"/>
    </row>
    <row r="3833" spans="1:14" ht="15.75" customHeight="1">
      <c r="A3833" s="23">
        <v>22</v>
      </c>
      <c r="B3833" s="24">
        <v>0</v>
      </c>
      <c r="C3833" s="9">
        <v>0</v>
      </c>
      <c r="D3833" s="9">
        <v>0</v>
      </c>
      <c r="E3833" s="9">
        <v>6.5</v>
      </c>
      <c r="F3833" s="9">
        <v>33.8</v>
      </c>
      <c r="G3833" s="9">
        <v>12.3</v>
      </c>
      <c r="H3833" s="9">
        <v>0</v>
      </c>
      <c r="I3833" s="9">
        <v>0</v>
      </c>
      <c r="J3833" s="9">
        <v>0</v>
      </c>
      <c r="K3833" s="9">
        <v>0</v>
      </c>
      <c r="L3833" s="9">
        <v>0</v>
      </c>
      <c r="M3833" s="25">
        <v>0</v>
      </c>
      <c r="N3833" s="26"/>
    </row>
    <row r="3834" spans="1:14" ht="15.75" customHeight="1">
      <c r="A3834" s="23">
        <v>23</v>
      </c>
      <c r="B3834" s="24">
        <v>0</v>
      </c>
      <c r="C3834" s="9">
        <v>10.5</v>
      </c>
      <c r="D3834" s="9">
        <v>0</v>
      </c>
      <c r="E3834" s="9">
        <v>0</v>
      </c>
      <c r="F3834" s="9">
        <v>10.5</v>
      </c>
      <c r="G3834" s="9">
        <v>0</v>
      </c>
      <c r="H3834" s="9">
        <v>0</v>
      </c>
      <c r="I3834" s="9">
        <v>4.9</v>
      </c>
      <c r="J3834" s="9">
        <v>0</v>
      </c>
      <c r="K3834" s="9">
        <v>0</v>
      </c>
      <c r="L3834" s="9">
        <v>0</v>
      </c>
      <c r="M3834" s="25">
        <v>27.5</v>
      </c>
      <c r="N3834" s="26"/>
    </row>
    <row r="3835" spans="1:14" ht="15.75" customHeight="1">
      <c r="A3835" s="23">
        <v>24</v>
      </c>
      <c r="B3835" s="24">
        <v>0</v>
      </c>
      <c r="C3835" s="9">
        <v>0</v>
      </c>
      <c r="D3835" s="9">
        <v>0</v>
      </c>
      <c r="E3835" s="9">
        <v>0</v>
      </c>
      <c r="F3835" s="9">
        <v>4.7</v>
      </c>
      <c r="G3835" s="9">
        <v>0</v>
      </c>
      <c r="H3835" s="9">
        <v>19.2</v>
      </c>
      <c r="I3835" s="9">
        <v>0</v>
      </c>
      <c r="J3835" s="9">
        <v>0</v>
      </c>
      <c r="K3835" s="9">
        <v>0</v>
      </c>
      <c r="L3835" s="9">
        <v>0</v>
      </c>
      <c r="M3835" s="25">
        <v>0</v>
      </c>
      <c r="N3835" s="26"/>
    </row>
    <row r="3836" spans="1:14" ht="15.75" customHeight="1">
      <c r="A3836" s="23">
        <v>25</v>
      </c>
      <c r="B3836" s="24">
        <v>0</v>
      </c>
      <c r="C3836" s="9">
        <v>3.5</v>
      </c>
      <c r="D3836" s="9">
        <v>0</v>
      </c>
      <c r="E3836" s="9">
        <v>0</v>
      </c>
      <c r="F3836" s="9">
        <v>0</v>
      </c>
      <c r="G3836" s="9">
        <v>0</v>
      </c>
      <c r="H3836" s="9">
        <v>0</v>
      </c>
      <c r="I3836" s="9">
        <v>9</v>
      </c>
      <c r="J3836" s="9">
        <v>70</v>
      </c>
      <c r="K3836" s="9">
        <v>0</v>
      </c>
      <c r="L3836" s="9">
        <v>0</v>
      </c>
      <c r="M3836" s="25">
        <v>0</v>
      </c>
      <c r="N3836" s="26"/>
    </row>
    <row r="3837" spans="1:14" ht="15.75" customHeight="1">
      <c r="A3837" s="23">
        <v>26</v>
      </c>
      <c r="B3837" s="24">
        <v>0</v>
      </c>
      <c r="C3837" s="9">
        <v>3.5</v>
      </c>
      <c r="D3837" s="9">
        <v>13.5</v>
      </c>
      <c r="E3837" s="9">
        <v>1.5</v>
      </c>
      <c r="F3837" s="9">
        <v>0</v>
      </c>
      <c r="G3837" s="9">
        <v>0</v>
      </c>
      <c r="H3837" s="9">
        <v>3.4</v>
      </c>
      <c r="I3837" s="9">
        <v>16.2</v>
      </c>
      <c r="J3837" s="9">
        <v>10.9</v>
      </c>
      <c r="K3837" s="9">
        <v>0</v>
      </c>
      <c r="L3837" s="9">
        <v>0</v>
      </c>
      <c r="M3837" s="25">
        <v>0</v>
      </c>
      <c r="N3837" s="26"/>
    </row>
    <row r="3838" spans="1:14" ht="15.75" customHeight="1">
      <c r="A3838" s="23">
        <v>27</v>
      </c>
      <c r="B3838" s="24">
        <v>0</v>
      </c>
      <c r="C3838" s="9">
        <v>17.5</v>
      </c>
      <c r="D3838" s="9">
        <v>5.8</v>
      </c>
      <c r="E3838" s="9">
        <v>0</v>
      </c>
      <c r="F3838" s="9">
        <v>1.2</v>
      </c>
      <c r="G3838" s="9">
        <v>0</v>
      </c>
      <c r="H3838" s="9">
        <v>14.8</v>
      </c>
      <c r="I3838" s="9">
        <v>10.1</v>
      </c>
      <c r="J3838" s="9">
        <v>0</v>
      </c>
      <c r="K3838" s="9">
        <v>0</v>
      </c>
      <c r="L3838" s="9">
        <v>0</v>
      </c>
      <c r="M3838" s="25">
        <v>0</v>
      </c>
      <c r="N3838" s="26"/>
    </row>
    <row r="3839" spans="1:14" ht="15.75" customHeight="1">
      <c r="A3839" s="23">
        <v>28</v>
      </c>
      <c r="B3839" s="24">
        <v>0</v>
      </c>
      <c r="C3839" s="9">
        <v>0</v>
      </c>
      <c r="D3839" s="9">
        <v>0</v>
      </c>
      <c r="E3839" s="9">
        <v>10</v>
      </c>
      <c r="F3839" s="9">
        <v>40.6</v>
      </c>
      <c r="G3839" s="9">
        <v>0</v>
      </c>
      <c r="H3839" s="9">
        <v>14.8</v>
      </c>
      <c r="I3839" s="9">
        <v>7.8</v>
      </c>
      <c r="J3839" s="9">
        <v>0</v>
      </c>
      <c r="K3839" s="9">
        <v>0</v>
      </c>
      <c r="L3839" s="9">
        <v>0</v>
      </c>
      <c r="M3839" s="25">
        <v>0</v>
      </c>
      <c r="N3839" s="26"/>
    </row>
    <row r="3840" spans="1:14" ht="15.75" customHeight="1">
      <c r="A3840" s="23">
        <v>29</v>
      </c>
      <c r="B3840" s="24">
        <v>0</v>
      </c>
      <c r="C3840" s="9">
        <v>30.6</v>
      </c>
      <c r="D3840" s="9">
        <v>10.2</v>
      </c>
      <c r="E3840" s="9">
        <v>0.5</v>
      </c>
      <c r="F3840" s="9">
        <v>1.5</v>
      </c>
      <c r="G3840" s="9">
        <v>10.8</v>
      </c>
      <c r="H3840" s="9">
        <v>4.5</v>
      </c>
      <c r="I3840" s="9">
        <v>0</v>
      </c>
      <c r="J3840" s="9">
        <v>0</v>
      </c>
      <c r="K3840" s="9">
        <v>0</v>
      </c>
      <c r="L3840" s="9">
        <v>0</v>
      </c>
      <c r="M3840" s="25">
        <v>0</v>
      </c>
      <c r="N3840" s="26"/>
    </row>
    <row r="3841" spans="1:14" ht="15.75" customHeight="1">
      <c r="A3841" s="23">
        <v>30</v>
      </c>
      <c r="B3841" s="24">
        <v>0</v>
      </c>
      <c r="C3841" s="9">
        <v>0</v>
      </c>
      <c r="D3841" s="9">
        <v>5.4</v>
      </c>
      <c r="E3841" s="9">
        <v>0</v>
      </c>
      <c r="F3841" s="9">
        <v>0</v>
      </c>
      <c r="G3841" s="9">
        <v>20.5</v>
      </c>
      <c r="H3841" s="9">
        <v>0</v>
      </c>
      <c r="I3841" s="9">
        <v>0</v>
      </c>
      <c r="J3841" s="9">
        <v>0</v>
      </c>
      <c r="K3841" s="9">
        <v>0</v>
      </c>
      <c r="L3841" s="9">
        <v>0</v>
      </c>
      <c r="M3841" s="25">
        <v>0</v>
      </c>
      <c r="N3841" s="26"/>
    </row>
    <row r="3842" spans="1:14" ht="15.75" customHeight="1">
      <c r="A3842" s="27">
        <v>31</v>
      </c>
      <c r="B3842" s="28"/>
      <c r="C3842" s="29">
        <v>0</v>
      </c>
      <c r="D3842" s="29"/>
      <c r="E3842" s="29">
        <v>0</v>
      </c>
      <c r="F3842" s="29">
        <v>0</v>
      </c>
      <c r="G3842" s="29"/>
      <c r="H3842" s="29">
        <v>0</v>
      </c>
      <c r="I3842" s="29"/>
      <c r="J3842" s="29">
        <v>0</v>
      </c>
      <c r="K3842" s="30">
        <v>0</v>
      </c>
      <c r="L3842" s="30">
        <v>0</v>
      </c>
      <c r="M3842" s="31">
        <v>6</v>
      </c>
      <c r="N3842" s="32"/>
    </row>
    <row r="3843" spans="1:15" ht="15.75" customHeight="1">
      <c r="A3843" s="18" t="s">
        <v>16</v>
      </c>
      <c r="B3843" s="33">
        <f>SUM(B3812:B3842)</f>
        <v>0</v>
      </c>
      <c r="C3843" s="20">
        <f aca="true" t="shared" si="131" ref="C3843:M3843">SUM(C3812:C3842)</f>
        <v>280.4</v>
      </c>
      <c r="D3843" s="20">
        <f t="shared" si="131"/>
        <v>97.5</v>
      </c>
      <c r="E3843" s="20">
        <f t="shared" si="131"/>
        <v>191</v>
      </c>
      <c r="F3843" s="20">
        <f t="shared" si="131"/>
        <v>176.6</v>
      </c>
      <c r="G3843" s="20">
        <f t="shared" si="131"/>
        <v>230.6</v>
      </c>
      <c r="H3843" s="20">
        <f t="shared" si="131"/>
        <v>58.7</v>
      </c>
      <c r="I3843" s="20">
        <f t="shared" si="131"/>
        <v>182.8</v>
      </c>
      <c r="J3843" s="20">
        <f t="shared" si="131"/>
        <v>81.80000000000001</v>
      </c>
      <c r="K3843" s="20">
        <f t="shared" si="131"/>
        <v>49.3</v>
      </c>
      <c r="L3843" s="20">
        <f t="shared" si="131"/>
        <v>0</v>
      </c>
      <c r="M3843" s="34">
        <f t="shared" si="131"/>
        <v>33.5</v>
      </c>
      <c r="N3843" s="35">
        <f>SUM(B3843:M3843)</f>
        <v>1382.1999999999998</v>
      </c>
      <c r="O3843" s="3" t="s">
        <v>17</v>
      </c>
    </row>
    <row r="3844" spans="1:15" ht="15.75" customHeight="1">
      <c r="A3844" s="23" t="s">
        <v>18</v>
      </c>
      <c r="B3844" s="36">
        <f>AVERAGE(B3812:B3842)</f>
        <v>0</v>
      </c>
      <c r="C3844" s="9">
        <f aca="true" t="shared" si="132" ref="C3844:M3844">AVERAGE(C3812:C3842)</f>
        <v>9.04516129032258</v>
      </c>
      <c r="D3844" s="9">
        <f t="shared" si="132"/>
        <v>3.25</v>
      </c>
      <c r="E3844" s="9">
        <f t="shared" si="132"/>
        <v>6.161290322580645</v>
      </c>
      <c r="F3844" s="9">
        <f t="shared" si="132"/>
        <v>5.696774193548387</v>
      </c>
      <c r="G3844" s="9">
        <f t="shared" si="132"/>
        <v>7.6866666666666665</v>
      </c>
      <c r="H3844" s="9">
        <f t="shared" si="132"/>
        <v>1.8935483870967742</v>
      </c>
      <c r="I3844" s="9">
        <f t="shared" si="132"/>
        <v>6.093333333333334</v>
      </c>
      <c r="J3844" s="9">
        <f t="shared" si="132"/>
        <v>2.6387096774193552</v>
      </c>
      <c r="K3844" s="9">
        <f t="shared" si="132"/>
        <v>1.5903225806451613</v>
      </c>
      <c r="L3844" s="9">
        <f t="shared" si="132"/>
        <v>0</v>
      </c>
      <c r="M3844" s="37">
        <f t="shared" si="132"/>
        <v>1.0806451612903225</v>
      </c>
      <c r="N3844" s="38">
        <f>AVERAGE(B3844:M3844)</f>
        <v>3.761370967741936</v>
      </c>
      <c r="O3844" s="3" t="s">
        <v>19</v>
      </c>
    </row>
    <row r="3845" spans="1:15" ht="15.75" customHeight="1">
      <c r="A3845" s="39" t="s">
        <v>20</v>
      </c>
      <c r="B3845" s="40">
        <v>0</v>
      </c>
      <c r="C3845" s="41">
        <v>17</v>
      </c>
      <c r="D3845" s="41">
        <v>9</v>
      </c>
      <c r="E3845" s="41">
        <v>14</v>
      </c>
      <c r="F3845" s="41">
        <v>16</v>
      </c>
      <c r="G3845" s="41">
        <v>16</v>
      </c>
      <c r="H3845" s="41">
        <v>6</v>
      </c>
      <c r="I3845" s="41">
        <v>9</v>
      </c>
      <c r="J3845" s="41">
        <v>3</v>
      </c>
      <c r="K3845" s="41">
        <v>4</v>
      </c>
      <c r="L3845" s="41">
        <v>0</v>
      </c>
      <c r="M3845" s="42">
        <v>2</v>
      </c>
      <c r="N3845" s="43">
        <f>SUM(B3845:M3845)</f>
        <v>96</v>
      </c>
      <c r="O3845" s="11" t="s">
        <v>20</v>
      </c>
    </row>
    <row r="3846" spans="1:15" s="12" customFormat="1" ht="18.75">
      <c r="A3846" s="44" t="s">
        <v>799</v>
      </c>
      <c r="B3846" s="3"/>
      <c r="C3846" s="3"/>
      <c r="D3846" s="45" t="s">
        <v>17</v>
      </c>
      <c r="F3846" s="46"/>
      <c r="G3846" s="3"/>
      <c r="I3846" s="45" t="s">
        <v>800</v>
      </c>
      <c r="J3846" s="3"/>
      <c r="K3846" s="3"/>
      <c r="L3846" s="45" t="s">
        <v>17</v>
      </c>
      <c r="M3846" s="46"/>
      <c r="N3846" s="3"/>
      <c r="O3846" s="3"/>
    </row>
    <row r="3847" spans="1:15" s="12" customFormat="1" ht="18.75">
      <c r="A3847" s="44" t="s">
        <v>801</v>
      </c>
      <c r="B3847" s="3"/>
      <c r="C3847" s="3"/>
      <c r="D3847" s="45" t="s">
        <v>17</v>
      </c>
      <c r="F3847" s="46"/>
      <c r="G3847" s="3"/>
      <c r="I3847" s="45" t="s">
        <v>802</v>
      </c>
      <c r="J3847" s="3"/>
      <c r="K3847" s="3"/>
      <c r="L3847" s="45" t="s">
        <v>17</v>
      </c>
      <c r="M3847" s="46"/>
      <c r="N3847" s="3"/>
      <c r="O3847" s="3"/>
    </row>
    <row r="3848" spans="1:15" s="12" customFormat="1" ht="18.75">
      <c r="A3848" s="44" t="s">
        <v>803</v>
      </c>
      <c r="B3848" s="3"/>
      <c r="C3848" s="3"/>
      <c r="D3848" s="45" t="s">
        <v>17</v>
      </c>
      <c r="F3848" s="46"/>
      <c r="G3848" s="3"/>
      <c r="I3848" s="45" t="s">
        <v>804</v>
      </c>
      <c r="J3848" s="3"/>
      <c r="K3848" s="3"/>
      <c r="L3848" s="45" t="s">
        <v>17</v>
      </c>
      <c r="M3848" s="46"/>
      <c r="N3848" s="3"/>
      <c r="O3848" s="3"/>
    </row>
    <row r="3849" spans="1:15" s="12" customFormat="1" ht="18.75">
      <c r="A3849" s="44" t="s">
        <v>805</v>
      </c>
      <c r="B3849" s="3"/>
      <c r="C3849" s="3"/>
      <c r="D3849" s="45" t="s">
        <v>17</v>
      </c>
      <c r="F3849" s="46"/>
      <c r="G3849" s="3"/>
      <c r="I3849" s="45" t="s">
        <v>806</v>
      </c>
      <c r="J3849" s="3"/>
      <c r="K3849" s="3"/>
      <c r="L3849" s="45" t="s">
        <v>17</v>
      </c>
      <c r="M3849" s="46"/>
      <c r="N3849" s="3"/>
      <c r="O3849" s="3"/>
    </row>
    <row r="3850" spans="1:15" s="12" customFormat="1" ht="18.75">
      <c r="A3850" s="44" t="s">
        <v>807</v>
      </c>
      <c r="B3850" s="3"/>
      <c r="C3850" s="3"/>
      <c r="D3850" s="45" t="s">
        <v>17</v>
      </c>
      <c r="F3850" s="46"/>
      <c r="G3850" s="3"/>
      <c r="I3850" s="45" t="s">
        <v>808</v>
      </c>
      <c r="J3850" s="3"/>
      <c r="K3850" s="3"/>
      <c r="L3850" s="45" t="s">
        <v>17</v>
      </c>
      <c r="M3850" s="46"/>
      <c r="N3850" s="3"/>
      <c r="O3850" s="3"/>
    </row>
    <row r="3851" spans="1:15" s="12" customFormat="1" ht="18.75">
      <c r="A3851" s="44" t="s">
        <v>809</v>
      </c>
      <c r="B3851" s="3"/>
      <c r="C3851" s="3"/>
      <c r="D3851" s="45" t="s">
        <v>17</v>
      </c>
      <c r="F3851" s="46"/>
      <c r="G3851" s="3"/>
      <c r="I3851" s="45" t="s">
        <v>810</v>
      </c>
      <c r="J3851" s="3"/>
      <c r="K3851" s="3"/>
      <c r="L3851" s="45" t="s">
        <v>17</v>
      </c>
      <c r="M3851" s="46"/>
      <c r="N3851" s="3"/>
      <c r="O3851" s="3"/>
    </row>
    <row r="3852" spans="1:15" s="12" customFormat="1" ht="18.75">
      <c r="A3852" s="44" t="s">
        <v>811</v>
      </c>
      <c r="B3852" s="3"/>
      <c r="C3852" s="3"/>
      <c r="D3852" s="45" t="s">
        <v>17</v>
      </c>
      <c r="F3852" s="46"/>
      <c r="G3852" s="47"/>
      <c r="H3852" s="3"/>
      <c r="I3852" s="3"/>
      <c r="J3852" s="3"/>
      <c r="K3852" s="3"/>
      <c r="L3852" s="3"/>
      <c r="M3852" s="46"/>
      <c r="N3852" s="3"/>
      <c r="O3852" s="3"/>
    </row>
    <row r="3853" spans="1:15" s="12" customFormat="1" ht="19.5" customHeight="1">
      <c r="A3853" s="91" t="s">
        <v>815</v>
      </c>
      <c r="B3853" s="91"/>
      <c r="C3853" s="91"/>
      <c r="D3853" s="91"/>
      <c r="E3853" s="91"/>
      <c r="F3853" s="91"/>
      <c r="G3853" s="91"/>
      <c r="H3853" s="91"/>
      <c r="I3853" s="91"/>
      <c r="J3853" s="91"/>
      <c r="K3853" s="91"/>
      <c r="L3853" s="91"/>
      <c r="M3853" s="91"/>
      <c r="N3853" s="91"/>
      <c r="O3853" s="3"/>
    </row>
    <row r="3854" spans="1:15" s="12" customFormat="1" ht="19.5" customHeight="1">
      <c r="A3854" s="92" t="s">
        <v>0</v>
      </c>
      <c r="B3854" s="92"/>
      <c r="C3854" s="92"/>
      <c r="D3854" s="92"/>
      <c r="E3854" s="92"/>
      <c r="F3854" s="92"/>
      <c r="G3854" s="92"/>
      <c r="H3854" s="92"/>
      <c r="I3854" s="92"/>
      <c r="J3854" s="92"/>
      <c r="K3854" s="92"/>
      <c r="L3854" s="92"/>
      <c r="M3854" s="92"/>
      <c r="N3854" s="92"/>
      <c r="O3854" s="3"/>
    </row>
    <row r="3855" spans="1:15" s="12" customFormat="1" ht="19.5" customHeight="1">
      <c r="A3855" s="93" t="s">
        <v>812</v>
      </c>
      <c r="B3855" s="93"/>
      <c r="C3855" s="93"/>
      <c r="D3855" s="93"/>
      <c r="E3855" s="93"/>
      <c r="F3855" s="93"/>
      <c r="G3855" s="93"/>
      <c r="H3855" s="93"/>
      <c r="I3855" s="93"/>
      <c r="J3855" s="93"/>
      <c r="K3855" s="93"/>
      <c r="L3855" s="93"/>
      <c r="M3855" s="93"/>
      <c r="N3855" s="93"/>
      <c r="O3855" s="3"/>
    </row>
    <row r="3856" spans="1:14" ht="19.5" customHeight="1">
      <c r="A3856" s="13" t="s">
        <v>2</v>
      </c>
      <c r="B3856" s="14" t="s">
        <v>3</v>
      </c>
      <c r="C3856" s="15" t="s">
        <v>4</v>
      </c>
      <c r="D3856" s="15" t="s">
        <v>5</v>
      </c>
      <c r="E3856" s="15" t="s">
        <v>6</v>
      </c>
      <c r="F3856" s="15" t="s">
        <v>7</v>
      </c>
      <c r="G3856" s="15" t="s">
        <v>8</v>
      </c>
      <c r="H3856" s="15" t="s">
        <v>9</v>
      </c>
      <c r="I3856" s="15" t="s">
        <v>10</v>
      </c>
      <c r="J3856" s="15" t="s">
        <v>11</v>
      </c>
      <c r="K3856" s="15" t="s">
        <v>12</v>
      </c>
      <c r="L3856" s="15" t="s">
        <v>13</v>
      </c>
      <c r="M3856" s="16" t="s">
        <v>14</v>
      </c>
      <c r="N3856" s="17" t="s">
        <v>15</v>
      </c>
    </row>
    <row r="3857" spans="1:14" ht="15.75" customHeight="1">
      <c r="A3857" s="18">
        <v>1</v>
      </c>
      <c r="B3857" s="33">
        <v>0</v>
      </c>
      <c r="C3857" s="20">
        <v>23.3</v>
      </c>
      <c r="D3857" s="20">
        <v>2.8</v>
      </c>
      <c r="E3857" s="20">
        <v>1</v>
      </c>
      <c r="F3857" s="20">
        <v>0</v>
      </c>
      <c r="G3857" s="20">
        <v>0</v>
      </c>
      <c r="H3857" s="20">
        <v>16.4</v>
      </c>
      <c r="I3857" s="20">
        <v>0</v>
      </c>
      <c r="J3857" s="20">
        <v>0</v>
      </c>
      <c r="K3857" s="20">
        <v>0</v>
      </c>
      <c r="L3857" s="20">
        <v>0</v>
      </c>
      <c r="M3857" s="21">
        <v>0</v>
      </c>
      <c r="N3857" s="48"/>
    </row>
    <row r="3858" spans="1:14" ht="15.75" customHeight="1">
      <c r="A3858" s="23">
        <v>2</v>
      </c>
      <c r="B3858" s="36">
        <v>0</v>
      </c>
      <c r="C3858" s="9">
        <v>0</v>
      </c>
      <c r="D3858" s="9">
        <v>0</v>
      </c>
      <c r="E3858" s="9">
        <v>1</v>
      </c>
      <c r="F3858" s="9">
        <v>0</v>
      </c>
      <c r="G3858" s="9">
        <v>5.5</v>
      </c>
      <c r="H3858" s="9">
        <v>3.7</v>
      </c>
      <c r="I3858" s="9">
        <v>0</v>
      </c>
      <c r="J3858" s="9">
        <v>0</v>
      </c>
      <c r="K3858" s="9">
        <v>0</v>
      </c>
      <c r="L3858" s="9">
        <v>0</v>
      </c>
      <c r="M3858" s="49">
        <v>0</v>
      </c>
      <c r="N3858" s="50"/>
    </row>
    <row r="3859" spans="1:14" ht="15.75" customHeight="1">
      <c r="A3859" s="23">
        <v>3</v>
      </c>
      <c r="B3859" s="36">
        <v>0</v>
      </c>
      <c r="C3859" s="9">
        <v>0</v>
      </c>
      <c r="D3859" s="9">
        <v>18.6</v>
      </c>
      <c r="E3859" s="9">
        <v>1</v>
      </c>
      <c r="F3859" s="9">
        <v>28.6</v>
      </c>
      <c r="G3859" s="9">
        <v>4</v>
      </c>
      <c r="H3859" s="9">
        <v>1</v>
      </c>
      <c r="I3859" s="9">
        <v>0</v>
      </c>
      <c r="J3859" s="9">
        <v>0</v>
      </c>
      <c r="K3859" s="9">
        <v>0</v>
      </c>
      <c r="L3859" s="9">
        <v>0</v>
      </c>
      <c r="M3859" s="49">
        <v>0</v>
      </c>
      <c r="N3859" s="50"/>
    </row>
    <row r="3860" spans="1:14" ht="15.75" customHeight="1">
      <c r="A3860" s="23">
        <v>4</v>
      </c>
      <c r="B3860" s="36">
        <v>0</v>
      </c>
      <c r="C3860" s="9">
        <v>0</v>
      </c>
      <c r="D3860" s="9">
        <v>2.7</v>
      </c>
      <c r="E3860" s="9">
        <v>25.2</v>
      </c>
      <c r="F3860" s="9">
        <v>0</v>
      </c>
      <c r="G3860" s="9">
        <v>12.5</v>
      </c>
      <c r="H3860" s="9">
        <v>0</v>
      </c>
      <c r="I3860" s="9">
        <v>0</v>
      </c>
      <c r="J3860" s="9">
        <v>0</v>
      </c>
      <c r="K3860" s="9">
        <v>0</v>
      </c>
      <c r="L3860" s="9">
        <v>0</v>
      </c>
      <c r="M3860" s="49">
        <v>0</v>
      </c>
      <c r="N3860" s="50"/>
    </row>
    <row r="3861" spans="1:14" ht="15.75" customHeight="1">
      <c r="A3861" s="23">
        <v>5</v>
      </c>
      <c r="B3861" s="36">
        <v>0</v>
      </c>
      <c r="C3861" s="9">
        <v>0</v>
      </c>
      <c r="D3861" s="9">
        <v>2</v>
      </c>
      <c r="E3861" s="9">
        <v>5.6</v>
      </c>
      <c r="F3861" s="9">
        <v>0</v>
      </c>
      <c r="G3861" s="9">
        <v>26.8</v>
      </c>
      <c r="H3861" s="9">
        <v>0</v>
      </c>
      <c r="I3861" s="9">
        <v>0</v>
      </c>
      <c r="J3861" s="9">
        <v>0</v>
      </c>
      <c r="K3861" s="9">
        <v>0</v>
      </c>
      <c r="L3861" s="9">
        <v>0</v>
      </c>
      <c r="M3861" s="49">
        <v>0</v>
      </c>
      <c r="N3861" s="50"/>
    </row>
    <row r="3862" spans="1:14" ht="15.75" customHeight="1">
      <c r="A3862" s="23">
        <v>6</v>
      </c>
      <c r="B3862" s="36">
        <v>0</v>
      </c>
      <c r="C3862" s="9">
        <v>0</v>
      </c>
      <c r="D3862" s="9">
        <v>0.4</v>
      </c>
      <c r="E3862" s="9">
        <v>0</v>
      </c>
      <c r="F3862" s="9">
        <v>0</v>
      </c>
      <c r="G3862" s="9">
        <v>2.4</v>
      </c>
      <c r="H3862" s="9">
        <v>0</v>
      </c>
      <c r="I3862" s="9">
        <v>0</v>
      </c>
      <c r="J3862" s="9">
        <v>0</v>
      </c>
      <c r="K3862" s="9">
        <v>0</v>
      </c>
      <c r="L3862" s="9">
        <v>0</v>
      </c>
      <c r="M3862" s="49">
        <v>0</v>
      </c>
      <c r="N3862" s="50"/>
    </row>
    <row r="3863" spans="1:14" ht="15.75" customHeight="1">
      <c r="A3863" s="23">
        <v>7</v>
      </c>
      <c r="B3863" s="36">
        <v>0</v>
      </c>
      <c r="C3863" s="9">
        <v>0</v>
      </c>
      <c r="D3863" s="9">
        <v>3.5</v>
      </c>
      <c r="E3863" s="9">
        <v>20.3</v>
      </c>
      <c r="F3863" s="9">
        <v>6.1</v>
      </c>
      <c r="G3863" s="9">
        <v>4.5</v>
      </c>
      <c r="H3863" s="9">
        <v>0</v>
      </c>
      <c r="I3863" s="9">
        <v>0</v>
      </c>
      <c r="J3863" s="9">
        <v>0</v>
      </c>
      <c r="K3863" s="9">
        <v>0</v>
      </c>
      <c r="L3863" s="9">
        <v>0</v>
      </c>
      <c r="M3863" s="49">
        <v>0</v>
      </c>
      <c r="N3863" s="50"/>
    </row>
    <row r="3864" spans="1:14" ht="15.75" customHeight="1">
      <c r="A3864" s="23">
        <v>8</v>
      </c>
      <c r="B3864" s="36">
        <v>0</v>
      </c>
      <c r="C3864" s="9">
        <v>0</v>
      </c>
      <c r="D3864" s="9">
        <v>5.9</v>
      </c>
      <c r="E3864" s="9">
        <v>8</v>
      </c>
      <c r="F3864" s="9">
        <v>0</v>
      </c>
      <c r="G3864" s="9">
        <v>0</v>
      </c>
      <c r="H3864" s="9">
        <v>0</v>
      </c>
      <c r="I3864" s="9">
        <v>0</v>
      </c>
      <c r="J3864" s="9">
        <v>0</v>
      </c>
      <c r="K3864" s="9">
        <v>0</v>
      </c>
      <c r="L3864" s="9">
        <v>0</v>
      </c>
      <c r="M3864" s="49">
        <v>0</v>
      </c>
      <c r="N3864" s="50"/>
    </row>
    <row r="3865" spans="1:14" ht="15.75" customHeight="1">
      <c r="A3865" s="23">
        <v>9</v>
      </c>
      <c r="B3865" s="36">
        <v>0</v>
      </c>
      <c r="C3865" s="9">
        <v>0</v>
      </c>
      <c r="D3865" s="9">
        <v>0</v>
      </c>
      <c r="E3865" s="9">
        <v>8</v>
      </c>
      <c r="F3865" s="9">
        <v>0</v>
      </c>
      <c r="G3865" s="9">
        <v>36.2</v>
      </c>
      <c r="H3865" s="9">
        <v>0</v>
      </c>
      <c r="I3865" s="9">
        <v>0</v>
      </c>
      <c r="J3865" s="9">
        <v>0</v>
      </c>
      <c r="K3865" s="9">
        <v>0</v>
      </c>
      <c r="L3865" s="9">
        <v>0</v>
      </c>
      <c r="M3865" s="49">
        <v>0</v>
      </c>
      <c r="N3865" s="50"/>
    </row>
    <row r="3866" spans="1:14" ht="15.75" customHeight="1">
      <c r="A3866" s="23">
        <v>10</v>
      </c>
      <c r="B3866" s="36">
        <v>0</v>
      </c>
      <c r="C3866" s="9">
        <v>0</v>
      </c>
      <c r="D3866" s="9">
        <v>17.1</v>
      </c>
      <c r="E3866" s="9">
        <v>1.9</v>
      </c>
      <c r="F3866" s="9">
        <v>0</v>
      </c>
      <c r="G3866" s="9">
        <v>26.5</v>
      </c>
      <c r="H3866" s="9">
        <v>0</v>
      </c>
      <c r="I3866" s="9">
        <v>0</v>
      </c>
      <c r="J3866" s="9">
        <v>0</v>
      </c>
      <c r="K3866" s="9">
        <v>0</v>
      </c>
      <c r="L3866" s="9">
        <v>0</v>
      </c>
      <c r="M3866" s="49">
        <v>0</v>
      </c>
      <c r="N3866" s="50"/>
    </row>
    <row r="3867" spans="1:14" ht="15.75" customHeight="1">
      <c r="A3867" s="23">
        <v>11</v>
      </c>
      <c r="B3867" s="36">
        <v>0</v>
      </c>
      <c r="C3867" s="9">
        <v>7.1</v>
      </c>
      <c r="D3867" s="9">
        <v>0</v>
      </c>
      <c r="E3867" s="9">
        <v>0</v>
      </c>
      <c r="F3867" s="9">
        <v>0</v>
      </c>
      <c r="G3867" s="9">
        <v>0</v>
      </c>
      <c r="H3867" s="9">
        <v>0</v>
      </c>
      <c r="I3867" s="9">
        <v>0</v>
      </c>
      <c r="J3867" s="9">
        <v>0</v>
      </c>
      <c r="K3867" s="9">
        <v>0</v>
      </c>
      <c r="L3867" s="9">
        <v>0</v>
      </c>
      <c r="M3867" s="49">
        <v>0</v>
      </c>
      <c r="N3867" s="50"/>
    </row>
    <row r="3868" spans="1:14" ht="15.75" customHeight="1">
      <c r="A3868" s="23">
        <v>12</v>
      </c>
      <c r="B3868" s="36">
        <v>0</v>
      </c>
      <c r="C3868" s="9">
        <v>0</v>
      </c>
      <c r="D3868" s="9">
        <v>0</v>
      </c>
      <c r="E3868" s="9">
        <v>0</v>
      </c>
      <c r="F3868" s="9">
        <v>49.4</v>
      </c>
      <c r="G3868" s="9">
        <v>0</v>
      </c>
      <c r="H3868" s="9">
        <v>0</v>
      </c>
      <c r="I3868" s="9">
        <v>0</v>
      </c>
      <c r="J3868" s="9">
        <v>0</v>
      </c>
      <c r="K3868" s="9">
        <v>13.6</v>
      </c>
      <c r="L3868" s="9">
        <v>0</v>
      </c>
      <c r="M3868" s="49">
        <v>0</v>
      </c>
      <c r="N3868" s="50"/>
    </row>
    <row r="3869" spans="1:14" ht="15.75" customHeight="1">
      <c r="A3869" s="23">
        <v>13</v>
      </c>
      <c r="B3869" s="36">
        <v>0</v>
      </c>
      <c r="C3869" s="9">
        <v>4</v>
      </c>
      <c r="D3869" s="9">
        <v>0</v>
      </c>
      <c r="E3869" s="9">
        <v>9.5</v>
      </c>
      <c r="F3869" s="9">
        <v>10</v>
      </c>
      <c r="G3869" s="9">
        <v>26.1</v>
      </c>
      <c r="H3869" s="9">
        <v>7.8</v>
      </c>
      <c r="I3869" s="9">
        <v>0</v>
      </c>
      <c r="J3869" s="9">
        <v>0</v>
      </c>
      <c r="K3869" s="9">
        <v>0</v>
      </c>
      <c r="L3869" s="9">
        <v>0</v>
      </c>
      <c r="M3869" s="49">
        <v>0</v>
      </c>
      <c r="N3869" s="50"/>
    </row>
    <row r="3870" spans="1:14" ht="15.75" customHeight="1">
      <c r="A3870" s="23">
        <v>14</v>
      </c>
      <c r="B3870" s="36">
        <v>0</v>
      </c>
      <c r="C3870" s="9">
        <v>0</v>
      </c>
      <c r="D3870" s="9">
        <v>0</v>
      </c>
      <c r="E3870" s="9">
        <v>1.9</v>
      </c>
      <c r="F3870" s="9">
        <v>0</v>
      </c>
      <c r="G3870" s="9">
        <v>6.2</v>
      </c>
      <c r="H3870" s="9">
        <v>0</v>
      </c>
      <c r="I3870" s="9">
        <v>0</v>
      </c>
      <c r="J3870" s="9">
        <v>0</v>
      </c>
      <c r="K3870" s="9">
        <v>0</v>
      </c>
      <c r="L3870" s="9">
        <v>0</v>
      </c>
      <c r="M3870" s="49">
        <v>0</v>
      </c>
      <c r="N3870" s="50"/>
    </row>
    <row r="3871" spans="1:14" ht="15.75" customHeight="1">
      <c r="A3871" s="23">
        <v>15</v>
      </c>
      <c r="B3871" s="36">
        <v>0</v>
      </c>
      <c r="C3871" s="9">
        <v>0</v>
      </c>
      <c r="D3871" s="9">
        <v>0</v>
      </c>
      <c r="E3871" s="9">
        <v>0</v>
      </c>
      <c r="F3871" s="9">
        <v>0</v>
      </c>
      <c r="G3871" s="9">
        <v>0</v>
      </c>
      <c r="H3871" s="9">
        <v>0</v>
      </c>
      <c r="I3871" s="9">
        <v>0</v>
      </c>
      <c r="J3871" s="9">
        <v>0</v>
      </c>
      <c r="K3871" s="9">
        <v>0</v>
      </c>
      <c r="L3871" s="9">
        <v>0</v>
      </c>
      <c r="M3871" s="49">
        <v>0</v>
      </c>
      <c r="N3871" s="50"/>
    </row>
    <row r="3872" spans="1:14" ht="15.75" customHeight="1">
      <c r="A3872" s="23">
        <v>16</v>
      </c>
      <c r="B3872" s="36">
        <v>0</v>
      </c>
      <c r="C3872" s="9">
        <v>0</v>
      </c>
      <c r="D3872" s="9">
        <v>23.6</v>
      </c>
      <c r="E3872" s="9">
        <v>0</v>
      </c>
      <c r="F3872" s="9">
        <v>8.4</v>
      </c>
      <c r="G3872" s="9">
        <v>0</v>
      </c>
      <c r="H3872" s="9">
        <v>0</v>
      </c>
      <c r="I3872" s="9">
        <v>0</v>
      </c>
      <c r="J3872" s="9">
        <v>0</v>
      </c>
      <c r="K3872" s="9">
        <v>0</v>
      </c>
      <c r="L3872" s="9">
        <v>0</v>
      </c>
      <c r="M3872" s="49">
        <v>0</v>
      </c>
      <c r="N3872" s="50"/>
    </row>
    <row r="3873" spans="1:14" ht="15.75" customHeight="1">
      <c r="A3873" s="23">
        <v>17</v>
      </c>
      <c r="B3873" s="36">
        <v>0</v>
      </c>
      <c r="C3873" s="9">
        <v>0</v>
      </c>
      <c r="D3873" s="9">
        <v>4</v>
      </c>
      <c r="E3873" s="9">
        <v>0</v>
      </c>
      <c r="F3873" s="9">
        <v>8.4</v>
      </c>
      <c r="G3873" s="9">
        <v>0</v>
      </c>
      <c r="H3873" s="9">
        <v>0</v>
      </c>
      <c r="I3873" s="9">
        <v>0</v>
      </c>
      <c r="J3873" s="9">
        <v>0</v>
      </c>
      <c r="K3873" s="9">
        <v>0</v>
      </c>
      <c r="L3873" s="9">
        <v>0</v>
      </c>
      <c r="M3873" s="49">
        <v>0</v>
      </c>
      <c r="N3873" s="50"/>
    </row>
    <row r="3874" spans="1:14" ht="15.75" customHeight="1">
      <c r="A3874" s="23">
        <v>18</v>
      </c>
      <c r="B3874" s="36">
        <v>0</v>
      </c>
      <c r="C3874" s="9">
        <v>0</v>
      </c>
      <c r="D3874" s="9">
        <v>4</v>
      </c>
      <c r="E3874" s="9">
        <v>0</v>
      </c>
      <c r="F3874" s="9">
        <v>3.4</v>
      </c>
      <c r="G3874" s="9">
        <v>0</v>
      </c>
      <c r="H3874" s="9">
        <v>0</v>
      </c>
      <c r="I3874" s="9">
        <v>0</v>
      </c>
      <c r="J3874" s="9">
        <v>0</v>
      </c>
      <c r="K3874" s="9">
        <v>0</v>
      </c>
      <c r="L3874" s="9">
        <v>0</v>
      </c>
      <c r="M3874" s="49">
        <v>0</v>
      </c>
      <c r="N3874" s="50"/>
    </row>
    <row r="3875" spans="1:14" ht="15.75" customHeight="1">
      <c r="A3875" s="23">
        <v>19</v>
      </c>
      <c r="B3875" s="36">
        <v>0</v>
      </c>
      <c r="C3875" s="9">
        <v>4.5</v>
      </c>
      <c r="D3875" s="9">
        <v>0</v>
      </c>
      <c r="E3875" s="9">
        <v>0</v>
      </c>
      <c r="F3875" s="9">
        <v>2</v>
      </c>
      <c r="G3875" s="9">
        <v>0</v>
      </c>
      <c r="H3875" s="9">
        <v>0</v>
      </c>
      <c r="I3875" s="9">
        <v>0</v>
      </c>
      <c r="J3875" s="9">
        <v>0</v>
      </c>
      <c r="K3875" s="9">
        <v>0</v>
      </c>
      <c r="L3875" s="9">
        <v>0</v>
      </c>
      <c r="M3875" s="49">
        <v>0</v>
      </c>
      <c r="N3875" s="50"/>
    </row>
    <row r="3876" spans="1:14" ht="15.75" customHeight="1">
      <c r="A3876" s="23">
        <v>20</v>
      </c>
      <c r="B3876" s="36">
        <v>0</v>
      </c>
      <c r="C3876" s="9">
        <v>17</v>
      </c>
      <c r="D3876" s="9">
        <v>0</v>
      </c>
      <c r="E3876" s="9">
        <v>0</v>
      </c>
      <c r="F3876" s="9">
        <v>3.4</v>
      </c>
      <c r="G3876" s="9">
        <v>0</v>
      </c>
      <c r="H3876" s="9">
        <v>0</v>
      </c>
      <c r="I3876" s="9">
        <v>0</v>
      </c>
      <c r="J3876" s="9">
        <v>0</v>
      </c>
      <c r="K3876" s="9">
        <v>0</v>
      </c>
      <c r="L3876" s="9">
        <v>0</v>
      </c>
      <c r="M3876" s="49">
        <v>0</v>
      </c>
      <c r="N3876" s="50"/>
    </row>
    <row r="3877" spans="1:14" ht="15.75" customHeight="1">
      <c r="A3877" s="23">
        <v>21</v>
      </c>
      <c r="B3877" s="36">
        <v>0</v>
      </c>
      <c r="C3877" s="9">
        <v>0</v>
      </c>
      <c r="D3877" s="9">
        <v>0</v>
      </c>
      <c r="E3877" s="9">
        <v>0</v>
      </c>
      <c r="F3877" s="9">
        <v>0</v>
      </c>
      <c r="G3877" s="9">
        <v>10</v>
      </c>
      <c r="H3877" s="9">
        <v>0</v>
      </c>
      <c r="I3877" s="9">
        <v>0</v>
      </c>
      <c r="J3877" s="9">
        <v>0</v>
      </c>
      <c r="K3877" s="9">
        <v>0</v>
      </c>
      <c r="L3877" s="9">
        <v>0</v>
      </c>
      <c r="M3877" s="49">
        <v>0</v>
      </c>
      <c r="N3877" s="50"/>
    </row>
    <row r="3878" spans="1:14" ht="15.75" customHeight="1">
      <c r="A3878" s="23">
        <v>22</v>
      </c>
      <c r="B3878" s="36">
        <v>0</v>
      </c>
      <c r="C3878" s="9">
        <v>0</v>
      </c>
      <c r="D3878" s="9">
        <v>0</v>
      </c>
      <c r="E3878" s="9">
        <v>8</v>
      </c>
      <c r="F3878" s="9">
        <v>0</v>
      </c>
      <c r="G3878" s="9">
        <v>0</v>
      </c>
      <c r="H3878" s="9">
        <v>0</v>
      </c>
      <c r="I3878" s="9">
        <v>0</v>
      </c>
      <c r="J3878" s="9">
        <v>0</v>
      </c>
      <c r="K3878" s="9">
        <v>0</v>
      </c>
      <c r="L3878" s="9">
        <v>0</v>
      </c>
      <c r="M3878" s="49">
        <v>0</v>
      </c>
      <c r="N3878" s="50"/>
    </row>
    <row r="3879" spans="1:14" ht="15.75" customHeight="1">
      <c r="A3879" s="23">
        <v>23</v>
      </c>
      <c r="B3879" s="36">
        <v>0</v>
      </c>
      <c r="C3879" s="9">
        <v>0</v>
      </c>
      <c r="D3879" s="9">
        <v>1</v>
      </c>
      <c r="E3879" s="9">
        <v>10.7</v>
      </c>
      <c r="F3879" s="9">
        <v>0</v>
      </c>
      <c r="G3879" s="9">
        <v>17.5</v>
      </c>
      <c r="H3879" s="9">
        <v>0</v>
      </c>
      <c r="I3879" s="9">
        <v>0</v>
      </c>
      <c r="J3879" s="9">
        <v>0</v>
      </c>
      <c r="K3879" s="9">
        <v>0</v>
      </c>
      <c r="L3879" s="9">
        <v>0</v>
      </c>
      <c r="M3879" s="49">
        <v>0</v>
      </c>
      <c r="N3879" s="50"/>
    </row>
    <row r="3880" spans="1:14" ht="15.75" customHeight="1">
      <c r="A3880" s="23">
        <v>24</v>
      </c>
      <c r="B3880" s="36">
        <v>0</v>
      </c>
      <c r="C3880" s="9">
        <v>0</v>
      </c>
      <c r="D3880" s="9">
        <v>0</v>
      </c>
      <c r="E3880" s="9">
        <v>0</v>
      </c>
      <c r="F3880" s="9">
        <v>21.5</v>
      </c>
      <c r="G3880" s="9">
        <v>0</v>
      </c>
      <c r="H3880" s="9">
        <v>0</v>
      </c>
      <c r="I3880" s="9">
        <v>0</v>
      </c>
      <c r="J3880" s="9">
        <v>0</v>
      </c>
      <c r="K3880" s="9">
        <v>0</v>
      </c>
      <c r="L3880" s="9">
        <v>0</v>
      </c>
      <c r="M3880" s="49">
        <v>0</v>
      </c>
      <c r="N3880" s="50"/>
    </row>
    <row r="3881" spans="1:14" ht="15.75" customHeight="1">
      <c r="A3881" s="23">
        <v>25</v>
      </c>
      <c r="B3881" s="36">
        <v>18.1</v>
      </c>
      <c r="C3881" s="9">
        <v>0</v>
      </c>
      <c r="D3881" s="9">
        <v>0</v>
      </c>
      <c r="E3881" s="9">
        <v>0</v>
      </c>
      <c r="F3881" s="9">
        <v>0</v>
      </c>
      <c r="G3881" s="9">
        <v>1.7</v>
      </c>
      <c r="H3881" s="9">
        <v>0</v>
      </c>
      <c r="I3881" s="9">
        <v>0</v>
      </c>
      <c r="J3881" s="9">
        <v>0</v>
      </c>
      <c r="K3881" s="9">
        <v>0</v>
      </c>
      <c r="L3881" s="9">
        <v>0</v>
      </c>
      <c r="M3881" s="49">
        <v>0</v>
      </c>
      <c r="N3881" s="50"/>
    </row>
    <row r="3882" spans="1:14" ht="15.75" customHeight="1">
      <c r="A3882" s="23">
        <v>26</v>
      </c>
      <c r="B3882" s="36">
        <v>0</v>
      </c>
      <c r="C3882" s="9">
        <v>0</v>
      </c>
      <c r="D3882" s="9">
        <v>0</v>
      </c>
      <c r="E3882" s="9">
        <v>0</v>
      </c>
      <c r="F3882" s="9">
        <v>7.5</v>
      </c>
      <c r="G3882" s="9">
        <v>0</v>
      </c>
      <c r="H3882" s="9">
        <v>0</v>
      </c>
      <c r="I3882" s="9">
        <v>0</v>
      </c>
      <c r="J3882" s="9">
        <v>0</v>
      </c>
      <c r="K3882" s="9">
        <v>0</v>
      </c>
      <c r="L3882" s="9">
        <v>0</v>
      </c>
      <c r="M3882" s="49">
        <v>0</v>
      </c>
      <c r="N3882" s="50"/>
    </row>
    <row r="3883" spans="1:14" ht="15.75" customHeight="1">
      <c r="A3883" s="23">
        <v>27</v>
      </c>
      <c r="B3883" s="36">
        <v>0</v>
      </c>
      <c r="C3883" s="9">
        <v>0</v>
      </c>
      <c r="D3883" s="9">
        <v>0</v>
      </c>
      <c r="E3883" s="9">
        <v>0</v>
      </c>
      <c r="F3883" s="9">
        <v>2.1</v>
      </c>
      <c r="G3883" s="9">
        <v>0</v>
      </c>
      <c r="H3883" s="9">
        <v>0</v>
      </c>
      <c r="I3883" s="9">
        <v>0</v>
      </c>
      <c r="J3883" s="9">
        <v>0</v>
      </c>
      <c r="K3883" s="9">
        <v>0</v>
      </c>
      <c r="L3883" s="9">
        <v>0</v>
      </c>
      <c r="M3883" s="49">
        <v>0</v>
      </c>
      <c r="N3883" s="50"/>
    </row>
    <row r="3884" spans="1:14" ht="15.75" customHeight="1">
      <c r="A3884" s="23">
        <v>28</v>
      </c>
      <c r="B3884" s="36">
        <v>0</v>
      </c>
      <c r="C3884" s="9">
        <v>0</v>
      </c>
      <c r="D3884" s="9">
        <v>83.6</v>
      </c>
      <c r="E3884" s="9">
        <v>0</v>
      </c>
      <c r="F3884" s="9">
        <v>0</v>
      </c>
      <c r="G3884" s="9">
        <v>0</v>
      </c>
      <c r="H3884" s="9">
        <v>0</v>
      </c>
      <c r="I3884" s="9">
        <v>0</v>
      </c>
      <c r="J3884" s="9">
        <v>0</v>
      </c>
      <c r="K3884" s="9">
        <v>0</v>
      </c>
      <c r="L3884" s="9">
        <v>0</v>
      </c>
      <c r="M3884" s="49">
        <v>0</v>
      </c>
      <c r="N3884" s="50"/>
    </row>
    <row r="3885" spans="1:14" ht="15.75" customHeight="1">
      <c r="A3885" s="23">
        <v>29</v>
      </c>
      <c r="B3885" s="36">
        <v>7.2</v>
      </c>
      <c r="C3885" s="9">
        <v>0</v>
      </c>
      <c r="D3885" s="9">
        <v>0</v>
      </c>
      <c r="E3885" s="9">
        <v>0</v>
      </c>
      <c r="F3885" s="9">
        <v>0</v>
      </c>
      <c r="G3885" s="9">
        <v>0</v>
      </c>
      <c r="H3885" s="9">
        <v>0</v>
      </c>
      <c r="I3885" s="9">
        <v>0</v>
      </c>
      <c r="J3885" s="9">
        <v>0</v>
      </c>
      <c r="K3885" s="9">
        <v>0</v>
      </c>
      <c r="L3885" s="9"/>
      <c r="M3885" s="49">
        <v>0</v>
      </c>
      <c r="N3885" s="50"/>
    </row>
    <row r="3886" spans="1:14" ht="15.75" customHeight="1">
      <c r="A3886" s="23">
        <v>30</v>
      </c>
      <c r="B3886" s="36">
        <v>7.2</v>
      </c>
      <c r="C3886" s="9">
        <v>0</v>
      </c>
      <c r="D3886" s="9">
        <v>11</v>
      </c>
      <c r="E3886" s="9">
        <v>9</v>
      </c>
      <c r="F3886" s="29">
        <v>0</v>
      </c>
      <c r="G3886" s="29">
        <v>0</v>
      </c>
      <c r="H3886" s="29">
        <v>0</v>
      </c>
      <c r="I3886" s="29">
        <v>0</v>
      </c>
      <c r="J3886" s="9">
        <v>0</v>
      </c>
      <c r="K3886" s="9">
        <v>0</v>
      </c>
      <c r="L3886" s="9"/>
      <c r="M3886" s="49">
        <v>0</v>
      </c>
      <c r="N3886" s="50"/>
    </row>
    <row r="3887" spans="1:14" ht="15.75" customHeight="1">
      <c r="A3887" s="27">
        <v>31</v>
      </c>
      <c r="B3887" s="51"/>
      <c r="C3887" s="30">
        <v>0</v>
      </c>
      <c r="D3887" s="30"/>
      <c r="E3887" s="30">
        <v>4</v>
      </c>
      <c r="F3887" s="30">
        <v>0</v>
      </c>
      <c r="G3887" s="30"/>
      <c r="H3887" s="30">
        <v>0</v>
      </c>
      <c r="I3887" s="30"/>
      <c r="J3887" s="30">
        <v>0</v>
      </c>
      <c r="K3887" s="30">
        <v>0</v>
      </c>
      <c r="L3887" s="30"/>
      <c r="M3887" s="52">
        <v>0</v>
      </c>
      <c r="N3887" s="53"/>
    </row>
    <row r="3888" spans="1:15" ht="15.75" customHeight="1">
      <c r="A3888" s="18" t="s">
        <v>16</v>
      </c>
      <c r="B3888" s="33">
        <f>SUM(B3857:B3887)</f>
        <v>32.5</v>
      </c>
      <c r="C3888" s="20">
        <f aca="true" t="shared" si="133" ref="C3888:M3888">SUM(C3857:C3887)</f>
        <v>55.9</v>
      </c>
      <c r="D3888" s="20">
        <f t="shared" si="133"/>
        <v>180.2</v>
      </c>
      <c r="E3888" s="20">
        <f t="shared" si="133"/>
        <v>115.10000000000001</v>
      </c>
      <c r="F3888" s="20">
        <f t="shared" si="133"/>
        <v>150.8</v>
      </c>
      <c r="G3888" s="20">
        <f t="shared" si="133"/>
        <v>179.89999999999998</v>
      </c>
      <c r="H3888" s="20">
        <f t="shared" si="133"/>
        <v>28.9</v>
      </c>
      <c r="I3888" s="20">
        <f t="shared" si="133"/>
        <v>0</v>
      </c>
      <c r="J3888" s="20">
        <f t="shared" si="133"/>
        <v>0</v>
      </c>
      <c r="K3888" s="20">
        <f t="shared" si="133"/>
        <v>13.6</v>
      </c>
      <c r="L3888" s="20">
        <f t="shared" si="133"/>
        <v>0</v>
      </c>
      <c r="M3888" s="34">
        <f t="shared" si="133"/>
        <v>0</v>
      </c>
      <c r="N3888" s="35">
        <f>SUM(B3888:M3888)</f>
        <v>756.9</v>
      </c>
      <c r="O3888" s="3" t="s">
        <v>17</v>
      </c>
    </row>
    <row r="3889" spans="1:15" ht="15.75" customHeight="1">
      <c r="A3889" s="23" t="s">
        <v>18</v>
      </c>
      <c r="B3889" s="36">
        <f>AVERAGE(B3857:B3887)</f>
        <v>1.0833333333333333</v>
      </c>
      <c r="C3889" s="9">
        <f aca="true" t="shared" si="134" ref="C3889:M3889">AVERAGE(C3857:C3887)</f>
        <v>1.803225806451613</v>
      </c>
      <c r="D3889" s="9">
        <f t="shared" si="134"/>
        <v>6.006666666666666</v>
      </c>
      <c r="E3889" s="9">
        <f t="shared" si="134"/>
        <v>3.712903225806452</v>
      </c>
      <c r="F3889" s="9">
        <f t="shared" si="134"/>
        <v>4.864516129032259</v>
      </c>
      <c r="G3889" s="9">
        <f t="shared" si="134"/>
        <v>5.996666666666666</v>
      </c>
      <c r="H3889" s="9">
        <f t="shared" si="134"/>
        <v>0.932258064516129</v>
      </c>
      <c r="I3889" s="9">
        <f t="shared" si="134"/>
        <v>0</v>
      </c>
      <c r="J3889" s="9">
        <f t="shared" si="134"/>
        <v>0</v>
      </c>
      <c r="K3889" s="9">
        <f t="shared" si="134"/>
        <v>0.43870967741935485</v>
      </c>
      <c r="L3889" s="9">
        <f t="shared" si="134"/>
        <v>0</v>
      </c>
      <c r="M3889" s="37">
        <f t="shared" si="134"/>
        <v>0</v>
      </c>
      <c r="N3889" s="38">
        <f>AVERAGE(B3889:M3889)</f>
        <v>2.0698566308243724</v>
      </c>
      <c r="O3889" s="3" t="s">
        <v>19</v>
      </c>
    </row>
    <row r="3890" spans="1:15" ht="15.75" customHeight="1">
      <c r="A3890" s="39" t="s">
        <v>20</v>
      </c>
      <c r="B3890" s="54">
        <v>3</v>
      </c>
      <c r="C3890" s="41">
        <v>5</v>
      </c>
      <c r="D3890" s="41">
        <v>14</v>
      </c>
      <c r="E3890" s="41">
        <v>15</v>
      </c>
      <c r="F3890" s="41">
        <v>12</v>
      </c>
      <c r="G3890" s="41">
        <v>13</v>
      </c>
      <c r="H3890" s="41">
        <v>4</v>
      </c>
      <c r="I3890" s="41">
        <v>0</v>
      </c>
      <c r="J3890" s="41">
        <v>0</v>
      </c>
      <c r="K3890" s="41">
        <v>1</v>
      </c>
      <c r="L3890" s="41">
        <v>0</v>
      </c>
      <c r="M3890" s="55">
        <v>0</v>
      </c>
      <c r="N3890" s="56">
        <f>SUM(B3890:M3890)</f>
        <v>67</v>
      </c>
      <c r="O3890" s="11" t="s">
        <v>20</v>
      </c>
    </row>
    <row r="3891" spans="1:15" s="12" customFormat="1" ht="18.75">
      <c r="A3891" s="44" t="s">
        <v>799</v>
      </c>
      <c r="B3891" s="3"/>
      <c r="C3891" s="3"/>
      <c r="D3891" s="45" t="s">
        <v>17</v>
      </c>
      <c r="F3891" s="46"/>
      <c r="G3891" s="3"/>
      <c r="I3891" s="45" t="s">
        <v>800</v>
      </c>
      <c r="J3891" s="3"/>
      <c r="K3891" s="3"/>
      <c r="L3891" s="45" t="s">
        <v>17</v>
      </c>
      <c r="M3891" s="46"/>
      <c r="N3891" s="3"/>
      <c r="O3891" s="3"/>
    </row>
    <row r="3892" spans="1:15" s="12" customFormat="1" ht="18.75">
      <c r="A3892" s="44" t="s">
        <v>801</v>
      </c>
      <c r="B3892" s="3"/>
      <c r="C3892" s="3"/>
      <c r="D3892" s="45" t="s">
        <v>17</v>
      </c>
      <c r="F3892" s="46"/>
      <c r="G3892" s="3"/>
      <c r="I3892" s="45" t="s">
        <v>802</v>
      </c>
      <c r="J3892" s="3"/>
      <c r="K3892" s="3"/>
      <c r="L3892" s="45" t="s">
        <v>17</v>
      </c>
      <c r="M3892" s="46"/>
      <c r="N3892" s="3"/>
      <c r="O3892" s="3"/>
    </row>
    <row r="3893" spans="1:15" s="12" customFormat="1" ht="18.75">
      <c r="A3893" s="44" t="s">
        <v>803</v>
      </c>
      <c r="B3893" s="3"/>
      <c r="C3893" s="3"/>
      <c r="D3893" s="45" t="s">
        <v>17</v>
      </c>
      <c r="F3893" s="46"/>
      <c r="G3893" s="3"/>
      <c r="I3893" s="45" t="s">
        <v>804</v>
      </c>
      <c r="J3893" s="3"/>
      <c r="K3893" s="3"/>
      <c r="L3893" s="45" t="s">
        <v>17</v>
      </c>
      <c r="M3893" s="46"/>
      <c r="N3893" s="3"/>
      <c r="O3893" s="3"/>
    </row>
    <row r="3894" spans="1:15" s="12" customFormat="1" ht="18.75">
      <c r="A3894" s="44" t="s">
        <v>805</v>
      </c>
      <c r="B3894" s="3"/>
      <c r="C3894" s="3"/>
      <c r="D3894" s="45" t="s">
        <v>17</v>
      </c>
      <c r="F3894" s="46"/>
      <c r="G3894" s="3"/>
      <c r="I3894" s="45" t="s">
        <v>806</v>
      </c>
      <c r="J3894" s="3"/>
      <c r="K3894" s="3"/>
      <c r="L3894" s="45" t="s">
        <v>17</v>
      </c>
      <c r="M3894" s="46"/>
      <c r="N3894" s="3"/>
      <c r="O3894" s="3"/>
    </row>
    <row r="3895" spans="1:15" s="12" customFormat="1" ht="18.75">
      <c r="A3895" s="44" t="s">
        <v>807</v>
      </c>
      <c r="B3895" s="3"/>
      <c r="C3895" s="3"/>
      <c r="D3895" s="45" t="s">
        <v>17</v>
      </c>
      <c r="F3895" s="46"/>
      <c r="G3895" s="3"/>
      <c r="I3895" s="45" t="s">
        <v>808</v>
      </c>
      <c r="J3895" s="3"/>
      <c r="K3895" s="3"/>
      <c r="L3895" s="45" t="s">
        <v>17</v>
      </c>
      <c r="M3895" s="46"/>
      <c r="N3895" s="3"/>
      <c r="O3895" s="3"/>
    </row>
    <row r="3896" spans="1:15" s="12" customFormat="1" ht="18.75">
      <c r="A3896" s="44" t="s">
        <v>809</v>
      </c>
      <c r="B3896" s="3"/>
      <c r="C3896" s="3"/>
      <c r="D3896" s="45" t="s">
        <v>17</v>
      </c>
      <c r="F3896" s="46"/>
      <c r="G3896" s="3"/>
      <c r="I3896" s="45" t="s">
        <v>810</v>
      </c>
      <c r="J3896" s="3"/>
      <c r="K3896" s="3"/>
      <c r="L3896" s="45" t="s">
        <v>17</v>
      </c>
      <c r="M3896" s="46"/>
      <c r="N3896" s="3"/>
      <c r="O3896" s="3"/>
    </row>
    <row r="3897" spans="1:15" s="12" customFormat="1" ht="18.75">
      <c r="A3897" s="44" t="s">
        <v>811</v>
      </c>
      <c r="B3897" s="3"/>
      <c r="C3897" s="3"/>
      <c r="D3897" s="45" t="s">
        <v>17</v>
      </c>
      <c r="F3897" s="46"/>
      <c r="G3897" s="47"/>
      <c r="H3897" s="3"/>
      <c r="I3897" s="3"/>
      <c r="J3897" s="3"/>
      <c r="K3897" s="3"/>
      <c r="L3897" s="3"/>
      <c r="M3897" s="46"/>
      <c r="N3897" s="3"/>
      <c r="O3897" s="3"/>
    </row>
    <row r="3898" spans="1:15" s="12" customFormat="1" ht="19.5" customHeight="1">
      <c r="A3898" s="91" t="s">
        <v>815</v>
      </c>
      <c r="B3898" s="91"/>
      <c r="C3898" s="91"/>
      <c r="D3898" s="91"/>
      <c r="E3898" s="91"/>
      <c r="F3898" s="91"/>
      <c r="G3898" s="91"/>
      <c r="H3898" s="91"/>
      <c r="I3898" s="91"/>
      <c r="J3898" s="91"/>
      <c r="K3898" s="91"/>
      <c r="L3898" s="91"/>
      <c r="M3898" s="91"/>
      <c r="N3898" s="91"/>
      <c r="O3898" s="3"/>
    </row>
    <row r="3899" spans="1:15" s="12" customFormat="1" ht="19.5" customHeight="1">
      <c r="A3899" s="92" t="s">
        <v>0</v>
      </c>
      <c r="B3899" s="92"/>
      <c r="C3899" s="92"/>
      <c r="D3899" s="92"/>
      <c r="E3899" s="92"/>
      <c r="F3899" s="92"/>
      <c r="G3899" s="92"/>
      <c r="H3899" s="92"/>
      <c r="I3899" s="92"/>
      <c r="J3899" s="92"/>
      <c r="K3899" s="92"/>
      <c r="L3899" s="92"/>
      <c r="M3899" s="92"/>
      <c r="N3899" s="92"/>
      <c r="O3899" s="3"/>
    </row>
    <row r="3900" spans="1:15" s="12" customFormat="1" ht="19.5" customHeight="1">
      <c r="A3900" s="93" t="s">
        <v>813</v>
      </c>
      <c r="B3900" s="93"/>
      <c r="C3900" s="93"/>
      <c r="D3900" s="93"/>
      <c r="E3900" s="93"/>
      <c r="F3900" s="93"/>
      <c r="G3900" s="93"/>
      <c r="H3900" s="93"/>
      <c r="I3900" s="93"/>
      <c r="J3900" s="93"/>
      <c r="K3900" s="93"/>
      <c r="L3900" s="93"/>
      <c r="M3900" s="93"/>
      <c r="N3900" s="93"/>
      <c r="O3900" s="3"/>
    </row>
    <row r="3901" spans="1:14" ht="21.75" customHeight="1">
      <c r="A3901" s="13" t="s">
        <v>2</v>
      </c>
      <c r="B3901" s="14" t="s">
        <v>3</v>
      </c>
      <c r="C3901" s="15" t="s">
        <v>4</v>
      </c>
      <c r="D3901" s="15" t="s">
        <v>5</v>
      </c>
      <c r="E3901" s="15" t="s">
        <v>6</v>
      </c>
      <c r="F3901" s="15" t="s">
        <v>7</v>
      </c>
      <c r="G3901" s="15" t="s">
        <v>8</v>
      </c>
      <c r="H3901" s="15" t="s">
        <v>9</v>
      </c>
      <c r="I3901" s="15" t="s">
        <v>10</v>
      </c>
      <c r="J3901" s="15" t="s">
        <v>11</v>
      </c>
      <c r="K3901" s="15" t="s">
        <v>12</v>
      </c>
      <c r="L3901" s="15" t="s">
        <v>13</v>
      </c>
      <c r="M3901" s="16" t="s">
        <v>14</v>
      </c>
      <c r="N3901" s="17" t="s">
        <v>15</v>
      </c>
    </row>
    <row r="3902" spans="1:14" ht="21.75" customHeight="1">
      <c r="A3902" s="18">
        <v>1</v>
      </c>
      <c r="B3902" s="19">
        <v>0</v>
      </c>
      <c r="C3902" s="20">
        <v>0</v>
      </c>
      <c r="D3902" s="20">
        <v>19.5</v>
      </c>
      <c r="E3902" s="20">
        <v>6.6</v>
      </c>
      <c r="F3902" s="20">
        <v>29.3</v>
      </c>
      <c r="G3902" s="20">
        <v>0</v>
      </c>
      <c r="H3902" s="20">
        <v>0</v>
      </c>
      <c r="I3902" s="20">
        <v>0</v>
      </c>
      <c r="J3902" s="20">
        <v>0</v>
      </c>
      <c r="K3902" s="20">
        <v>0</v>
      </c>
      <c r="L3902" s="20">
        <v>0</v>
      </c>
      <c r="M3902" s="57">
        <v>0</v>
      </c>
      <c r="N3902" s="35"/>
    </row>
    <row r="3903" spans="1:14" ht="21.75" customHeight="1">
      <c r="A3903" s="23">
        <v>2</v>
      </c>
      <c r="B3903" s="24">
        <v>1.8</v>
      </c>
      <c r="C3903" s="9">
        <v>7</v>
      </c>
      <c r="D3903" s="9">
        <v>0</v>
      </c>
      <c r="E3903" s="9">
        <v>0</v>
      </c>
      <c r="F3903" s="9">
        <v>12</v>
      </c>
      <c r="G3903" s="9">
        <v>56.2</v>
      </c>
      <c r="H3903" s="9">
        <v>0</v>
      </c>
      <c r="I3903" s="9">
        <v>0</v>
      </c>
      <c r="J3903" s="9">
        <v>0</v>
      </c>
      <c r="K3903" s="9">
        <v>0</v>
      </c>
      <c r="L3903" s="9">
        <v>0</v>
      </c>
      <c r="M3903" s="25">
        <v>0</v>
      </c>
      <c r="N3903" s="38"/>
    </row>
    <row r="3904" spans="1:14" ht="21.75" customHeight="1">
      <c r="A3904" s="23">
        <v>3</v>
      </c>
      <c r="B3904" s="24">
        <v>0</v>
      </c>
      <c r="C3904" s="9">
        <v>9.6</v>
      </c>
      <c r="D3904" s="9">
        <v>0</v>
      </c>
      <c r="E3904" s="9">
        <v>0</v>
      </c>
      <c r="F3904" s="9">
        <v>1.7</v>
      </c>
      <c r="G3904" s="9">
        <v>0</v>
      </c>
      <c r="H3904" s="9">
        <v>0</v>
      </c>
      <c r="I3904" s="9">
        <v>0</v>
      </c>
      <c r="J3904" s="9">
        <v>0</v>
      </c>
      <c r="K3904" s="9">
        <v>0</v>
      </c>
      <c r="L3904" s="9">
        <v>0</v>
      </c>
      <c r="M3904" s="25">
        <v>0</v>
      </c>
      <c r="N3904" s="38"/>
    </row>
    <row r="3905" spans="1:14" ht="21.75" customHeight="1">
      <c r="A3905" s="23">
        <v>4</v>
      </c>
      <c r="B3905" s="24">
        <v>0</v>
      </c>
      <c r="C3905" s="9" t="s">
        <v>21</v>
      </c>
      <c r="D3905" s="9">
        <v>0</v>
      </c>
      <c r="E3905" s="9">
        <v>0</v>
      </c>
      <c r="F3905" s="9">
        <v>19.1</v>
      </c>
      <c r="G3905" s="9">
        <v>0</v>
      </c>
      <c r="H3905" s="9">
        <v>0</v>
      </c>
      <c r="I3905" s="9">
        <v>0</v>
      </c>
      <c r="J3905" s="9">
        <v>0</v>
      </c>
      <c r="K3905" s="9">
        <v>0</v>
      </c>
      <c r="L3905" s="9">
        <v>0</v>
      </c>
      <c r="M3905" s="25">
        <v>0.3</v>
      </c>
      <c r="N3905" s="38"/>
    </row>
    <row r="3906" spans="1:14" ht="21.75" customHeight="1">
      <c r="A3906" s="23">
        <v>5</v>
      </c>
      <c r="B3906" s="24">
        <v>0</v>
      </c>
      <c r="C3906" s="9">
        <v>4</v>
      </c>
      <c r="D3906" s="9">
        <v>0</v>
      </c>
      <c r="E3906" s="9">
        <v>5.3</v>
      </c>
      <c r="F3906" s="9">
        <v>0</v>
      </c>
      <c r="G3906" s="9">
        <v>0</v>
      </c>
      <c r="H3906" s="9">
        <v>0</v>
      </c>
      <c r="I3906" s="9">
        <v>0</v>
      </c>
      <c r="J3906" s="9">
        <v>0</v>
      </c>
      <c r="K3906" s="9">
        <v>0</v>
      </c>
      <c r="L3906" s="9">
        <v>0</v>
      </c>
      <c r="M3906" s="25">
        <v>0.3</v>
      </c>
      <c r="N3906" s="38"/>
    </row>
    <row r="3907" spans="1:14" ht="21.75" customHeight="1">
      <c r="A3907" s="23">
        <v>6</v>
      </c>
      <c r="B3907" s="24">
        <v>0</v>
      </c>
      <c r="C3907" s="9">
        <v>0</v>
      </c>
      <c r="D3907" s="9">
        <v>27</v>
      </c>
      <c r="E3907" s="9">
        <v>12.3</v>
      </c>
      <c r="F3907" s="9">
        <v>0</v>
      </c>
      <c r="G3907" s="9">
        <v>0</v>
      </c>
      <c r="H3907" s="9">
        <v>0</v>
      </c>
      <c r="I3907" s="9">
        <v>0</v>
      </c>
      <c r="J3907" s="9">
        <v>0</v>
      </c>
      <c r="K3907" s="9">
        <v>0</v>
      </c>
      <c r="L3907" s="9">
        <v>0</v>
      </c>
      <c r="M3907" s="25">
        <v>0</v>
      </c>
      <c r="N3907" s="38"/>
    </row>
    <row r="3908" spans="1:14" ht="21.75" customHeight="1">
      <c r="A3908" s="23">
        <v>7</v>
      </c>
      <c r="B3908" s="24">
        <v>0</v>
      </c>
      <c r="C3908" s="9">
        <v>0</v>
      </c>
      <c r="D3908" s="9">
        <v>34.7</v>
      </c>
      <c r="E3908" s="9">
        <v>3.4</v>
      </c>
      <c r="F3908" s="9">
        <v>4.3</v>
      </c>
      <c r="G3908" s="9">
        <v>0</v>
      </c>
      <c r="H3908" s="9">
        <v>0</v>
      </c>
      <c r="I3908" s="9">
        <v>0</v>
      </c>
      <c r="J3908" s="9">
        <v>0</v>
      </c>
      <c r="K3908" s="9">
        <v>0</v>
      </c>
      <c r="L3908" s="9">
        <v>0</v>
      </c>
      <c r="M3908" s="25">
        <v>0</v>
      </c>
      <c r="N3908" s="38"/>
    </row>
    <row r="3909" spans="1:14" ht="21.75" customHeight="1">
      <c r="A3909" s="23">
        <v>8</v>
      </c>
      <c r="B3909" s="24">
        <v>0</v>
      </c>
      <c r="C3909" s="9">
        <v>0</v>
      </c>
      <c r="D3909" s="9">
        <v>8.7</v>
      </c>
      <c r="E3909" s="9">
        <v>11.2</v>
      </c>
      <c r="F3909" s="9">
        <v>6.3</v>
      </c>
      <c r="G3909" s="9">
        <v>3</v>
      </c>
      <c r="H3909" s="9">
        <v>0</v>
      </c>
      <c r="I3909" s="9">
        <v>0</v>
      </c>
      <c r="J3909" s="9">
        <v>0</v>
      </c>
      <c r="K3909" s="9">
        <v>0</v>
      </c>
      <c r="L3909" s="9">
        <v>0</v>
      </c>
      <c r="M3909" s="25">
        <v>0</v>
      </c>
      <c r="N3909" s="38"/>
    </row>
    <row r="3910" spans="1:14" ht="21.75" customHeight="1">
      <c r="A3910" s="23">
        <v>9</v>
      </c>
      <c r="B3910" s="24">
        <v>0</v>
      </c>
      <c r="C3910" s="9">
        <v>0</v>
      </c>
      <c r="D3910" s="9">
        <v>0</v>
      </c>
      <c r="E3910" s="9">
        <v>4.3</v>
      </c>
      <c r="F3910" s="9">
        <v>7.3</v>
      </c>
      <c r="G3910" s="9">
        <v>47.7</v>
      </c>
      <c r="H3910" s="9">
        <v>0</v>
      </c>
      <c r="I3910" s="9">
        <v>0</v>
      </c>
      <c r="J3910" s="9">
        <v>0</v>
      </c>
      <c r="K3910" s="9">
        <v>0</v>
      </c>
      <c r="L3910" s="9">
        <v>0</v>
      </c>
      <c r="M3910" s="25">
        <v>0</v>
      </c>
      <c r="N3910" s="38"/>
    </row>
    <row r="3911" spans="1:14" ht="21.75" customHeight="1">
      <c r="A3911" s="23">
        <v>10</v>
      </c>
      <c r="B3911" s="24">
        <v>0</v>
      </c>
      <c r="C3911" s="9">
        <v>0</v>
      </c>
      <c r="D3911" s="9">
        <v>20</v>
      </c>
      <c r="E3911" s="9">
        <v>10.3</v>
      </c>
      <c r="F3911" s="9">
        <v>0</v>
      </c>
      <c r="G3911" s="9">
        <v>17.4</v>
      </c>
      <c r="H3911" s="9">
        <v>0</v>
      </c>
      <c r="I3911" s="9">
        <v>0</v>
      </c>
      <c r="J3911" s="9">
        <v>0</v>
      </c>
      <c r="K3911" s="9">
        <v>0</v>
      </c>
      <c r="L3911" s="9">
        <v>0</v>
      </c>
      <c r="M3911" s="25">
        <v>0</v>
      </c>
      <c r="N3911" s="38"/>
    </row>
    <row r="3912" spans="1:14" ht="21.75" customHeight="1">
      <c r="A3912" s="23">
        <v>11</v>
      </c>
      <c r="B3912" s="24">
        <v>0</v>
      </c>
      <c r="C3912" s="9">
        <v>0</v>
      </c>
      <c r="D3912" s="9">
        <v>0</v>
      </c>
      <c r="E3912" s="9">
        <v>7.6</v>
      </c>
      <c r="F3912" s="9">
        <v>3.3</v>
      </c>
      <c r="G3912" s="9">
        <v>9</v>
      </c>
      <c r="H3912" s="9">
        <v>14.7</v>
      </c>
      <c r="I3912" s="9">
        <v>0</v>
      </c>
      <c r="J3912" s="9">
        <v>0</v>
      </c>
      <c r="K3912" s="9">
        <v>0</v>
      </c>
      <c r="L3912" s="9">
        <v>0</v>
      </c>
      <c r="M3912" s="25">
        <v>0</v>
      </c>
      <c r="N3912" s="38"/>
    </row>
    <row r="3913" spans="1:14" ht="21.75" customHeight="1">
      <c r="A3913" s="23">
        <v>12</v>
      </c>
      <c r="B3913" s="24">
        <v>0</v>
      </c>
      <c r="C3913" s="9">
        <v>0</v>
      </c>
      <c r="D3913" s="9">
        <v>12.5</v>
      </c>
      <c r="E3913" s="9">
        <v>82</v>
      </c>
      <c r="F3913" s="9">
        <v>18.9</v>
      </c>
      <c r="G3913" s="9">
        <v>0</v>
      </c>
      <c r="H3913" s="9">
        <v>0</v>
      </c>
      <c r="I3913" s="9">
        <v>0</v>
      </c>
      <c r="J3913" s="9">
        <v>0</v>
      </c>
      <c r="K3913" s="9">
        <v>0</v>
      </c>
      <c r="L3913" s="9">
        <v>0</v>
      </c>
      <c r="M3913" s="25">
        <v>0</v>
      </c>
      <c r="N3913" s="38"/>
    </row>
    <row r="3914" spans="1:14" ht="21.75" customHeight="1">
      <c r="A3914" s="23">
        <v>13</v>
      </c>
      <c r="B3914" s="24">
        <v>0</v>
      </c>
      <c r="C3914" s="9">
        <v>0</v>
      </c>
      <c r="D3914" s="9">
        <v>23.1</v>
      </c>
      <c r="E3914" s="9">
        <v>0</v>
      </c>
      <c r="F3914" s="9">
        <v>0</v>
      </c>
      <c r="G3914" s="9">
        <v>23.7</v>
      </c>
      <c r="H3914" s="9">
        <v>0</v>
      </c>
      <c r="I3914" s="9">
        <v>0</v>
      </c>
      <c r="J3914" s="9">
        <v>0</v>
      </c>
      <c r="K3914" s="9">
        <v>0</v>
      </c>
      <c r="L3914" s="9">
        <v>0</v>
      </c>
      <c r="M3914" s="25">
        <v>0</v>
      </c>
      <c r="N3914" s="38"/>
    </row>
    <row r="3915" spans="1:14" ht="21.75" customHeight="1">
      <c r="A3915" s="23">
        <v>14</v>
      </c>
      <c r="B3915" s="24">
        <v>0</v>
      </c>
      <c r="C3915" s="9">
        <v>0</v>
      </c>
      <c r="D3915" s="9">
        <v>42.2</v>
      </c>
      <c r="E3915" s="9">
        <v>0</v>
      </c>
      <c r="F3915" s="9">
        <v>1.1</v>
      </c>
      <c r="G3915" s="9">
        <v>16.4</v>
      </c>
      <c r="H3915" s="9">
        <v>0</v>
      </c>
      <c r="I3915" s="9">
        <v>0</v>
      </c>
      <c r="J3915" s="9">
        <v>0</v>
      </c>
      <c r="K3915" s="9">
        <v>0</v>
      </c>
      <c r="L3915" s="9">
        <v>0</v>
      </c>
      <c r="M3915" s="25">
        <v>0</v>
      </c>
      <c r="N3915" s="38"/>
    </row>
    <row r="3916" spans="1:14" ht="21.75" customHeight="1">
      <c r="A3916" s="23">
        <v>15</v>
      </c>
      <c r="B3916" s="24">
        <v>0</v>
      </c>
      <c r="C3916" s="9">
        <v>35.1</v>
      </c>
      <c r="D3916" s="9">
        <v>3</v>
      </c>
      <c r="E3916" s="9">
        <v>0</v>
      </c>
      <c r="F3916" s="9">
        <v>10.6</v>
      </c>
      <c r="G3916" s="9">
        <v>16.2</v>
      </c>
      <c r="H3916" s="9">
        <v>0</v>
      </c>
      <c r="I3916" s="9">
        <v>0</v>
      </c>
      <c r="J3916" s="9">
        <v>0</v>
      </c>
      <c r="K3916" s="9">
        <v>0</v>
      </c>
      <c r="L3916" s="9">
        <v>0</v>
      </c>
      <c r="M3916" s="25">
        <v>0</v>
      </c>
      <c r="N3916" s="38"/>
    </row>
    <row r="3917" spans="1:14" ht="21.75" customHeight="1">
      <c r="A3917" s="23">
        <v>16</v>
      </c>
      <c r="B3917" s="24">
        <v>0</v>
      </c>
      <c r="C3917" s="9">
        <v>0</v>
      </c>
      <c r="D3917" s="58">
        <v>0</v>
      </c>
      <c r="E3917" s="9">
        <v>0</v>
      </c>
      <c r="F3917" s="9">
        <v>10.8</v>
      </c>
      <c r="G3917" s="9">
        <v>29.4</v>
      </c>
      <c r="H3917" s="9">
        <v>0</v>
      </c>
      <c r="I3917" s="9">
        <v>0</v>
      </c>
      <c r="J3917" s="9">
        <v>0</v>
      </c>
      <c r="K3917" s="9">
        <v>0</v>
      </c>
      <c r="L3917" s="9">
        <v>0</v>
      </c>
      <c r="M3917" s="25">
        <v>0</v>
      </c>
      <c r="N3917" s="38"/>
    </row>
    <row r="3918" spans="1:14" ht="21.75" customHeight="1">
      <c r="A3918" s="23">
        <v>17</v>
      </c>
      <c r="B3918" s="24">
        <v>0</v>
      </c>
      <c r="C3918" s="9">
        <v>6.8</v>
      </c>
      <c r="D3918" s="9">
        <v>10.5</v>
      </c>
      <c r="E3918" s="9">
        <v>11.6</v>
      </c>
      <c r="F3918" s="9">
        <v>1.1</v>
      </c>
      <c r="G3918" s="9">
        <v>0</v>
      </c>
      <c r="H3918" s="9">
        <v>0</v>
      </c>
      <c r="I3918" s="9">
        <v>0</v>
      </c>
      <c r="J3918" s="9">
        <v>0</v>
      </c>
      <c r="K3918" s="9">
        <v>0</v>
      </c>
      <c r="L3918" s="9">
        <v>0</v>
      </c>
      <c r="M3918" s="25">
        <v>0</v>
      </c>
      <c r="N3918" s="38"/>
    </row>
    <row r="3919" spans="1:14" ht="21.75" customHeight="1">
      <c r="A3919" s="23">
        <v>18</v>
      </c>
      <c r="B3919" s="24">
        <v>9.1</v>
      </c>
      <c r="C3919" s="9">
        <v>0</v>
      </c>
      <c r="D3919" s="9">
        <v>1.6</v>
      </c>
      <c r="E3919" s="9">
        <v>0</v>
      </c>
      <c r="F3919" s="9">
        <v>2.4</v>
      </c>
      <c r="G3919" s="9">
        <v>0</v>
      </c>
      <c r="H3919" s="9">
        <v>0</v>
      </c>
      <c r="I3919" s="9">
        <v>0</v>
      </c>
      <c r="J3919" s="9">
        <v>0</v>
      </c>
      <c r="K3919" s="9">
        <v>0</v>
      </c>
      <c r="L3919" s="9">
        <v>0</v>
      </c>
      <c r="M3919" s="25">
        <v>0</v>
      </c>
      <c r="N3919" s="38"/>
    </row>
    <row r="3920" spans="1:14" ht="21.75" customHeight="1">
      <c r="A3920" s="23">
        <v>19</v>
      </c>
      <c r="B3920" s="24">
        <v>0</v>
      </c>
      <c r="C3920" s="9">
        <v>3.01</v>
      </c>
      <c r="D3920" s="9">
        <v>1</v>
      </c>
      <c r="E3920" s="9">
        <v>0</v>
      </c>
      <c r="F3920" s="9">
        <v>33.8</v>
      </c>
      <c r="G3920" s="9">
        <v>0</v>
      </c>
      <c r="H3920" s="9">
        <v>0</v>
      </c>
      <c r="I3920" s="9">
        <v>0</v>
      </c>
      <c r="J3920" s="9">
        <v>0</v>
      </c>
      <c r="K3920" s="9">
        <v>0</v>
      </c>
      <c r="L3920" s="9">
        <v>0</v>
      </c>
      <c r="M3920" s="25">
        <v>0</v>
      </c>
      <c r="N3920" s="38"/>
    </row>
    <row r="3921" spans="1:14" ht="21.75" customHeight="1">
      <c r="A3921" s="23">
        <v>20</v>
      </c>
      <c r="B3921" s="24">
        <v>0</v>
      </c>
      <c r="C3921" s="9">
        <v>6.1</v>
      </c>
      <c r="D3921" s="9">
        <v>1.5</v>
      </c>
      <c r="E3921" s="9">
        <v>0</v>
      </c>
      <c r="F3921" s="9">
        <v>0</v>
      </c>
      <c r="G3921" s="9">
        <v>93.5</v>
      </c>
      <c r="H3921" s="9">
        <v>0</v>
      </c>
      <c r="I3921" s="9">
        <v>0</v>
      </c>
      <c r="J3921" s="9">
        <v>0</v>
      </c>
      <c r="K3921" s="9">
        <v>0</v>
      </c>
      <c r="L3921" s="9">
        <v>0</v>
      </c>
      <c r="M3921" s="25">
        <v>0</v>
      </c>
      <c r="N3921" s="38"/>
    </row>
    <row r="3922" spans="1:14" ht="21.75" customHeight="1">
      <c r="A3922" s="23">
        <v>21</v>
      </c>
      <c r="B3922" s="24">
        <v>0</v>
      </c>
      <c r="C3922" s="9">
        <v>16</v>
      </c>
      <c r="D3922" s="9">
        <v>0</v>
      </c>
      <c r="E3922" s="9">
        <v>0</v>
      </c>
      <c r="F3922" s="9">
        <v>0</v>
      </c>
      <c r="G3922" s="9">
        <v>0</v>
      </c>
      <c r="H3922" s="9">
        <v>0</v>
      </c>
      <c r="I3922" s="9">
        <v>0</v>
      </c>
      <c r="J3922" s="9">
        <v>0</v>
      </c>
      <c r="K3922" s="9">
        <v>0</v>
      </c>
      <c r="L3922" s="9">
        <v>0</v>
      </c>
      <c r="M3922" s="25">
        <v>0</v>
      </c>
      <c r="N3922" s="38"/>
    </row>
    <row r="3923" spans="1:14" ht="21.75" customHeight="1">
      <c r="A3923" s="23">
        <v>22</v>
      </c>
      <c r="B3923" s="24">
        <v>0</v>
      </c>
      <c r="C3923" s="9">
        <v>0</v>
      </c>
      <c r="D3923" s="9">
        <v>5.2</v>
      </c>
      <c r="E3923" s="9">
        <v>6.1</v>
      </c>
      <c r="F3923" s="9">
        <v>0</v>
      </c>
      <c r="G3923" s="9">
        <v>0</v>
      </c>
      <c r="H3923" s="9">
        <v>0</v>
      </c>
      <c r="I3923" s="9">
        <v>0</v>
      </c>
      <c r="J3923" s="9">
        <v>0</v>
      </c>
      <c r="K3923" s="9">
        <v>0</v>
      </c>
      <c r="L3923" s="9">
        <v>0</v>
      </c>
      <c r="M3923" s="25">
        <v>0</v>
      </c>
      <c r="N3923" s="38"/>
    </row>
    <row r="3924" spans="1:14" ht="21.75" customHeight="1">
      <c r="A3924" s="23">
        <v>23</v>
      </c>
      <c r="B3924" s="24">
        <v>0</v>
      </c>
      <c r="C3924" s="9">
        <v>0</v>
      </c>
      <c r="D3924" s="9">
        <v>3.9</v>
      </c>
      <c r="E3924" s="9">
        <v>0</v>
      </c>
      <c r="F3924" s="9">
        <v>0</v>
      </c>
      <c r="G3924" s="9">
        <v>0</v>
      </c>
      <c r="H3924" s="9">
        <v>0</v>
      </c>
      <c r="I3924" s="9">
        <v>0</v>
      </c>
      <c r="J3924" s="9">
        <v>0</v>
      </c>
      <c r="K3924" s="9">
        <v>0</v>
      </c>
      <c r="L3924" s="9">
        <v>0</v>
      </c>
      <c r="M3924" s="25">
        <v>0</v>
      </c>
      <c r="N3924" s="38"/>
    </row>
    <row r="3925" spans="1:14" ht="21.75" customHeight="1">
      <c r="A3925" s="23">
        <v>24</v>
      </c>
      <c r="B3925" s="24">
        <v>0</v>
      </c>
      <c r="C3925" s="9">
        <v>0</v>
      </c>
      <c r="D3925" s="9">
        <v>0</v>
      </c>
      <c r="E3925" s="9">
        <v>7.5</v>
      </c>
      <c r="F3925" s="9">
        <v>0</v>
      </c>
      <c r="G3925" s="9">
        <v>0</v>
      </c>
      <c r="H3925" s="9">
        <v>0</v>
      </c>
      <c r="I3925" s="9">
        <v>0</v>
      </c>
      <c r="J3925" s="9">
        <v>0</v>
      </c>
      <c r="K3925" s="9">
        <v>0</v>
      </c>
      <c r="L3925" s="9">
        <v>0</v>
      </c>
      <c r="M3925" s="25">
        <v>0</v>
      </c>
      <c r="N3925" s="38"/>
    </row>
    <row r="3926" spans="1:14" ht="21.75" customHeight="1">
      <c r="A3926" s="23">
        <v>25</v>
      </c>
      <c r="B3926" s="24">
        <v>0</v>
      </c>
      <c r="C3926" s="9">
        <v>0</v>
      </c>
      <c r="D3926" s="9">
        <v>0</v>
      </c>
      <c r="E3926" s="9">
        <v>0</v>
      </c>
      <c r="F3926" s="9">
        <v>0</v>
      </c>
      <c r="G3926" s="9">
        <v>0</v>
      </c>
      <c r="H3926" s="9">
        <v>0</v>
      </c>
      <c r="I3926" s="9">
        <v>0.72</v>
      </c>
      <c r="J3926" s="9">
        <v>0</v>
      </c>
      <c r="K3926" s="9">
        <v>0</v>
      </c>
      <c r="L3926" s="9">
        <v>0</v>
      </c>
      <c r="M3926" s="25">
        <v>1</v>
      </c>
      <c r="N3926" s="38"/>
    </row>
    <row r="3927" spans="1:14" ht="21.75" customHeight="1">
      <c r="A3927" s="23">
        <v>26</v>
      </c>
      <c r="B3927" s="24">
        <v>0</v>
      </c>
      <c r="C3927" s="9">
        <v>0</v>
      </c>
      <c r="D3927" s="9">
        <v>0</v>
      </c>
      <c r="E3927" s="9">
        <v>2.5</v>
      </c>
      <c r="F3927" s="9">
        <v>0</v>
      </c>
      <c r="G3927" s="9">
        <v>0</v>
      </c>
      <c r="H3927" s="9">
        <v>0</v>
      </c>
      <c r="I3927" s="9">
        <v>8.8</v>
      </c>
      <c r="J3927" s="9">
        <v>0</v>
      </c>
      <c r="K3927" s="9">
        <v>0</v>
      </c>
      <c r="L3927" s="9">
        <v>0</v>
      </c>
      <c r="M3927" s="25">
        <v>0</v>
      </c>
      <c r="N3927" s="38"/>
    </row>
    <row r="3928" spans="1:14" ht="21.75" customHeight="1">
      <c r="A3928" s="23">
        <v>27</v>
      </c>
      <c r="B3928" s="24">
        <v>0</v>
      </c>
      <c r="C3928" s="9">
        <v>4.6</v>
      </c>
      <c r="D3928" s="9">
        <v>6.4</v>
      </c>
      <c r="E3928" s="9">
        <v>0</v>
      </c>
      <c r="F3928" s="9">
        <v>0</v>
      </c>
      <c r="G3928" s="9">
        <v>0</v>
      </c>
      <c r="H3928" s="9">
        <v>0</v>
      </c>
      <c r="I3928" s="9">
        <v>0</v>
      </c>
      <c r="J3928" s="9">
        <v>0</v>
      </c>
      <c r="K3928" s="9">
        <v>0</v>
      </c>
      <c r="L3928" s="9">
        <v>0</v>
      </c>
      <c r="M3928" s="25">
        <v>0</v>
      </c>
      <c r="N3928" s="38"/>
    </row>
    <row r="3929" spans="1:14" ht="21.75" customHeight="1">
      <c r="A3929" s="23">
        <v>28</v>
      </c>
      <c r="B3929" s="24">
        <v>0</v>
      </c>
      <c r="C3929" s="9">
        <v>9.1</v>
      </c>
      <c r="D3929" s="9">
        <v>5.2</v>
      </c>
      <c r="E3929" s="9">
        <v>37.3</v>
      </c>
      <c r="F3929" s="9">
        <v>0</v>
      </c>
      <c r="G3929" s="9">
        <v>0</v>
      </c>
      <c r="H3929" s="9">
        <v>0</v>
      </c>
      <c r="I3929" s="9">
        <v>0</v>
      </c>
      <c r="J3929" s="9">
        <v>0</v>
      </c>
      <c r="K3929" s="9">
        <v>0</v>
      </c>
      <c r="L3929" s="9">
        <v>0</v>
      </c>
      <c r="M3929" s="25">
        <v>0</v>
      </c>
      <c r="N3929" s="38"/>
    </row>
    <row r="3930" spans="1:14" ht="21.75" customHeight="1">
      <c r="A3930" s="23">
        <v>29</v>
      </c>
      <c r="B3930" s="24">
        <v>0</v>
      </c>
      <c r="C3930" s="9">
        <v>1.3</v>
      </c>
      <c r="D3930" s="9">
        <v>0</v>
      </c>
      <c r="E3930" s="9">
        <v>0</v>
      </c>
      <c r="F3930" s="9">
        <v>0</v>
      </c>
      <c r="G3930" s="9">
        <v>0</v>
      </c>
      <c r="H3930" s="9">
        <v>0</v>
      </c>
      <c r="I3930" s="9">
        <v>17.3</v>
      </c>
      <c r="J3930" s="9">
        <v>0</v>
      </c>
      <c r="K3930" s="9">
        <v>0</v>
      </c>
      <c r="L3930" s="9">
        <v>0</v>
      </c>
      <c r="M3930" s="25">
        <v>0</v>
      </c>
      <c r="N3930" s="38"/>
    </row>
    <row r="3931" spans="1:14" ht="21.75" customHeight="1">
      <c r="A3931" s="23">
        <v>30</v>
      </c>
      <c r="B3931" s="24">
        <v>0</v>
      </c>
      <c r="C3931" s="9">
        <v>16</v>
      </c>
      <c r="D3931" s="9">
        <v>0</v>
      </c>
      <c r="E3931" s="9">
        <v>0</v>
      </c>
      <c r="F3931" s="9">
        <v>0</v>
      </c>
      <c r="G3931" s="9">
        <v>0</v>
      </c>
      <c r="H3931" s="9">
        <v>0</v>
      </c>
      <c r="I3931" s="9">
        <v>0</v>
      </c>
      <c r="J3931" s="9">
        <v>0</v>
      </c>
      <c r="K3931" s="9">
        <v>0</v>
      </c>
      <c r="L3931" s="9"/>
      <c r="M3931" s="25">
        <v>0</v>
      </c>
      <c r="N3931" s="38"/>
    </row>
    <row r="3932" spans="1:14" ht="21.75" customHeight="1">
      <c r="A3932" s="27">
        <v>31</v>
      </c>
      <c r="B3932" s="59"/>
      <c r="C3932" s="30">
        <v>0</v>
      </c>
      <c r="D3932" s="30"/>
      <c r="E3932" s="30">
        <v>0</v>
      </c>
      <c r="F3932" s="30">
        <v>0</v>
      </c>
      <c r="G3932" s="30"/>
      <c r="H3932" s="30">
        <v>0</v>
      </c>
      <c r="I3932" s="30"/>
      <c r="J3932" s="30">
        <v>0</v>
      </c>
      <c r="K3932" s="30">
        <v>0</v>
      </c>
      <c r="L3932" s="30"/>
      <c r="M3932" s="60">
        <v>0</v>
      </c>
      <c r="N3932" s="61"/>
    </row>
    <row r="3933" spans="1:15" ht="21.75" customHeight="1">
      <c r="A3933" s="18" t="s">
        <v>16</v>
      </c>
      <c r="B3933" s="33">
        <f>SUM(B3902:B3932)</f>
        <v>10.9</v>
      </c>
      <c r="C3933" s="20">
        <f aca="true" t="shared" si="135" ref="C3933:M3933">SUM(C3902:C3932)</f>
        <v>118.60999999999999</v>
      </c>
      <c r="D3933" s="20">
        <f t="shared" si="135"/>
        <v>225.99999999999997</v>
      </c>
      <c r="E3933" s="20">
        <f t="shared" si="135"/>
        <v>208</v>
      </c>
      <c r="F3933" s="20">
        <f t="shared" si="135"/>
        <v>161.99999999999994</v>
      </c>
      <c r="G3933" s="20">
        <f t="shared" si="135"/>
        <v>312.5</v>
      </c>
      <c r="H3933" s="20">
        <f t="shared" si="135"/>
        <v>14.7</v>
      </c>
      <c r="I3933" s="20">
        <f t="shared" si="135"/>
        <v>26.82</v>
      </c>
      <c r="J3933" s="20">
        <f t="shared" si="135"/>
        <v>0</v>
      </c>
      <c r="K3933" s="20">
        <f t="shared" si="135"/>
        <v>0</v>
      </c>
      <c r="L3933" s="20">
        <f t="shared" si="135"/>
        <v>0</v>
      </c>
      <c r="M3933" s="34">
        <f t="shared" si="135"/>
        <v>1.6</v>
      </c>
      <c r="N3933" s="35">
        <f>SUM(B3933:M3933)</f>
        <v>1081.1299999999999</v>
      </c>
      <c r="O3933" s="3" t="s">
        <v>17</v>
      </c>
    </row>
    <row r="3934" spans="1:15" ht="21.75" customHeight="1">
      <c r="A3934" s="23" t="s">
        <v>18</v>
      </c>
      <c r="B3934" s="36">
        <f>AVERAGE(B3902:B3932)</f>
        <v>0.36333333333333334</v>
      </c>
      <c r="C3934" s="9">
        <f aca="true" t="shared" si="136" ref="C3934:L3934">AVERAGE(C3902:C3932)</f>
        <v>3.953666666666666</v>
      </c>
      <c r="D3934" s="9">
        <f t="shared" si="136"/>
        <v>7.533333333333332</v>
      </c>
      <c r="E3934" s="9">
        <f t="shared" si="136"/>
        <v>6.709677419354839</v>
      </c>
      <c r="F3934" s="9">
        <f t="shared" si="136"/>
        <v>5.225806451612901</v>
      </c>
      <c r="G3934" s="9">
        <f t="shared" si="136"/>
        <v>10.416666666666666</v>
      </c>
      <c r="H3934" s="9">
        <f t="shared" si="136"/>
        <v>0.47419354838709676</v>
      </c>
      <c r="I3934" s="9">
        <f t="shared" si="136"/>
        <v>0.894</v>
      </c>
      <c r="J3934" s="9">
        <f t="shared" si="136"/>
        <v>0</v>
      </c>
      <c r="K3934" s="9">
        <f t="shared" si="136"/>
        <v>0</v>
      </c>
      <c r="L3934" s="9">
        <f t="shared" si="136"/>
        <v>0</v>
      </c>
      <c r="M3934" s="49">
        <f>AVERAGE(M3902:M3932)</f>
        <v>0.05161290322580645</v>
      </c>
      <c r="N3934" s="49">
        <f>AVERAGE(B3934:M3934)</f>
        <v>2.968524193548387</v>
      </c>
      <c r="O3934" s="3" t="s">
        <v>19</v>
      </c>
    </row>
    <row r="3935" spans="1:15" ht="21.75" customHeight="1">
      <c r="A3935" s="39" t="s">
        <v>20</v>
      </c>
      <c r="B3935" s="40">
        <v>2</v>
      </c>
      <c r="C3935" s="41">
        <v>12</v>
      </c>
      <c r="D3935" s="41">
        <v>17</v>
      </c>
      <c r="E3935" s="41">
        <v>14</v>
      </c>
      <c r="F3935" s="41">
        <v>15</v>
      </c>
      <c r="G3935" s="41">
        <v>10</v>
      </c>
      <c r="H3935" s="41">
        <v>1</v>
      </c>
      <c r="I3935" s="41">
        <v>3</v>
      </c>
      <c r="J3935" s="41">
        <v>0</v>
      </c>
      <c r="K3935" s="41">
        <v>0</v>
      </c>
      <c r="L3935" s="41">
        <v>0</v>
      </c>
      <c r="M3935" s="42">
        <v>3</v>
      </c>
      <c r="N3935" s="43">
        <f>SUM(B3935:M3935)</f>
        <v>77</v>
      </c>
      <c r="O3935" s="11" t="s">
        <v>20</v>
      </c>
    </row>
    <row r="3936" spans="1:15" s="12" customFormat="1" ht="18.75">
      <c r="A3936" s="44" t="s">
        <v>799</v>
      </c>
      <c r="B3936" s="3"/>
      <c r="C3936" s="3"/>
      <c r="D3936" s="45" t="s">
        <v>17</v>
      </c>
      <c r="F3936" s="46"/>
      <c r="G3936" s="3"/>
      <c r="I3936" s="45" t="s">
        <v>800</v>
      </c>
      <c r="J3936" s="3"/>
      <c r="K3936" s="3"/>
      <c r="L3936" s="45" t="s">
        <v>17</v>
      </c>
      <c r="M3936" s="46"/>
      <c r="N3936" s="3"/>
      <c r="O3936" s="3"/>
    </row>
    <row r="3937" spans="1:15" s="12" customFormat="1" ht="18.75">
      <c r="A3937" s="44" t="s">
        <v>801</v>
      </c>
      <c r="B3937" s="3"/>
      <c r="C3937" s="3"/>
      <c r="D3937" s="45" t="s">
        <v>17</v>
      </c>
      <c r="F3937" s="46"/>
      <c r="G3937" s="3"/>
      <c r="I3937" s="45" t="s">
        <v>802</v>
      </c>
      <c r="J3937" s="3"/>
      <c r="K3937" s="3"/>
      <c r="L3937" s="45" t="s">
        <v>17</v>
      </c>
      <c r="M3937" s="46"/>
      <c r="N3937" s="3"/>
      <c r="O3937" s="3"/>
    </row>
    <row r="3938" spans="1:15" s="12" customFormat="1" ht="18.75">
      <c r="A3938" s="44" t="s">
        <v>803</v>
      </c>
      <c r="B3938" s="3"/>
      <c r="C3938" s="3"/>
      <c r="D3938" s="45" t="s">
        <v>17</v>
      </c>
      <c r="F3938" s="46"/>
      <c r="G3938" s="3"/>
      <c r="I3938" s="45" t="s">
        <v>804</v>
      </c>
      <c r="J3938" s="3"/>
      <c r="K3938" s="3"/>
      <c r="L3938" s="45" t="s">
        <v>17</v>
      </c>
      <c r="M3938" s="46"/>
      <c r="N3938" s="3"/>
      <c r="O3938" s="3"/>
    </row>
    <row r="3939" spans="1:15" s="12" customFormat="1" ht="18.75">
      <c r="A3939" s="44" t="s">
        <v>805</v>
      </c>
      <c r="B3939" s="3"/>
      <c r="C3939" s="3"/>
      <c r="D3939" s="45" t="s">
        <v>17</v>
      </c>
      <c r="F3939" s="46"/>
      <c r="G3939" s="3"/>
      <c r="I3939" s="45" t="s">
        <v>806</v>
      </c>
      <c r="J3939" s="3"/>
      <c r="K3939" s="3"/>
      <c r="L3939" s="45" t="s">
        <v>17</v>
      </c>
      <c r="M3939" s="46"/>
      <c r="N3939" s="3"/>
      <c r="O3939" s="3"/>
    </row>
    <row r="3940" spans="1:15" s="12" customFormat="1" ht="18.75">
      <c r="A3940" s="44" t="s">
        <v>807</v>
      </c>
      <c r="B3940" s="3"/>
      <c r="C3940" s="3"/>
      <c r="D3940" s="45" t="s">
        <v>17</v>
      </c>
      <c r="F3940" s="46"/>
      <c r="G3940" s="3"/>
      <c r="I3940" s="45" t="s">
        <v>808</v>
      </c>
      <c r="J3940" s="3"/>
      <c r="K3940" s="3"/>
      <c r="L3940" s="45" t="s">
        <v>17</v>
      </c>
      <c r="M3940" s="46"/>
      <c r="N3940" s="3"/>
      <c r="O3940" s="3"/>
    </row>
    <row r="3941" spans="1:15" s="12" customFormat="1" ht="18.75">
      <c r="A3941" s="44" t="s">
        <v>809</v>
      </c>
      <c r="B3941" s="3"/>
      <c r="C3941" s="3"/>
      <c r="D3941" s="45" t="s">
        <v>17</v>
      </c>
      <c r="F3941" s="46"/>
      <c r="G3941" s="3"/>
      <c r="I3941" s="45" t="s">
        <v>810</v>
      </c>
      <c r="J3941" s="3"/>
      <c r="K3941" s="3"/>
      <c r="L3941" s="45" t="s">
        <v>17</v>
      </c>
      <c r="M3941" s="46"/>
      <c r="N3941" s="3"/>
      <c r="O3941" s="3"/>
    </row>
    <row r="3942" spans="1:15" s="12" customFormat="1" ht="18.75">
      <c r="A3942" s="44" t="s">
        <v>811</v>
      </c>
      <c r="B3942" s="3"/>
      <c r="C3942" s="3"/>
      <c r="D3942" s="45" t="s">
        <v>17</v>
      </c>
      <c r="F3942" s="46"/>
      <c r="G3942" s="47"/>
      <c r="H3942" s="3"/>
      <c r="I3942" s="3"/>
      <c r="J3942" s="3"/>
      <c r="K3942" s="3"/>
      <c r="L3942" s="3"/>
      <c r="M3942" s="46"/>
      <c r="N3942" s="3"/>
      <c r="O3942" s="3"/>
    </row>
    <row r="3943" spans="1:15" s="12" customFormat="1" ht="19.5" customHeight="1">
      <c r="A3943" s="91" t="s">
        <v>815</v>
      </c>
      <c r="B3943" s="91"/>
      <c r="C3943" s="91"/>
      <c r="D3943" s="91"/>
      <c r="E3943" s="91"/>
      <c r="F3943" s="91"/>
      <c r="G3943" s="91"/>
      <c r="H3943" s="91"/>
      <c r="I3943" s="91"/>
      <c r="J3943" s="91"/>
      <c r="K3943" s="91"/>
      <c r="L3943" s="91"/>
      <c r="M3943" s="91"/>
      <c r="N3943" s="91"/>
      <c r="O3943" s="3"/>
    </row>
    <row r="3944" spans="1:15" s="12" customFormat="1" ht="19.5" customHeight="1">
      <c r="A3944" s="92" t="s">
        <v>0</v>
      </c>
      <c r="B3944" s="92"/>
      <c r="C3944" s="92"/>
      <c r="D3944" s="92"/>
      <c r="E3944" s="92"/>
      <c r="F3944" s="92"/>
      <c r="G3944" s="92"/>
      <c r="H3944" s="92"/>
      <c r="I3944" s="92"/>
      <c r="J3944" s="92"/>
      <c r="K3944" s="92"/>
      <c r="L3944" s="92"/>
      <c r="M3944" s="92"/>
      <c r="N3944" s="92"/>
      <c r="O3944" s="3"/>
    </row>
    <row r="3945" spans="1:15" s="12" customFormat="1" ht="19.5" customHeight="1">
      <c r="A3945" s="93" t="s">
        <v>814</v>
      </c>
      <c r="B3945" s="93"/>
      <c r="C3945" s="93"/>
      <c r="D3945" s="93"/>
      <c r="E3945" s="93"/>
      <c r="F3945" s="93"/>
      <c r="G3945" s="93"/>
      <c r="H3945" s="93"/>
      <c r="I3945" s="93"/>
      <c r="J3945" s="93"/>
      <c r="K3945" s="93"/>
      <c r="L3945" s="93"/>
      <c r="M3945" s="93"/>
      <c r="N3945" s="93"/>
      <c r="O3945" s="3"/>
    </row>
    <row r="3946" spans="1:14" ht="21" customHeight="1">
      <c r="A3946" s="13" t="s">
        <v>2</v>
      </c>
      <c r="B3946" s="14" t="s">
        <v>3</v>
      </c>
      <c r="C3946" s="15" t="s">
        <v>4</v>
      </c>
      <c r="D3946" s="15" t="s">
        <v>5</v>
      </c>
      <c r="E3946" s="15" t="s">
        <v>6</v>
      </c>
      <c r="F3946" s="15" t="s">
        <v>7</v>
      </c>
      <c r="G3946" s="15" t="s">
        <v>8</v>
      </c>
      <c r="H3946" s="15" t="s">
        <v>9</v>
      </c>
      <c r="I3946" s="15" t="s">
        <v>10</v>
      </c>
      <c r="J3946" s="15" t="s">
        <v>11</v>
      </c>
      <c r="K3946" s="15" t="s">
        <v>12</v>
      </c>
      <c r="L3946" s="15" t="s">
        <v>13</v>
      </c>
      <c r="M3946" s="16" t="s">
        <v>14</v>
      </c>
      <c r="N3946" s="17" t="s">
        <v>15</v>
      </c>
    </row>
    <row r="3947" spans="1:14" ht="21" customHeight="1">
      <c r="A3947" s="18">
        <v>1</v>
      </c>
      <c r="B3947" s="19">
        <v>0</v>
      </c>
      <c r="C3947" s="20">
        <v>5</v>
      </c>
      <c r="D3947" s="20">
        <v>1</v>
      </c>
      <c r="E3947" s="20">
        <v>0</v>
      </c>
      <c r="F3947" s="20">
        <v>10</v>
      </c>
      <c r="G3947" s="20">
        <v>27</v>
      </c>
      <c r="H3947" s="20">
        <v>0</v>
      </c>
      <c r="I3947" s="20">
        <v>0</v>
      </c>
      <c r="J3947" s="20">
        <v>0</v>
      </c>
      <c r="K3947" s="20">
        <v>0</v>
      </c>
      <c r="L3947" s="20">
        <v>0</v>
      </c>
      <c r="M3947" s="20">
        <v>0</v>
      </c>
      <c r="N3947" s="22"/>
    </row>
    <row r="3948" spans="1:14" ht="21" customHeight="1">
      <c r="A3948" s="23">
        <v>2</v>
      </c>
      <c r="B3948" s="24">
        <v>0</v>
      </c>
      <c r="C3948" s="9">
        <v>16</v>
      </c>
      <c r="D3948" s="9">
        <v>7.6</v>
      </c>
      <c r="E3948" s="9">
        <v>11</v>
      </c>
      <c r="F3948" s="9">
        <v>25.6</v>
      </c>
      <c r="G3948" s="9">
        <v>0</v>
      </c>
      <c r="H3948" s="9">
        <v>0</v>
      </c>
      <c r="I3948" s="9">
        <v>0</v>
      </c>
      <c r="J3948" s="9">
        <v>0</v>
      </c>
      <c r="K3948" s="9">
        <v>0</v>
      </c>
      <c r="L3948" s="9">
        <v>0</v>
      </c>
      <c r="M3948" s="9">
        <v>0</v>
      </c>
      <c r="N3948" s="26"/>
    </row>
    <row r="3949" spans="1:14" ht="21" customHeight="1">
      <c r="A3949" s="23">
        <v>3</v>
      </c>
      <c r="B3949" s="24">
        <v>0</v>
      </c>
      <c r="C3949" s="9">
        <v>30.8</v>
      </c>
      <c r="D3949" s="9">
        <v>28.5</v>
      </c>
      <c r="E3949" s="9">
        <v>10.6</v>
      </c>
      <c r="F3949" s="9">
        <v>0</v>
      </c>
      <c r="G3949" s="9">
        <v>0</v>
      </c>
      <c r="H3949" s="9">
        <v>0</v>
      </c>
      <c r="I3949" s="9">
        <v>0</v>
      </c>
      <c r="J3949" s="9">
        <v>0</v>
      </c>
      <c r="K3949" s="9">
        <v>0</v>
      </c>
      <c r="L3949" s="9">
        <v>0</v>
      </c>
      <c r="M3949" s="9">
        <v>0</v>
      </c>
      <c r="N3949" s="26"/>
    </row>
    <row r="3950" spans="1:14" ht="21" customHeight="1">
      <c r="A3950" s="23">
        <v>4</v>
      </c>
      <c r="B3950" s="24">
        <v>0</v>
      </c>
      <c r="C3950" s="9">
        <v>0</v>
      </c>
      <c r="D3950" s="9">
        <v>0</v>
      </c>
      <c r="E3950" s="9">
        <v>0.7</v>
      </c>
      <c r="F3950" s="9">
        <v>2.9</v>
      </c>
      <c r="G3950" s="9">
        <v>0</v>
      </c>
      <c r="H3950" s="9">
        <v>0</v>
      </c>
      <c r="I3950" s="9">
        <v>0</v>
      </c>
      <c r="J3950" s="9">
        <v>0</v>
      </c>
      <c r="K3950" s="9">
        <v>0</v>
      </c>
      <c r="L3950" s="9">
        <v>0</v>
      </c>
      <c r="M3950" s="9">
        <v>0</v>
      </c>
      <c r="N3950" s="26"/>
    </row>
    <row r="3951" spans="1:14" ht="21" customHeight="1">
      <c r="A3951" s="23">
        <v>5</v>
      </c>
      <c r="B3951" s="24">
        <v>0</v>
      </c>
      <c r="C3951" s="9">
        <v>0</v>
      </c>
      <c r="D3951" s="9">
        <v>10.8</v>
      </c>
      <c r="E3951" s="9">
        <v>42.4</v>
      </c>
      <c r="F3951" s="9">
        <v>0</v>
      </c>
      <c r="G3951" s="9">
        <v>0</v>
      </c>
      <c r="H3951" s="9">
        <v>13</v>
      </c>
      <c r="I3951" s="9">
        <v>0</v>
      </c>
      <c r="J3951" s="9">
        <v>0</v>
      </c>
      <c r="K3951" s="9">
        <v>0</v>
      </c>
      <c r="L3951" s="9">
        <v>0</v>
      </c>
      <c r="M3951" s="9">
        <v>0</v>
      </c>
      <c r="N3951" s="26"/>
    </row>
    <row r="3952" spans="1:14" ht="21" customHeight="1">
      <c r="A3952" s="23">
        <v>6</v>
      </c>
      <c r="B3952" s="24">
        <v>0</v>
      </c>
      <c r="C3952" s="9">
        <v>0</v>
      </c>
      <c r="D3952" s="9">
        <v>26.5</v>
      </c>
      <c r="E3952" s="9">
        <v>0</v>
      </c>
      <c r="F3952" s="9">
        <v>0</v>
      </c>
      <c r="G3952" s="9">
        <v>0</v>
      </c>
      <c r="H3952" s="9">
        <v>0</v>
      </c>
      <c r="I3952" s="9">
        <v>1.5</v>
      </c>
      <c r="J3952" s="9">
        <v>0</v>
      </c>
      <c r="K3952" s="9">
        <v>0</v>
      </c>
      <c r="L3952" s="9">
        <v>0</v>
      </c>
      <c r="M3952" s="9">
        <v>0</v>
      </c>
      <c r="N3952" s="26"/>
    </row>
    <row r="3953" spans="1:14" ht="21" customHeight="1">
      <c r="A3953" s="23">
        <v>7</v>
      </c>
      <c r="B3953" s="24">
        <v>0</v>
      </c>
      <c r="C3953" s="9">
        <v>11.5</v>
      </c>
      <c r="D3953" s="9">
        <v>24.2</v>
      </c>
      <c r="E3953" s="9">
        <v>3</v>
      </c>
      <c r="F3953" s="9">
        <v>0</v>
      </c>
      <c r="G3953" s="9">
        <v>0</v>
      </c>
      <c r="H3953" s="9">
        <v>0</v>
      </c>
      <c r="I3953" s="9">
        <v>21.5</v>
      </c>
      <c r="J3953" s="9">
        <v>3.5</v>
      </c>
      <c r="K3953" s="9">
        <v>0</v>
      </c>
      <c r="L3953" s="9">
        <v>0</v>
      </c>
      <c r="M3953" s="9">
        <v>0</v>
      </c>
      <c r="N3953" s="26"/>
    </row>
    <row r="3954" spans="1:14" ht="21" customHeight="1">
      <c r="A3954" s="23">
        <v>8</v>
      </c>
      <c r="B3954" s="24">
        <v>0</v>
      </c>
      <c r="C3954" s="9">
        <v>11.3</v>
      </c>
      <c r="D3954" s="9">
        <v>2.7</v>
      </c>
      <c r="E3954" s="9">
        <v>0</v>
      </c>
      <c r="F3954" s="9">
        <v>0</v>
      </c>
      <c r="G3954" s="9">
        <v>0</v>
      </c>
      <c r="H3954" s="9">
        <v>0</v>
      </c>
      <c r="I3954" s="9">
        <v>0</v>
      </c>
      <c r="J3954" s="9">
        <v>0.5</v>
      </c>
      <c r="K3954" s="9">
        <v>0</v>
      </c>
      <c r="L3954" s="9">
        <v>0</v>
      </c>
      <c r="M3954" s="9">
        <v>0</v>
      </c>
      <c r="N3954" s="26"/>
    </row>
    <row r="3955" spans="1:14" ht="21" customHeight="1">
      <c r="A3955" s="23">
        <v>9</v>
      </c>
      <c r="B3955" s="24">
        <v>0</v>
      </c>
      <c r="C3955" s="9">
        <v>0</v>
      </c>
      <c r="D3955" s="9">
        <v>1.5</v>
      </c>
      <c r="E3955" s="9">
        <v>0</v>
      </c>
      <c r="F3955" s="9">
        <v>0</v>
      </c>
      <c r="G3955" s="9">
        <v>28.9</v>
      </c>
      <c r="H3955" s="9">
        <v>0</v>
      </c>
      <c r="I3955" s="9">
        <v>8.5</v>
      </c>
      <c r="J3955" s="9">
        <v>0</v>
      </c>
      <c r="K3955" s="9">
        <v>0</v>
      </c>
      <c r="L3955" s="9">
        <v>0</v>
      </c>
      <c r="M3955" s="9">
        <v>0</v>
      </c>
      <c r="N3955" s="26"/>
    </row>
    <row r="3956" spans="1:14" ht="21" customHeight="1">
      <c r="A3956" s="23">
        <v>10</v>
      </c>
      <c r="B3956" s="24">
        <v>0</v>
      </c>
      <c r="C3956" s="9">
        <v>0</v>
      </c>
      <c r="D3956" s="9">
        <v>0</v>
      </c>
      <c r="E3956" s="9">
        <v>0</v>
      </c>
      <c r="F3956" s="9">
        <v>0</v>
      </c>
      <c r="G3956" s="9">
        <v>52.3</v>
      </c>
      <c r="H3956" s="9">
        <v>0</v>
      </c>
      <c r="I3956" s="9">
        <v>0</v>
      </c>
      <c r="J3956" s="9">
        <v>0</v>
      </c>
      <c r="K3956" s="9">
        <v>0</v>
      </c>
      <c r="L3956" s="9">
        <v>0</v>
      </c>
      <c r="M3956" s="9">
        <v>0</v>
      </c>
      <c r="N3956" s="26"/>
    </row>
    <row r="3957" spans="1:14" ht="21" customHeight="1">
      <c r="A3957" s="23">
        <v>11</v>
      </c>
      <c r="B3957" s="24">
        <v>0</v>
      </c>
      <c r="C3957" s="9">
        <v>0</v>
      </c>
      <c r="D3957" s="9">
        <v>0</v>
      </c>
      <c r="E3957" s="9">
        <v>0</v>
      </c>
      <c r="F3957" s="9">
        <v>0</v>
      </c>
      <c r="G3957" s="9">
        <v>0</v>
      </c>
      <c r="H3957" s="9">
        <v>0</v>
      </c>
      <c r="I3957" s="9">
        <v>0</v>
      </c>
      <c r="J3957" s="9">
        <v>0</v>
      </c>
      <c r="K3957" s="9">
        <v>0</v>
      </c>
      <c r="L3957" s="9">
        <v>0</v>
      </c>
      <c r="M3957" s="9">
        <v>0</v>
      </c>
      <c r="N3957" s="26"/>
    </row>
    <row r="3958" spans="1:14" ht="21" customHeight="1">
      <c r="A3958" s="23">
        <v>12</v>
      </c>
      <c r="B3958" s="24">
        <v>0</v>
      </c>
      <c r="C3958" s="9">
        <v>0</v>
      </c>
      <c r="D3958" s="9">
        <v>3</v>
      </c>
      <c r="E3958" s="9">
        <v>24.7</v>
      </c>
      <c r="F3958" s="9">
        <v>0</v>
      </c>
      <c r="G3958" s="9">
        <v>11</v>
      </c>
      <c r="H3958" s="9">
        <v>0</v>
      </c>
      <c r="I3958" s="9">
        <v>50.6</v>
      </c>
      <c r="J3958" s="9">
        <v>0</v>
      </c>
      <c r="K3958" s="9">
        <v>0</v>
      </c>
      <c r="L3958" s="9">
        <v>0</v>
      </c>
      <c r="M3958" s="9">
        <v>0</v>
      </c>
      <c r="N3958" s="26"/>
    </row>
    <row r="3959" spans="1:14" ht="21" customHeight="1">
      <c r="A3959" s="23">
        <v>13</v>
      </c>
      <c r="B3959" s="24">
        <v>0</v>
      </c>
      <c r="C3959" s="9">
        <v>0</v>
      </c>
      <c r="D3959" s="9">
        <v>22.4</v>
      </c>
      <c r="E3959" s="9">
        <v>0.7</v>
      </c>
      <c r="F3959" s="9">
        <v>115.2</v>
      </c>
      <c r="G3959" s="9">
        <v>0</v>
      </c>
      <c r="H3959" s="9">
        <v>25.8</v>
      </c>
      <c r="I3959" s="9">
        <v>0</v>
      </c>
      <c r="J3959" s="9">
        <v>0</v>
      </c>
      <c r="K3959" s="9">
        <v>0</v>
      </c>
      <c r="L3959" s="9">
        <v>0</v>
      </c>
      <c r="M3959" s="9">
        <v>0</v>
      </c>
      <c r="N3959" s="26"/>
    </row>
    <row r="3960" spans="1:14" ht="21" customHeight="1">
      <c r="A3960" s="23">
        <v>14</v>
      </c>
      <c r="B3960" s="24">
        <v>0</v>
      </c>
      <c r="C3960" s="9">
        <v>0</v>
      </c>
      <c r="D3960" s="9">
        <v>0</v>
      </c>
      <c r="E3960" s="9">
        <v>14.5</v>
      </c>
      <c r="F3960" s="9">
        <v>4.5</v>
      </c>
      <c r="G3960" s="9">
        <v>1.3</v>
      </c>
      <c r="H3960" s="9">
        <v>0</v>
      </c>
      <c r="I3960" s="9">
        <v>0</v>
      </c>
      <c r="J3960" s="9">
        <v>0</v>
      </c>
      <c r="K3960" s="9">
        <v>0</v>
      </c>
      <c r="L3960" s="9">
        <v>0</v>
      </c>
      <c r="M3960" s="9">
        <v>0</v>
      </c>
      <c r="N3960" s="26"/>
    </row>
    <row r="3961" spans="1:14" ht="21" customHeight="1">
      <c r="A3961" s="23">
        <v>15</v>
      </c>
      <c r="B3961" s="24">
        <v>0</v>
      </c>
      <c r="C3961" s="9">
        <v>0</v>
      </c>
      <c r="D3961" s="9">
        <v>6.2</v>
      </c>
      <c r="E3961" s="9">
        <v>36.5</v>
      </c>
      <c r="F3961" s="9">
        <v>3.4</v>
      </c>
      <c r="G3961" s="9">
        <v>3.8</v>
      </c>
      <c r="H3961" s="9">
        <v>0</v>
      </c>
      <c r="I3961" s="9">
        <v>0</v>
      </c>
      <c r="J3961" s="9">
        <v>0</v>
      </c>
      <c r="K3961" s="9">
        <v>0</v>
      </c>
      <c r="L3961" s="9">
        <v>0</v>
      </c>
      <c r="M3961" s="9">
        <v>0</v>
      </c>
      <c r="N3961" s="26"/>
    </row>
    <row r="3962" spans="1:14" ht="21" customHeight="1">
      <c r="A3962" s="23">
        <v>16</v>
      </c>
      <c r="B3962" s="24">
        <v>0</v>
      </c>
      <c r="C3962" s="9">
        <v>0</v>
      </c>
      <c r="D3962" s="9">
        <v>0.6</v>
      </c>
      <c r="E3962" s="9">
        <v>0</v>
      </c>
      <c r="F3962" s="9">
        <v>2.5</v>
      </c>
      <c r="G3962" s="9">
        <v>0</v>
      </c>
      <c r="H3962" s="9">
        <v>0</v>
      </c>
      <c r="I3962" s="9">
        <v>0</v>
      </c>
      <c r="J3962" s="9">
        <v>0</v>
      </c>
      <c r="K3962" s="9">
        <v>0</v>
      </c>
      <c r="L3962" s="9">
        <v>0</v>
      </c>
      <c r="M3962" s="9">
        <v>0</v>
      </c>
      <c r="N3962" s="26"/>
    </row>
    <row r="3963" spans="1:14" ht="21" customHeight="1">
      <c r="A3963" s="23">
        <v>17</v>
      </c>
      <c r="B3963" s="24">
        <v>0</v>
      </c>
      <c r="C3963" s="9">
        <v>0</v>
      </c>
      <c r="D3963" s="9">
        <v>0</v>
      </c>
      <c r="E3963" s="9">
        <v>0</v>
      </c>
      <c r="F3963" s="9">
        <v>4</v>
      </c>
      <c r="G3963" s="9">
        <v>2.3</v>
      </c>
      <c r="H3963" s="9">
        <v>0</v>
      </c>
      <c r="I3963" s="9">
        <v>0</v>
      </c>
      <c r="J3963" s="9">
        <v>0</v>
      </c>
      <c r="K3963" s="9">
        <v>0</v>
      </c>
      <c r="L3963" s="9">
        <v>0</v>
      </c>
      <c r="M3963" s="9">
        <v>0</v>
      </c>
      <c r="N3963" s="26"/>
    </row>
    <row r="3964" spans="1:14" ht="21" customHeight="1">
      <c r="A3964" s="23">
        <v>18</v>
      </c>
      <c r="B3964" s="24">
        <v>0</v>
      </c>
      <c r="C3964" s="9">
        <v>0</v>
      </c>
      <c r="D3964" s="9">
        <v>3.2</v>
      </c>
      <c r="E3964" s="9">
        <v>0</v>
      </c>
      <c r="F3964" s="9">
        <v>32.5</v>
      </c>
      <c r="G3964" s="9">
        <v>9.8</v>
      </c>
      <c r="H3964" s="9">
        <v>0</v>
      </c>
      <c r="I3964" s="9">
        <v>0</v>
      </c>
      <c r="J3964" s="9">
        <v>0</v>
      </c>
      <c r="K3964" s="9">
        <v>0</v>
      </c>
      <c r="L3964" s="9">
        <v>0</v>
      </c>
      <c r="M3964" s="9">
        <v>0</v>
      </c>
      <c r="N3964" s="26"/>
    </row>
    <row r="3965" spans="1:14" ht="21" customHeight="1">
      <c r="A3965" s="23">
        <v>19</v>
      </c>
      <c r="B3965" s="24">
        <v>0</v>
      </c>
      <c r="C3965" s="9">
        <v>0</v>
      </c>
      <c r="D3965" s="9">
        <v>11</v>
      </c>
      <c r="E3965" s="9">
        <v>4.8</v>
      </c>
      <c r="F3965" s="9">
        <v>0</v>
      </c>
      <c r="G3965" s="9">
        <v>150.5</v>
      </c>
      <c r="H3965" s="9">
        <v>0</v>
      </c>
      <c r="I3965" s="9">
        <v>3</v>
      </c>
      <c r="J3965" s="9">
        <v>0</v>
      </c>
      <c r="K3965" s="9">
        <v>0</v>
      </c>
      <c r="L3965" s="9">
        <v>0</v>
      </c>
      <c r="M3965" s="9">
        <v>0</v>
      </c>
      <c r="N3965" s="26"/>
    </row>
    <row r="3966" spans="1:14" ht="21" customHeight="1">
      <c r="A3966" s="23">
        <v>20</v>
      </c>
      <c r="B3966" s="24">
        <v>0</v>
      </c>
      <c r="C3966" s="9">
        <v>0</v>
      </c>
      <c r="D3966" s="9">
        <v>2.8</v>
      </c>
      <c r="E3966" s="9">
        <v>55</v>
      </c>
      <c r="F3966" s="9">
        <v>0</v>
      </c>
      <c r="G3966" s="9">
        <v>0</v>
      </c>
      <c r="H3966" s="9">
        <v>0</v>
      </c>
      <c r="I3966" s="9">
        <v>0</v>
      </c>
      <c r="J3966" s="9">
        <v>0</v>
      </c>
      <c r="K3966" s="9">
        <v>0</v>
      </c>
      <c r="L3966" s="9">
        <v>0</v>
      </c>
      <c r="M3966" s="9">
        <v>0</v>
      </c>
      <c r="N3966" s="26"/>
    </row>
    <row r="3967" spans="1:14" ht="21" customHeight="1">
      <c r="A3967" s="23">
        <v>21</v>
      </c>
      <c r="B3967" s="24">
        <v>0</v>
      </c>
      <c r="C3967" s="9">
        <v>0</v>
      </c>
      <c r="D3967" s="9">
        <v>30.9</v>
      </c>
      <c r="E3967" s="9">
        <v>0</v>
      </c>
      <c r="F3967" s="9">
        <v>0</v>
      </c>
      <c r="G3967" s="9">
        <v>0</v>
      </c>
      <c r="H3967" s="9">
        <v>0</v>
      </c>
      <c r="I3967" s="9">
        <v>0</v>
      </c>
      <c r="J3967" s="9">
        <v>0</v>
      </c>
      <c r="K3967" s="9">
        <v>0</v>
      </c>
      <c r="L3967" s="9">
        <v>0</v>
      </c>
      <c r="M3967" s="9">
        <v>0</v>
      </c>
      <c r="N3967" s="26"/>
    </row>
    <row r="3968" spans="1:14" ht="21" customHeight="1">
      <c r="A3968" s="23">
        <v>22</v>
      </c>
      <c r="B3968" s="24">
        <v>0</v>
      </c>
      <c r="C3968" s="9">
        <v>0</v>
      </c>
      <c r="D3968" s="9">
        <v>0</v>
      </c>
      <c r="E3968" s="9">
        <v>18.6</v>
      </c>
      <c r="F3968" s="9">
        <v>0</v>
      </c>
      <c r="G3968" s="9">
        <v>2</v>
      </c>
      <c r="H3968" s="9">
        <v>0</v>
      </c>
      <c r="I3968" s="9">
        <v>0</v>
      </c>
      <c r="J3968" s="9">
        <v>0</v>
      </c>
      <c r="K3968" s="9">
        <v>0</v>
      </c>
      <c r="L3968" s="9">
        <v>0</v>
      </c>
      <c r="M3968" s="9">
        <v>0</v>
      </c>
      <c r="N3968" s="26"/>
    </row>
    <row r="3969" spans="1:14" ht="21" customHeight="1">
      <c r="A3969" s="23">
        <v>23</v>
      </c>
      <c r="B3969" s="24">
        <v>0</v>
      </c>
      <c r="C3969" s="9">
        <v>0</v>
      </c>
      <c r="D3969" s="9">
        <v>1.8</v>
      </c>
      <c r="E3969" s="9">
        <v>4</v>
      </c>
      <c r="F3969" s="9">
        <v>0</v>
      </c>
      <c r="G3969" s="9">
        <v>0</v>
      </c>
      <c r="H3969" s="9">
        <v>0</v>
      </c>
      <c r="I3969" s="9">
        <v>0</v>
      </c>
      <c r="J3969" s="9">
        <v>0</v>
      </c>
      <c r="K3969" s="9">
        <v>0</v>
      </c>
      <c r="L3969" s="9">
        <v>0</v>
      </c>
      <c r="M3969" s="9">
        <v>0</v>
      </c>
      <c r="N3969" s="26"/>
    </row>
    <row r="3970" spans="1:14" ht="21" customHeight="1">
      <c r="A3970" s="23">
        <v>24</v>
      </c>
      <c r="B3970" s="24">
        <v>0</v>
      </c>
      <c r="C3970" s="9">
        <v>19.6</v>
      </c>
      <c r="D3970" s="9">
        <v>0</v>
      </c>
      <c r="E3970" s="9">
        <v>34.5</v>
      </c>
      <c r="F3970" s="9">
        <v>0</v>
      </c>
      <c r="G3970" s="9">
        <v>0</v>
      </c>
      <c r="H3970" s="9">
        <v>0</v>
      </c>
      <c r="I3970" s="9">
        <v>0</v>
      </c>
      <c r="J3970" s="9">
        <v>0</v>
      </c>
      <c r="K3970" s="9">
        <v>0</v>
      </c>
      <c r="L3970" s="9">
        <v>0</v>
      </c>
      <c r="M3970" s="9">
        <v>0</v>
      </c>
      <c r="N3970" s="26"/>
    </row>
    <row r="3971" spans="1:14" ht="21" customHeight="1">
      <c r="A3971" s="23">
        <v>25</v>
      </c>
      <c r="B3971" s="24">
        <v>0</v>
      </c>
      <c r="C3971" s="9">
        <v>0</v>
      </c>
      <c r="D3971" s="9">
        <v>0</v>
      </c>
      <c r="E3971" s="9">
        <v>11.2</v>
      </c>
      <c r="F3971" s="9">
        <v>0</v>
      </c>
      <c r="G3971" s="9">
        <v>0</v>
      </c>
      <c r="H3971" s="9">
        <v>0</v>
      </c>
      <c r="I3971" s="9">
        <v>0</v>
      </c>
      <c r="J3971" s="9">
        <v>0</v>
      </c>
      <c r="K3971" s="9">
        <v>0</v>
      </c>
      <c r="L3971" s="9">
        <v>0</v>
      </c>
      <c r="M3971" s="9">
        <v>0</v>
      </c>
      <c r="N3971" s="26"/>
    </row>
    <row r="3972" spans="1:14" ht="21" customHeight="1">
      <c r="A3972" s="23">
        <v>26</v>
      </c>
      <c r="B3972" s="24">
        <v>0</v>
      </c>
      <c r="C3972" s="9">
        <v>0</v>
      </c>
      <c r="D3972" s="9">
        <v>1.4</v>
      </c>
      <c r="E3972" s="9">
        <v>7.9</v>
      </c>
      <c r="F3972" s="9">
        <v>8.3</v>
      </c>
      <c r="G3972" s="9">
        <v>0</v>
      </c>
      <c r="H3972" s="9">
        <v>0</v>
      </c>
      <c r="I3972" s="9">
        <v>0</v>
      </c>
      <c r="J3972" s="9">
        <v>0</v>
      </c>
      <c r="K3972" s="9">
        <v>0</v>
      </c>
      <c r="L3972" s="9">
        <v>0</v>
      </c>
      <c r="M3972" s="9">
        <v>0</v>
      </c>
      <c r="N3972" s="26"/>
    </row>
    <row r="3973" spans="1:14" ht="21" customHeight="1">
      <c r="A3973" s="23">
        <v>27</v>
      </c>
      <c r="B3973" s="24">
        <v>0</v>
      </c>
      <c r="C3973" s="9">
        <v>1.4</v>
      </c>
      <c r="D3973" s="9">
        <v>4</v>
      </c>
      <c r="E3973" s="9">
        <v>4.2</v>
      </c>
      <c r="F3973" s="9">
        <v>8.4</v>
      </c>
      <c r="G3973" s="9">
        <v>12.4</v>
      </c>
      <c r="H3973" s="9">
        <v>0</v>
      </c>
      <c r="I3973" s="9">
        <v>0</v>
      </c>
      <c r="J3973" s="9">
        <v>0</v>
      </c>
      <c r="K3973" s="9">
        <v>0</v>
      </c>
      <c r="L3973" s="9">
        <v>0</v>
      </c>
      <c r="M3973" s="9">
        <v>0</v>
      </c>
      <c r="N3973" s="26"/>
    </row>
    <row r="3974" spans="1:14" ht="21" customHeight="1">
      <c r="A3974" s="23">
        <v>28</v>
      </c>
      <c r="B3974" s="24">
        <v>0</v>
      </c>
      <c r="C3974" s="9">
        <v>0</v>
      </c>
      <c r="D3974" s="9">
        <v>23.8</v>
      </c>
      <c r="E3974" s="9">
        <v>2.2</v>
      </c>
      <c r="F3974" s="9">
        <v>0</v>
      </c>
      <c r="G3974" s="9">
        <v>9.4</v>
      </c>
      <c r="H3974" s="9">
        <v>0</v>
      </c>
      <c r="I3974" s="9">
        <v>0</v>
      </c>
      <c r="J3974" s="9" t="s">
        <v>21</v>
      </c>
      <c r="K3974" s="9">
        <v>0</v>
      </c>
      <c r="L3974" s="9">
        <v>0</v>
      </c>
      <c r="M3974" s="9">
        <v>0</v>
      </c>
      <c r="N3974" s="26"/>
    </row>
    <row r="3975" spans="1:14" ht="21" customHeight="1">
      <c r="A3975" s="23">
        <v>29</v>
      </c>
      <c r="B3975" s="24">
        <v>0</v>
      </c>
      <c r="C3975" s="9">
        <v>0</v>
      </c>
      <c r="D3975" s="9">
        <v>0</v>
      </c>
      <c r="E3975" s="9">
        <v>0</v>
      </c>
      <c r="F3975" s="9">
        <v>0</v>
      </c>
      <c r="G3975" s="9">
        <v>0</v>
      </c>
      <c r="H3975" s="9">
        <v>8.3</v>
      </c>
      <c r="I3975" s="9">
        <v>0</v>
      </c>
      <c r="J3975" s="9">
        <v>0</v>
      </c>
      <c r="K3975" s="9">
        <v>0</v>
      </c>
      <c r="L3975" s="9"/>
      <c r="M3975" s="9">
        <v>2.2</v>
      </c>
      <c r="N3975" s="26"/>
    </row>
    <row r="3976" spans="1:14" ht="21" customHeight="1">
      <c r="A3976" s="23">
        <v>30</v>
      </c>
      <c r="B3976" s="24">
        <v>0</v>
      </c>
      <c r="C3976" s="9">
        <v>0</v>
      </c>
      <c r="D3976" s="9">
        <v>0</v>
      </c>
      <c r="E3976" s="9">
        <v>0</v>
      </c>
      <c r="F3976" s="9">
        <v>2</v>
      </c>
      <c r="G3976" s="9">
        <v>60.2</v>
      </c>
      <c r="H3976" s="9">
        <v>29.5</v>
      </c>
      <c r="I3976" s="9">
        <v>0</v>
      </c>
      <c r="J3976" s="9">
        <v>0</v>
      </c>
      <c r="K3976" s="9">
        <v>0</v>
      </c>
      <c r="L3976" s="9"/>
      <c r="M3976" s="9">
        <v>1</v>
      </c>
      <c r="N3976" s="26"/>
    </row>
    <row r="3977" spans="1:14" ht="21" customHeight="1">
      <c r="A3977" s="39">
        <v>31</v>
      </c>
      <c r="B3977" s="59"/>
      <c r="C3977" s="30">
        <v>5.5</v>
      </c>
      <c r="D3977" s="30"/>
      <c r="E3977" s="30">
        <v>0</v>
      </c>
      <c r="F3977" s="30">
        <v>5.2</v>
      </c>
      <c r="G3977" s="30"/>
      <c r="H3977" s="30">
        <v>23.9</v>
      </c>
      <c r="I3977" s="30"/>
      <c r="J3977" s="30">
        <v>0</v>
      </c>
      <c r="K3977" s="30">
        <v>0</v>
      </c>
      <c r="L3977" s="30"/>
      <c r="M3977" s="30"/>
      <c r="N3977" s="62"/>
    </row>
    <row r="3978" spans="1:15" ht="21" customHeight="1">
      <c r="A3978" s="63" t="s">
        <v>16</v>
      </c>
      <c r="B3978" s="64">
        <f>SUM(B3947:B3977)</f>
        <v>0</v>
      </c>
      <c r="C3978" s="64">
        <f aca="true" t="shared" si="137" ref="C3978:I3978">SUM(C3947:C3977)</f>
        <v>101.1</v>
      </c>
      <c r="D3978" s="64">
        <f t="shared" si="137"/>
        <v>213.90000000000003</v>
      </c>
      <c r="E3978" s="64">
        <f t="shared" si="137"/>
        <v>286.49999999999994</v>
      </c>
      <c r="F3978" s="64">
        <f t="shared" si="137"/>
        <v>224.5</v>
      </c>
      <c r="G3978" s="64">
        <f t="shared" si="137"/>
        <v>370.8999999999999</v>
      </c>
      <c r="H3978" s="64">
        <f t="shared" si="137"/>
        <v>100.5</v>
      </c>
      <c r="I3978" s="64">
        <f t="shared" si="137"/>
        <v>85.1</v>
      </c>
      <c r="J3978" s="64">
        <v>4</v>
      </c>
      <c r="K3978" s="64">
        <v>0</v>
      </c>
      <c r="L3978" s="64">
        <v>0</v>
      </c>
      <c r="M3978" s="65">
        <v>3.2</v>
      </c>
      <c r="N3978" s="66">
        <f>SUM(B3978:M3978)</f>
        <v>1389.6999999999998</v>
      </c>
      <c r="O3978" s="3" t="s">
        <v>17</v>
      </c>
    </row>
    <row r="3979" spans="1:15" ht="21" customHeight="1">
      <c r="A3979" s="67" t="s">
        <v>18</v>
      </c>
      <c r="B3979" s="68">
        <f>AVERAGE(B3947:B3977)</f>
        <v>0</v>
      </c>
      <c r="C3979" s="68">
        <f aca="true" t="shared" si="138" ref="C3979:H3979">AVERAGE(C3947:C3977)</f>
        <v>3.261290322580645</v>
      </c>
      <c r="D3979" s="68">
        <f t="shared" si="138"/>
        <v>7.130000000000001</v>
      </c>
      <c r="E3979" s="68">
        <f t="shared" si="138"/>
        <v>9.241935483870966</v>
      </c>
      <c r="F3979" s="68">
        <f t="shared" si="138"/>
        <v>7.241935483870968</v>
      </c>
      <c r="G3979" s="68">
        <f t="shared" si="138"/>
        <v>12.363333333333332</v>
      </c>
      <c r="H3979" s="68">
        <f t="shared" si="138"/>
        <v>3.2419354838709675</v>
      </c>
      <c r="I3979" s="68">
        <f>AVERAGE(I3947:I3977)</f>
        <v>2.8366666666666664</v>
      </c>
      <c r="J3979" s="68">
        <f>AVERAGE(J3947:J3977)</f>
        <v>0.13333333333333333</v>
      </c>
      <c r="K3979" s="68">
        <f>AVERAGE(K3947:K3977)</f>
        <v>0</v>
      </c>
      <c r="L3979" s="68">
        <f>AVERAGE(L3947:L3977)</f>
        <v>0</v>
      </c>
      <c r="M3979" s="68">
        <f>AVERAGE(M3947:M3977)</f>
        <v>0.10666666666666667</v>
      </c>
      <c r="N3979" s="25">
        <f>AVERAGE(B3979:M3979)</f>
        <v>3.7964247311827957</v>
      </c>
      <c r="O3979" s="3" t="s">
        <v>19</v>
      </c>
    </row>
    <row r="3980" spans="1:15" ht="21" customHeight="1">
      <c r="A3980" s="39" t="s">
        <v>20</v>
      </c>
      <c r="B3980" s="40">
        <v>0</v>
      </c>
      <c r="C3980" s="41">
        <v>7</v>
      </c>
      <c r="D3980" s="41">
        <v>20</v>
      </c>
      <c r="E3980" s="41">
        <v>18</v>
      </c>
      <c r="F3980" s="41">
        <v>13</v>
      </c>
      <c r="G3980" s="41">
        <v>14</v>
      </c>
      <c r="H3980" s="41">
        <v>5</v>
      </c>
      <c r="I3980" s="41">
        <v>5</v>
      </c>
      <c r="J3980" s="41">
        <v>2</v>
      </c>
      <c r="K3980" s="41">
        <v>0</v>
      </c>
      <c r="L3980" s="41">
        <v>0</v>
      </c>
      <c r="M3980" s="41">
        <v>2</v>
      </c>
      <c r="N3980" s="43">
        <f>SUM(B3980:M3980)</f>
        <v>86</v>
      </c>
      <c r="O3980" s="11" t="s">
        <v>20</v>
      </c>
    </row>
    <row r="3981" spans="1:15" s="12" customFormat="1" ht="18.75">
      <c r="A3981" s="44" t="s">
        <v>799</v>
      </c>
      <c r="B3981" s="3"/>
      <c r="C3981" s="3"/>
      <c r="D3981" s="45" t="s">
        <v>17</v>
      </c>
      <c r="F3981" s="46"/>
      <c r="G3981" s="3"/>
      <c r="I3981" s="45" t="s">
        <v>800</v>
      </c>
      <c r="J3981" s="3"/>
      <c r="K3981" s="3"/>
      <c r="L3981" s="45" t="s">
        <v>17</v>
      </c>
      <c r="M3981" s="46"/>
      <c r="N3981" s="3"/>
      <c r="O3981" s="3"/>
    </row>
    <row r="3982" spans="1:15" s="12" customFormat="1" ht="18.75">
      <c r="A3982" s="44" t="s">
        <v>801</v>
      </c>
      <c r="B3982" s="3"/>
      <c r="C3982" s="3"/>
      <c r="D3982" s="45" t="s">
        <v>17</v>
      </c>
      <c r="F3982" s="46"/>
      <c r="G3982" s="3"/>
      <c r="I3982" s="45" t="s">
        <v>802</v>
      </c>
      <c r="J3982" s="3"/>
      <c r="K3982" s="3"/>
      <c r="L3982" s="45" t="s">
        <v>17</v>
      </c>
      <c r="M3982" s="46"/>
      <c r="N3982" s="3"/>
      <c r="O3982" s="3"/>
    </row>
    <row r="3983" spans="1:15" s="12" customFormat="1" ht="18.75">
      <c r="A3983" s="44" t="s">
        <v>803</v>
      </c>
      <c r="B3983" s="3"/>
      <c r="C3983" s="3"/>
      <c r="D3983" s="45" t="s">
        <v>17</v>
      </c>
      <c r="F3983" s="46"/>
      <c r="G3983" s="3"/>
      <c r="I3983" s="45" t="s">
        <v>804</v>
      </c>
      <c r="J3983" s="3"/>
      <c r="K3983" s="3"/>
      <c r="L3983" s="45" t="s">
        <v>17</v>
      </c>
      <c r="M3983" s="46"/>
      <c r="N3983" s="3"/>
      <c r="O3983" s="3"/>
    </row>
    <row r="3984" spans="1:15" s="12" customFormat="1" ht="18.75">
      <c r="A3984" s="44" t="s">
        <v>805</v>
      </c>
      <c r="B3984" s="3"/>
      <c r="C3984" s="3"/>
      <c r="D3984" s="45" t="s">
        <v>17</v>
      </c>
      <c r="F3984" s="46"/>
      <c r="G3984" s="3"/>
      <c r="I3984" s="45" t="s">
        <v>806</v>
      </c>
      <c r="J3984" s="3"/>
      <c r="K3984" s="3"/>
      <c r="L3984" s="45" t="s">
        <v>17</v>
      </c>
      <c r="M3984" s="46"/>
      <c r="N3984" s="3"/>
      <c r="O3984" s="3"/>
    </row>
    <row r="3985" spans="1:15" s="12" customFormat="1" ht="18.75">
      <c r="A3985" s="44" t="s">
        <v>807</v>
      </c>
      <c r="B3985" s="3"/>
      <c r="C3985" s="3"/>
      <c r="D3985" s="45" t="s">
        <v>17</v>
      </c>
      <c r="F3985" s="46"/>
      <c r="G3985" s="3"/>
      <c r="I3985" s="45" t="s">
        <v>808</v>
      </c>
      <c r="J3985" s="3"/>
      <c r="K3985" s="3"/>
      <c r="L3985" s="45" t="s">
        <v>17</v>
      </c>
      <c r="M3985" s="46"/>
      <c r="N3985" s="3"/>
      <c r="O3985" s="3"/>
    </row>
    <row r="3986" spans="1:15" s="12" customFormat="1" ht="18.75">
      <c r="A3986" s="44" t="s">
        <v>809</v>
      </c>
      <c r="B3986" s="3"/>
      <c r="C3986" s="3"/>
      <c r="D3986" s="45" t="s">
        <v>17</v>
      </c>
      <c r="F3986" s="46"/>
      <c r="G3986" s="3"/>
      <c r="I3986" s="45" t="s">
        <v>810</v>
      </c>
      <c r="J3986" s="3"/>
      <c r="K3986" s="3"/>
      <c r="L3986" s="45" t="s">
        <v>17</v>
      </c>
      <c r="M3986" s="46"/>
      <c r="N3986" s="3"/>
      <c r="O3986" s="3"/>
    </row>
    <row r="3987" spans="1:15" s="12" customFormat="1" ht="18.75">
      <c r="A3987" s="44" t="s">
        <v>811</v>
      </c>
      <c r="B3987" s="3"/>
      <c r="C3987" s="3"/>
      <c r="D3987" s="45" t="s">
        <v>17</v>
      </c>
      <c r="F3987" s="46"/>
      <c r="G3987" s="47"/>
      <c r="H3987" s="3"/>
      <c r="I3987" s="3"/>
      <c r="J3987" s="3"/>
      <c r="K3987" s="3"/>
      <c r="L3987" s="3"/>
      <c r="M3987" s="46"/>
      <c r="N3987" s="3"/>
      <c r="O3987" s="3"/>
    </row>
    <row r="3989" spans="1:14" ht="18.75">
      <c r="A3989" s="91" t="s">
        <v>815</v>
      </c>
      <c r="B3989" s="91"/>
      <c r="C3989" s="91"/>
      <c r="D3989" s="91"/>
      <c r="E3989" s="91"/>
      <c r="F3989" s="91"/>
      <c r="G3989" s="91"/>
      <c r="H3989" s="91"/>
      <c r="I3989" s="91"/>
      <c r="J3989" s="91"/>
      <c r="K3989" s="91"/>
      <c r="L3989" s="91"/>
      <c r="M3989" s="91"/>
      <c r="N3989" s="91"/>
    </row>
    <row r="3990" spans="1:14" ht="18.75">
      <c r="A3990" s="92" t="s">
        <v>0</v>
      </c>
      <c r="B3990" s="92"/>
      <c r="C3990" s="92"/>
      <c r="D3990" s="92"/>
      <c r="E3990" s="92"/>
      <c r="F3990" s="92"/>
      <c r="G3990" s="92"/>
      <c r="H3990" s="92"/>
      <c r="I3990" s="92"/>
      <c r="J3990" s="92"/>
      <c r="K3990" s="92"/>
      <c r="L3990" s="92"/>
      <c r="M3990" s="92"/>
      <c r="N3990" s="92"/>
    </row>
    <row r="3991" spans="1:14" ht="18.75">
      <c r="A3991" s="93" t="s">
        <v>817</v>
      </c>
      <c r="B3991" s="93"/>
      <c r="C3991" s="93"/>
      <c r="D3991" s="93"/>
      <c r="E3991" s="93"/>
      <c r="F3991" s="93"/>
      <c r="G3991" s="93"/>
      <c r="H3991" s="93"/>
      <c r="I3991" s="93"/>
      <c r="J3991" s="93"/>
      <c r="K3991" s="93"/>
      <c r="L3991" s="93"/>
      <c r="M3991" s="93"/>
      <c r="N3991" s="93"/>
    </row>
    <row r="3992" spans="1:14" ht="18.75">
      <c r="A3992" s="13" t="s">
        <v>2</v>
      </c>
      <c r="B3992" s="14" t="s">
        <v>3</v>
      </c>
      <c r="C3992" s="15" t="s">
        <v>4</v>
      </c>
      <c r="D3992" s="15" t="s">
        <v>5</v>
      </c>
      <c r="E3992" s="15" t="s">
        <v>6</v>
      </c>
      <c r="F3992" s="15" t="s">
        <v>7</v>
      </c>
      <c r="G3992" s="15" t="s">
        <v>8</v>
      </c>
      <c r="H3992" s="15" t="s">
        <v>9</v>
      </c>
      <c r="I3992" s="15" t="s">
        <v>10</v>
      </c>
      <c r="J3992" s="15" t="s">
        <v>11</v>
      </c>
      <c r="K3992" s="15" t="s">
        <v>12</v>
      </c>
      <c r="L3992" s="15" t="s">
        <v>13</v>
      </c>
      <c r="M3992" s="16" t="s">
        <v>14</v>
      </c>
      <c r="N3992" s="17" t="s">
        <v>15</v>
      </c>
    </row>
    <row r="3993" spans="1:14" ht="18.75">
      <c r="A3993" s="18">
        <v>1</v>
      </c>
      <c r="B3993" s="69">
        <v>0</v>
      </c>
      <c r="C3993" s="70">
        <v>1.1</v>
      </c>
      <c r="D3993" s="70">
        <v>0</v>
      </c>
      <c r="E3993" s="70">
        <v>0</v>
      </c>
      <c r="F3993" s="70">
        <v>0</v>
      </c>
      <c r="G3993" s="70">
        <v>1.5</v>
      </c>
      <c r="H3993" s="70">
        <v>0</v>
      </c>
      <c r="I3993" s="70">
        <v>0</v>
      </c>
      <c r="J3993" s="70">
        <v>0</v>
      </c>
      <c r="K3993" s="70">
        <v>0</v>
      </c>
      <c r="L3993" s="20">
        <v>0</v>
      </c>
      <c r="M3993" s="71">
        <v>0</v>
      </c>
      <c r="N3993" s="22"/>
    </row>
    <row r="3994" spans="1:14" ht="18.75">
      <c r="A3994" s="23">
        <v>2</v>
      </c>
      <c r="B3994" s="72">
        <v>0</v>
      </c>
      <c r="C3994" s="58">
        <v>0</v>
      </c>
      <c r="D3994" s="58">
        <v>27</v>
      </c>
      <c r="E3994" s="58">
        <v>12.8</v>
      </c>
      <c r="F3994" s="58">
        <v>0</v>
      </c>
      <c r="G3994" s="58">
        <v>0</v>
      </c>
      <c r="H3994" s="58">
        <v>4.7</v>
      </c>
      <c r="I3994" s="58">
        <v>0</v>
      </c>
      <c r="J3994" s="58">
        <v>0</v>
      </c>
      <c r="K3994" s="58">
        <v>0</v>
      </c>
      <c r="L3994" s="9">
        <v>0</v>
      </c>
      <c r="M3994" s="73">
        <v>0</v>
      </c>
      <c r="N3994" s="26"/>
    </row>
    <row r="3995" spans="1:14" ht="18.75">
      <c r="A3995" s="23">
        <v>3</v>
      </c>
      <c r="B3995" s="72">
        <v>1</v>
      </c>
      <c r="C3995" s="58">
        <v>0</v>
      </c>
      <c r="D3995" s="58">
        <v>1.4</v>
      </c>
      <c r="E3995" s="58">
        <v>0</v>
      </c>
      <c r="F3995" s="58">
        <v>0</v>
      </c>
      <c r="G3995" s="58">
        <v>0</v>
      </c>
      <c r="H3995" s="58">
        <v>7</v>
      </c>
      <c r="I3995" s="58">
        <v>0</v>
      </c>
      <c r="J3995" s="58">
        <v>0</v>
      </c>
      <c r="K3995" s="58">
        <v>0</v>
      </c>
      <c r="L3995" s="9">
        <v>0</v>
      </c>
      <c r="M3995" s="73">
        <v>0</v>
      </c>
      <c r="N3995" s="26"/>
    </row>
    <row r="3996" spans="1:14" ht="18.75">
      <c r="A3996" s="23">
        <v>4</v>
      </c>
      <c r="B3996" s="72">
        <v>0</v>
      </c>
      <c r="C3996" s="58">
        <v>0</v>
      </c>
      <c r="D3996" s="58">
        <v>0</v>
      </c>
      <c r="E3996" s="58">
        <v>2.9</v>
      </c>
      <c r="F3996" s="58">
        <v>0</v>
      </c>
      <c r="G3996" s="58">
        <v>0</v>
      </c>
      <c r="H3996" s="58">
        <v>10.8</v>
      </c>
      <c r="I3996" s="58">
        <v>0</v>
      </c>
      <c r="J3996" s="58">
        <v>0</v>
      </c>
      <c r="K3996" s="58">
        <v>0</v>
      </c>
      <c r="L3996" s="9">
        <v>0</v>
      </c>
      <c r="M3996" s="73">
        <v>0</v>
      </c>
      <c r="N3996" s="26"/>
    </row>
    <row r="3997" spans="1:14" ht="18.75">
      <c r="A3997" s="23">
        <v>5</v>
      </c>
      <c r="B3997" s="72">
        <v>0</v>
      </c>
      <c r="C3997" s="58">
        <v>0</v>
      </c>
      <c r="D3997" s="58">
        <v>0.8</v>
      </c>
      <c r="E3997" s="58">
        <v>35</v>
      </c>
      <c r="F3997" s="58">
        <v>0</v>
      </c>
      <c r="G3997" s="58">
        <v>0</v>
      </c>
      <c r="H3997" s="58">
        <v>11.5</v>
      </c>
      <c r="I3997" s="58">
        <v>0</v>
      </c>
      <c r="J3997" s="58">
        <v>0</v>
      </c>
      <c r="K3997" s="58">
        <v>0</v>
      </c>
      <c r="L3997" s="9">
        <v>0</v>
      </c>
      <c r="M3997" s="73">
        <v>0</v>
      </c>
      <c r="N3997" s="26"/>
    </row>
    <row r="3998" spans="1:14" ht="18.75">
      <c r="A3998" s="23">
        <v>6</v>
      </c>
      <c r="B3998" s="72">
        <v>0</v>
      </c>
      <c r="C3998" s="58">
        <v>0</v>
      </c>
      <c r="D3998" s="58">
        <v>14.8</v>
      </c>
      <c r="E3998" s="58">
        <v>3</v>
      </c>
      <c r="F3998" s="58">
        <v>20.2</v>
      </c>
      <c r="G3998" s="58">
        <v>0</v>
      </c>
      <c r="H3998" s="58">
        <v>0</v>
      </c>
      <c r="I3998" s="58">
        <v>3.6</v>
      </c>
      <c r="J3998" s="58">
        <v>0</v>
      </c>
      <c r="K3998" s="58">
        <v>0</v>
      </c>
      <c r="L3998" s="9">
        <v>0</v>
      </c>
      <c r="M3998" s="73">
        <v>0</v>
      </c>
      <c r="N3998" s="26"/>
    </row>
    <row r="3999" spans="1:14" ht="18.75">
      <c r="A3999" s="23">
        <v>7</v>
      </c>
      <c r="B3999" s="72">
        <v>0</v>
      </c>
      <c r="C3999" s="58">
        <v>0</v>
      </c>
      <c r="D3999" s="58">
        <v>0</v>
      </c>
      <c r="E3999" s="58">
        <v>19</v>
      </c>
      <c r="F3999" s="58">
        <v>0</v>
      </c>
      <c r="G3999" s="58">
        <v>26.1</v>
      </c>
      <c r="H3999" s="58">
        <v>5.2</v>
      </c>
      <c r="I3999" s="58">
        <v>0</v>
      </c>
      <c r="J3999" s="58">
        <v>0</v>
      </c>
      <c r="K3999" s="58">
        <v>0</v>
      </c>
      <c r="L3999" s="9">
        <v>0</v>
      </c>
      <c r="M3999" s="73">
        <v>0</v>
      </c>
      <c r="N3999" s="26"/>
    </row>
    <row r="4000" spans="1:14" ht="18.75">
      <c r="A4000" s="23">
        <v>8</v>
      </c>
      <c r="B4000" s="72">
        <v>0</v>
      </c>
      <c r="C4000" s="58">
        <v>0</v>
      </c>
      <c r="D4000" s="58">
        <v>2</v>
      </c>
      <c r="E4000" s="58">
        <v>0</v>
      </c>
      <c r="F4000" s="58">
        <v>0</v>
      </c>
      <c r="G4000" s="58">
        <v>0</v>
      </c>
      <c r="H4000" s="58">
        <v>41.4</v>
      </c>
      <c r="I4000" s="58">
        <v>0</v>
      </c>
      <c r="J4000" s="58">
        <v>0</v>
      </c>
      <c r="K4000" s="58">
        <v>0</v>
      </c>
      <c r="L4000" s="9">
        <v>0</v>
      </c>
      <c r="M4000" s="73">
        <v>0</v>
      </c>
      <c r="N4000" s="26"/>
    </row>
    <row r="4001" spans="1:14" ht="18.75">
      <c r="A4001" s="23">
        <v>9</v>
      </c>
      <c r="B4001" s="72">
        <v>0</v>
      </c>
      <c r="C4001" s="58">
        <v>0</v>
      </c>
      <c r="D4001" s="58">
        <v>0</v>
      </c>
      <c r="E4001" s="58">
        <v>12.5</v>
      </c>
      <c r="F4001" s="58">
        <v>14.5</v>
      </c>
      <c r="G4001" s="58">
        <v>0</v>
      </c>
      <c r="H4001" s="58">
        <v>1.9</v>
      </c>
      <c r="I4001" s="58">
        <v>0</v>
      </c>
      <c r="J4001" s="58">
        <v>0</v>
      </c>
      <c r="K4001" s="58">
        <v>0</v>
      </c>
      <c r="L4001" s="9">
        <v>0</v>
      </c>
      <c r="M4001" s="73">
        <v>0</v>
      </c>
      <c r="N4001" s="26"/>
    </row>
    <row r="4002" spans="1:14" ht="18.75">
      <c r="A4002" s="23">
        <v>10</v>
      </c>
      <c r="B4002" s="72">
        <v>0</v>
      </c>
      <c r="C4002" s="58">
        <v>7.8</v>
      </c>
      <c r="D4002" s="58">
        <v>0</v>
      </c>
      <c r="E4002" s="58">
        <v>1.2</v>
      </c>
      <c r="F4002" s="58">
        <v>0</v>
      </c>
      <c r="G4002" s="58">
        <v>0</v>
      </c>
      <c r="H4002" s="58">
        <v>0</v>
      </c>
      <c r="I4002" s="58">
        <v>0</v>
      </c>
      <c r="J4002" s="58">
        <v>0</v>
      </c>
      <c r="K4002" s="58">
        <v>0</v>
      </c>
      <c r="L4002" s="9">
        <v>0</v>
      </c>
      <c r="M4002" s="73">
        <v>0</v>
      </c>
      <c r="N4002" s="26"/>
    </row>
    <row r="4003" spans="1:14" ht="18.75">
      <c r="A4003" s="23">
        <v>11</v>
      </c>
      <c r="B4003" s="72">
        <v>0</v>
      </c>
      <c r="C4003" s="58">
        <v>0</v>
      </c>
      <c r="D4003" s="58">
        <v>2.1</v>
      </c>
      <c r="E4003" s="58">
        <v>0</v>
      </c>
      <c r="F4003" s="58">
        <v>28.3</v>
      </c>
      <c r="G4003" s="58">
        <v>0</v>
      </c>
      <c r="H4003" s="58">
        <v>0</v>
      </c>
      <c r="I4003" s="58">
        <v>0</v>
      </c>
      <c r="J4003" s="58">
        <v>0</v>
      </c>
      <c r="K4003" s="58">
        <v>0</v>
      </c>
      <c r="L4003" s="9">
        <v>0</v>
      </c>
      <c r="M4003" s="73">
        <v>0</v>
      </c>
      <c r="N4003" s="26"/>
    </row>
    <row r="4004" spans="1:14" ht="18.75">
      <c r="A4004" s="23">
        <v>12</v>
      </c>
      <c r="B4004" s="72">
        <v>0</v>
      </c>
      <c r="C4004" s="58">
        <v>0</v>
      </c>
      <c r="D4004" s="58">
        <v>0</v>
      </c>
      <c r="E4004" s="58">
        <v>0</v>
      </c>
      <c r="F4004" s="58">
        <v>29.6</v>
      </c>
      <c r="G4004" s="58">
        <v>18.3</v>
      </c>
      <c r="H4004" s="58">
        <v>0</v>
      </c>
      <c r="I4004" s="58">
        <v>0</v>
      </c>
      <c r="J4004" s="58">
        <v>0</v>
      </c>
      <c r="K4004" s="58">
        <v>0</v>
      </c>
      <c r="L4004" s="9">
        <v>0</v>
      </c>
      <c r="M4004" s="73">
        <v>0</v>
      </c>
      <c r="N4004" s="26"/>
    </row>
    <row r="4005" spans="1:14" ht="18.75">
      <c r="A4005" s="23">
        <v>13</v>
      </c>
      <c r="B4005" s="72">
        <v>0</v>
      </c>
      <c r="C4005" s="58">
        <v>0</v>
      </c>
      <c r="D4005" s="58">
        <v>0</v>
      </c>
      <c r="E4005" s="58">
        <v>4</v>
      </c>
      <c r="F4005" s="58">
        <v>0</v>
      </c>
      <c r="G4005" s="58">
        <v>0</v>
      </c>
      <c r="H4005" s="58">
        <v>0</v>
      </c>
      <c r="I4005" s="58">
        <v>0</v>
      </c>
      <c r="J4005" s="58">
        <v>0</v>
      </c>
      <c r="K4005" s="58">
        <v>0</v>
      </c>
      <c r="L4005" s="9">
        <v>0</v>
      </c>
      <c r="M4005" s="73">
        <v>0</v>
      </c>
      <c r="N4005" s="26"/>
    </row>
    <row r="4006" spans="1:14" ht="18.75">
      <c r="A4006" s="23">
        <v>14</v>
      </c>
      <c r="B4006" s="72">
        <v>0</v>
      </c>
      <c r="C4006" s="58">
        <v>67</v>
      </c>
      <c r="D4006" s="58">
        <v>0</v>
      </c>
      <c r="E4006" s="58">
        <v>0</v>
      </c>
      <c r="F4006" s="58">
        <v>27.2</v>
      </c>
      <c r="G4006" s="58">
        <v>0</v>
      </c>
      <c r="H4006" s="58">
        <v>0</v>
      </c>
      <c r="I4006" s="58">
        <v>0</v>
      </c>
      <c r="J4006" s="58">
        <v>0</v>
      </c>
      <c r="K4006" s="58">
        <v>0</v>
      </c>
      <c r="L4006" s="9">
        <v>0</v>
      </c>
      <c r="M4006" s="74">
        <v>0</v>
      </c>
      <c r="N4006" s="26"/>
    </row>
    <row r="4007" spans="1:14" ht="18.75">
      <c r="A4007" s="23">
        <v>15</v>
      </c>
      <c r="B4007" s="72">
        <v>0</v>
      </c>
      <c r="C4007" s="58">
        <v>0</v>
      </c>
      <c r="D4007" s="58">
        <v>0</v>
      </c>
      <c r="E4007" s="58">
        <v>0</v>
      </c>
      <c r="F4007" s="58">
        <v>0</v>
      </c>
      <c r="G4007" s="58">
        <v>0</v>
      </c>
      <c r="H4007" s="58">
        <v>0</v>
      </c>
      <c r="I4007" s="58">
        <v>0</v>
      </c>
      <c r="J4007" s="58">
        <v>0</v>
      </c>
      <c r="K4007" s="58">
        <v>0</v>
      </c>
      <c r="L4007" s="9">
        <v>0</v>
      </c>
      <c r="M4007" s="73">
        <v>0</v>
      </c>
      <c r="N4007" s="26"/>
    </row>
    <row r="4008" spans="1:14" ht="18.75">
      <c r="A4008" s="23">
        <v>16</v>
      </c>
      <c r="B4008" s="72">
        <v>57</v>
      </c>
      <c r="C4008" s="58">
        <v>0.7</v>
      </c>
      <c r="D4008" s="58">
        <v>5.4</v>
      </c>
      <c r="E4008" s="58">
        <v>0</v>
      </c>
      <c r="F4008" s="58">
        <v>0</v>
      </c>
      <c r="G4008" s="58">
        <v>0</v>
      </c>
      <c r="H4008" s="58">
        <v>0</v>
      </c>
      <c r="I4008" s="58">
        <v>0</v>
      </c>
      <c r="J4008" s="58">
        <v>0</v>
      </c>
      <c r="K4008" s="58">
        <v>0</v>
      </c>
      <c r="L4008" s="9">
        <v>0</v>
      </c>
      <c r="M4008" s="73">
        <v>0</v>
      </c>
      <c r="N4008" s="26"/>
    </row>
    <row r="4009" spans="1:14" ht="18.75">
      <c r="A4009" s="23">
        <v>17</v>
      </c>
      <c r="B4009" s="72">
        <v>0</v>
      </c>
      <c r="C4009" s="58">
        <v>0</v>
      </c>
      <c r="D4009" s="58">
        <v>4</v>
      </c>
      <c r="E4009" s="58">
        <v>0</v>
      </c>
      <c r="F4009" s="58">
        <v>0</v>
      </c>
      <c r="G4009" s="58">
        <v>0</v>
      </c>
      <c r="H4009" s="58">
        <v>0</v>
      </c>
      <c r="I4009" s="58">
        <v>0</v>
      </c>
      <c r="J4009" s="58">
        <v>0</v>
      </c>
      <c r="K4009" s="58">
        <v>0</v>
      </c>
      <c r="L4009" s="9">
        <v>0</v>
      </c>
      <c r="M4009" s="73">
        <v>0</v>
      </c>
      <c r="N4009" s="26"/>
    </row>
    <row r="4010" spans="1:14" ht="18.75">
      <c r="A4010" s="23">
        <v>18</v>
      </c>
      <c r="B4010" s="72">
        <v>0</v>
      </c>
      <c r="C4010" s="58">
        <v>0.5</v>
      </c>
      <c r="D4010" s="58">
        <v>0</v>
      </c>
      <c r="E4010" s="58">
        <v>1.8</v>
      </c>
      <c r="F4010" s="58">
        <v>0</v>
      </c>
      <c r="G4010" s="58">
        <v>23.4</v>
      </c>
      <c r="H4010" s="58">
        <v>0</v>
      </c>
      <c r="I4010" s="58">
        <v>0</v>
      </c>
      <c r="J4010" s="58">
        <v>0</v>
      </c>
      <c r="K4010" s="58">
        <v>0</v>
      </c>
      <c r="L4010" s="9">
        <v>0</v>
      </c>
      <c r="M4010" s="73">
        <v>0</v>
      </c>
      <c r="N4010" s="26"/>
    </row>
    <row r="4011" spans="1:14" ht="18.75">
      <c r="A4011" s="23">
        <v>19</v>
      </c>
      <c r="B4011" s="72">
        <v>12.3</v>
      </c>
      <c r="C4011" s="58">
        <v>25.4</v>
      </c>
      <c r="D4011" s="58">
        <v>30.7</v>
      </c>
      <c r="E4011" s="58">
        <v>16</v>
      </c>
      <c r="F4011" s="58">
        <v>19</v>
      </c>
      <c r="G4011" s="58">
        <v>23.4</v>
      </c>
      <c r="H4011" s="58">
        <v>0</v>
      </c>
      <c r="I4011" s="58">
        <v>0</v>
      </c>
      <c r="J4011" s="58">
        <v>0</v>
      </c>
      <c r="K4011" s="58">
        <v>0</v>
      </c>
      <c r="L4011" s="9">
        <v>0</v>
      </c>
      <c r="M4011" s="73">
        <v>0</v>
      </c>
      <c r="N4011" s="26"/>
    </row>
    <row r="4012" spans="1:14" ht="18.75">
      <c r="A4012" s="23">
        <v>20</v>
      </c>
      <c r="B4012" s="72">
        <v>0</v>
      </c>
      <c r="C4012" s="58">
        <v>0</v>
      </c>
      <c r="D4012" s="58">
        <v>11.4</v>
      </c>
      <c r="E4012" s="58">
        <v>0</v>
      </c>
      <c r="F4012" s="58">
        <v>4.7</v>
      </c>
      <c r="G4012" s="58">
        <v>3.1</v>
      </c>
      <c r="H4012" s="58">
        <v>0</v>
      </c>
      <c r="I4012" s="58">
        <v>0</v>
      </c>
      <c r="J4012" s="58">
        <v>0</v>
      </c>
      <c r="K4012" s="58">
        <v>0</v>
      </c>
      <c r="L4012" s="9">
        <v>0</v>
      </c>
      <c r="M4012" s="73">
        <v>0</v>
      </c>
      <c r="N4012" s="26"/>
    </row>
    <row r="4013" spans="1:14" ht="18.75">
      <c r="A4013" s="23">
        <v>21</v>
      </c>
      <c r="B4013" s="72">
        <v>0</v>
      </c>
      <c r="C4013" s="58">
        <v>0</v>
      </c>
      <c r="D4013" s="58">
        <v>0</v>
      </c>
      <c r="E4013" s="58">
        <v>0</v>
      </c>
      <c r="F4013" s="58">
        <v>1.8</v>
      </c>
      <c r="G4013" s="58">
        <v>0</v>
      </c>
      <c r="H4013" s="58">
        <v>0</v>
      </c>
      <c r="I4013" s="58">
        <v>0</v>
      </c>
      <c r="J4013" s="58">
        <v>0</v>
      </c>
      <c r="K4013" s="58">
        <v>0</v>
      </c>
      <c r="L4013" s="9">
        <v>0</v>
      </c>
      <c r="M4013" s="73">
        <v>0</v>
      </c>
      <c r="N4013" s="26"/>
    </row>
    <row r="4014" spans="1:14" ht="18.75">
      <c r="A4014" s="23">
        <v>22</v>
      </c>
      <c r="B4014" s="72">
        <v>0</v>
      </c>
      <c r="C4014" s="58">
        <v>12.7</v>
      </c>
      <c r="D4014" s="58">
        <v>2.8</v>
      </c>
      <c r="E4014" s="58">
        <v>0</v>
      </c>
      <c r="F4014" s="58">
        <v>0</v>
      </c>
      <c r="G4014" s="58">
        <v>22.8</v>
      </c>
      <c r="H4014" s="58">
        <v>0</v>
      </c>
      <c r="I4014" s="58">
        <v>0</v>
      </c>
      <c r="J4014" s="58">
        <v>0</v>
      </c>
      <c r="K4014" s="58">
        <v>0</v>
      </c>
      <c r="L4014" s="9">
        <v>0</v>
      </c>
      <c r="M4014" s="73">
        <v>0</v>
      </c>
      <c r="N4014" s="26"/>
    </row>
    <row r="4015" spans="1:14" ht="18.75">
      <c r="A4015" s="23">
        <v>23</v>
      </c>
      <c r="B4015" s="72">
        <v>0</v>
      </c>
      <c r="C4015" s="58">
        <v>8</v>
      </c>
      <c r="D4015" s="58">
        <v>0</v>
      </c>
      <c r="E4015" s="58">
        <v>0</v>
      </c>
      <c r="F4015" s="58">
        <v>0</v>
      </c>
      <c r="G4015" s="58">
        <v>0</v>
      </c>
      <c r="H4015" s="58">
        <v>0</v>
      </c>
      <c r="I4015" s="58">
        <v>0</v>
      </c>
      <c r="J4015" s="58">
        <v>0</v>
      </c>
      <c r="K4015" s="58">
        <v>0</v>
      </c>
      <c r="L4015" s="9">
        <v>0</v>
      </c>
      <c r="M4015" s="73">
        <v>0</v>
      </c>
      <c r="N4015" s="26"/>
    </row>
    <row r="4016" spans="1:14" ht="18.75">
      <c r="A4016" s="23">
        <v>24</v>
      </c>
      <c r="B4016" s="72">
        <v>0</v>
      </c>
      <c r="C4016" s="58">
        <v>16.5</v>
      </c>
      <c r="D4016" s="58">
        <v>0</v>
      </c>
      <c r="E4016" s="58">
        <v>41</v>
      </c>
      <c r="F4016" s="58">
        <v>20.7</v>
      </c>
      <c r="G4016" s="58">
        <v>0</v>
      </c>
      <c r="H4016" s="58">
        <v>0</v>
      </c>
      <c r="I4016" s="58">
        <v>0</v>
      </c>
      <c r="J4016" s="58">
        <v>0</v>
      </c>
      <c r="K4016" s="58">
        <v>0</v>
      </c>
      <c r="L4016" s="9">
        <v>0</v>
      </c>
      <c r="M4016" s="73">
        <v>0</v>
      </c>
      <c r="N4016" s="26"/>
    </row>
    <row r="4017" spans="1:14" ht="18.75">
      <c r="A4017" s="23">
        <v>25</v>
      </c>
      <c r="B4017" s="72">
        <v>0</v>
      </c>
      <c r="C4017" s="58">
        <v>59.8</v>
      </c>
      <c r="D4017" s="58">
        <v>9.8</v>
      </c>
      <c r="E4017" s="58">
        <v>27.7</v>
      </c>
      <c r="F4017" s="58" t="s">
        <v>21</v>
      </c>
      <c r="G4017" s="58">
        <v>0</v>
      </c>
      <c r="H4017" s="58">
        <v>0</v>
      </c>
      <c r="I4017" s="58">
        <v>0</v>
      </c>
      <c r="J4017" s="58">
        <v>0</v>
      </c>
      <c r="K4017" s="58">
        <v>0</v>
      </c>
      <c r="L4017" s="9">
        <v>0</v>
      </c>
      <c r="M4017" s="73">
        <v>0</v>
      </c>
      <c r="N4017" s="26"/>
    </row>
    <row r="4018" spans="1:14" ht="18.75">
      <c r="A4018" s="23">
        <v>26</v>
      </c>
      <c r="B4018" s="72">
        <v>1.2</v>
      </c>
      <c r="C4018" s="58">
        <v>0</v>
      </c>
      <c r="D4018" s="58">
        <v>0</v>
      </c>
      <c r="E4018" s="58">
        <v>21.1</v>
      </c>
      <c r="F4018" s="58">
        <v>9.3</v>
      </c>
      <c r="G4018" s="58">
        <v>0</v>
      </c>
      <c r="H4018" s="58">
        <v>0</v>
      </c>
      <c r="I4018" s="58">
        <v>0</v>
      </c>
      <c r="J4018" s="58">
        <v>0</v>
      </c>
      <c r="K4018" s="58">
        <v>0</v>
      </c>
      <c r="L4018" s="9">
        <v>0</v>
      </c>
      <c r="M4018" s="73">
        <v>0</v>
      </c>
      <c r="N4018" s="26"/>
    </row>
    <row r="4019" spans="1:14" ht="18.75">
      <c r="A4019" s="23">
        <v>27</v>
      </c>
      <c r="B4019" s="72">
        <v>10.5</v>
      </c>
      <c r="C4019" s="58">
        <v>0</v>
      </c>
      <c r="D4019" s="58">
        <v>0</v>
      </c>
      <c r="E4019" s="58">
        <v>19</v>
      </c>
      <c r="F4019" s="58" t="s">
        <v>21</v>
      </c>
      <c r="G4019" s="58">
        <v>2.6</v>
      </c>
      <c r="H4019" s="58">
        <v>0</v>
      </c>
      <c r="I4019" s="58">
        <v>0</v>
      </c>
      <c r="J4019" s="58">
        <v>0</v>
      </c>
      <c r="K4019" s="58">
        <v>0</v>
      </c>
      <c r="L4019" s="9">
        <v>0</v>
      </c>
      <c r="M4019" s="73">
        <v>0</v>
      </c>
      <c r="N4019" s="26"/>
    </row>
    <row r="4020" spans="1:14" ht="18.75">
      <c r="A4020" s="23">
        <v>28</v>
      </c>
      <c r="B4020" s="72">
        <v>0</v>
      </c>
      <c r="C4020" s="58">
        <v>0</v>
      </c>
      <c r="D4020" s="58">
        <v>0</v>
      </c>
      <c r="E4020" s="58">
        <v>9</v>
      </c>
      <c r="F4020" s="58" t="s">
        <v>21</v>
      </c>
      <c r="G4020" s="58">
        <v>23.1</v>
      </c>
      <c r="H4020" s="58">
        <v>0</v>
      </c>
      <c r="I4020" s="58">
        <v>0</v>
      </c>
      <c r="J4020" s="58">
        <v>0</v>
      </c>
      <c r="K4020" s="58">
        <v>0</v>
      </c>
      <c r="L4020" s="9">
        <v>0</v>
      </c>
      <c r="M4020" s="73">
        <v>0</v>
      </c>
      <c r="N4020" s="26"/>
    </row>
    <row r="4021" spans="1:14" ht="18.75">
      <c r="A4021" s="23">
        <v>29</v>
      </c>
      <c r="B4021" s="72">
        <v>18.4</v>
      </c>
      <c r="C4021" s="58">
        <v>0</v>
      </c>
      <c r="D4021" s="58">
        <v>2.1</v>
      </c>
      <c r="E4021" s="58">
        <v>0</v>
      </c>
      <c r="F4021" s="58">
        <v>20</v>
      </c>
      <c r="G4021" s="58">
        <v>0</v>
      </c>
      <c r="H4021" s="58">
        <v>0</v>
      </c>
      <c r="I4021" s="58">
        <v>0</v>
      </c>
      <c r="J4021" s="58">
        <v>0</v>
      </c>
      <c r="K4021" s="58">
        <v>0</v>
      </c>
      <c r="L4021" s="9"/>
      <c r="M4021" s="73">
        <v>0</v>
      </c>
      <c r="N4021" s="26"/>
    </row>
    <row r="4022" spans="1:14" ht="18.75">
      <c r="A4022" s="23">
        <v>30</v>
      </c>
      <c r="B4022" s="72">
        <v>0</v>
      </c>
      <c r="C4022" s="58">
        <v>7.6</v>
      </c>
      <c r="D4022" s="9">
        <v>0</v>
      </c>
      <c r="E4022" s="58">
        <v>79</v>
      </c>
      <c r="F4022" s="58">
        <v>19.8</v>
      </c>
      <c r="G4022" s="58">
        <v>0</v>
      </c>
      <c r="H4022" s="58">
        <v>0</v>
      </c>
      <c r="I4022" s="58">
        <v>0</v>
      </c>
      <c r="J4022" s="58">
        <v>0</v>
      </c>
      <c r="K4022" s="58">
        <v>0</v>
      </c>
      <c r="L4022" s="9"/>
      <c r="M4022" s="73">
        <v>0</v>
      </c>
      <c r="N4022" s="26"/>
    </row>
    <row r="4023" spans="1:14" ht="18.75">
      <c r="A4023" s="39">
        <v>31</v>
      </c>
      <c r="B4023" s="59"/>
      <c r="C4023" s="75">
        <v>0</v>
      </c>
      <c r="D4023" s="30"/>
      <c r="E4023" s="75">
        <v>55</v>
      </c>
      <c r="F4023" s="75">
        <v>44.2</v>
      </c>
      <c r="G4023" s="30"/>
      <c r="H4023" s="75">
        <v>0</v>
      </c>
      <c r="I4023" s="30"/>
      <c r="J4023" s="75">
        <v>0</v>
      </c>
      <c r="K4023" s="30">
        <v>0</v>
      </c>
      <c r="L4023" s="30"/>
      <c r="M4023" s="76">
        <v>0</v>
      </c>
      <c r="N4023" s="62"/>
    </row>
    <row r="4024" spans="1:15" ht="18.75">
      <c r="A4024" s="63" t="s">
        <v>16</v>
      </c>
      <c r="B4024" s="64">
        <f>SUM(B3993:B4023)</f>
        <v>100.4</v>
      </c>
      <c r="C4024" s="77">
        <f aca="true" t="shared" si="139" ref="C4024:M4024">SUM(C3993:C4023)</f>
        <v>207.1</v>
      </c>
      <c r="D4024" s="77">
        <f t="shared" si="139"/>
        <v>114.3</v>
      </c>
      <c r="E4024" s="77">
        <f t="shared" si="139"/>
        <v>360</v>
      </c>
      <c r="F4024" s="77">
        <f t="shared" si="139"/>
        <v>259.3</v>
      </c>
      <c r="G4024" s="77">
        <f t="shared" si="139"/>
        <v>144.3</v>
      </c>
      <c r="H4024" s="77">
        <f t="shared" si="139"/>
        <v>82.5</v>
      </c>
      <c r="I4024" s="77">
        <f t="shared" si="139"/>
        <v>3.6</v>
      </c>
      <c r="J4024" s="77">
        <f t="shared" si="139"/>
        <v>0</v>
      </c>
      <c r="K4024" s="77">
        <f t="shared" si="139"/>
        <v>0</v>
      </c>
      <c r="L4024" s="77">
        <f t="shared" si="139"/>
        <v>0</v>
      </c>
      <c r="M4024" s="78">
        <f t="shared" si="139"/>
        <v>0</v>
      </c>
      <c r="N4024" s="79">
        <f>SUM(B4024:M4024)</f>
        <v>1271.4999999999998</v>
      </c>
      <c r="O4024" s="3" t="s">
        <v>17</v>
      </c>
    </row>
    <row r="4025" spans="1:15" ht="18.75">
      <c r="A4025" s="67" t="s">
        <v>18</v>
      </c>
      <c r="B4025" s="68">
        <f>AVERAGE(B3993:B4023)</f>
        <v>3.3466666666666667</v>
      </c>
      <c r="C4025" s="80">
        <f aca="true" t="shared" si="140" ref="C4025:M4025">AVERAGE(C3993:C4023)</f>
        <v>6.680645161290323</v>
      </c>
      <c r="D4025" s="80">
        <f t="shared" si="140"/>
        <v>3.81</v>
      </c>
      <c r="E4025" s="80">
        <f t="shared" si="140"/>
        <v>11.612903225806452</v>
      </c>
      <c r="F4025" s="80">
        <f t="shared" si="140"/>
        <v>9.260714285714286</v>
      </c>
      <c r="G4025" s="80">
        <f t="shared" si="140"/>
        <v>4.8100000000000005</v>
      </c>
      <c r="H4025" s="80">
        <f t="shared" si="140"/>
        <v>2.661290322580645</v>
      </c>
      <c r="I4025" s="80">
        <f t="shared" si="140"/>
        <v>0.12000000000000001</v>
      </c>
      <c r="J4025" s="80">
        <f t="shared" si="140"/>
        <v>0</v>
      </c>
      <c r="K4025" s="8">
        <f t="shared" si="140"/>
        <v>0</v>
      </c>
      <c r="L4025" s="8">
        <f t="shared" si="140"/>
        <v>0</v>
      </c>
      <c r="M4025" s="81">
        <f t="shared" si="140"/>
        <v>0</v>
      </c>
      <c r="N4025" s="38">
        <f>AVERAGE(B4025:M4025)</f>
        <v>3.5251849718381982</v>
      </c>
      <c r="O4025" s="3" t="s">
        <v>19</v>
      </c>
    </row>
    <row r="4026" spans="1:15" ht="18.75">
      <c r="A4026" s="39" t="s">
        <v>20</v>
      </c>
      <c r="B4026" s="40">
        <v>6</v>
      </c>
      <c r="C4026" s="41">
        <v>11</v>
      </c>
      <c r="D4026" s="41">
        <v>13</v>
      </c>
      <c r="E4026" s="41">
        <v>17</v>
      </c>
      <c r="F4026" s="41">
        <v>13</v>
      </c>
      <c r="G4026" s="41">
        <v>10</v>
      </c>
      <c r="H4026" s="41">
        <v>7</v>
      </c>
      <c r="I4026" s="41">
        <v>1</v>
      </c>
      <c r="J4026" s="41">
        <v>0</v>
      </c>
      <c r="K4026" s="41">
        <v>0</v>
      </c>
      <c r="L4026" s="41">
        <v>0</v>
      </c>
      <c r="M4026" s="42">
        <v>0</v>
      </c>
      <c r="N4026" s="43">
        <f>SUM(B4026:M4026)</f>
        <v>78</v>
      </c>
      <c r="O4026" s="11" t="s">
        <v>20</v>
      </c>
    </row>
    <row r="4027" spans="1:14" ht="18.75">
      <c r="A4027" s="44" t="s">
        <v>799</v>
      </c>
      <c r="B4027" s="3"/>
      <c r="C4027" s="3"/>
      <c r="D4027" s="45" t="s">
        <v>17</v>
      </c>
      <c r="E4027" s="12"/>
      <c r="F4027" s="46"/>
      <c r="G4027" s="3"/>
      <c r="H4027" s="12"/>
      <c r="I4027" s="45" t="s">
        <v>800</v>
      </c>
      <c r="J4027" s="3"/>
      <c r="K4027" s="3"/>
      <c r="L4027" s="45" t="s">
        <v>17</v>
      </c>
      <c r="M4027" s="46"/>
      <c r="N4027" s="3"/>
    </row>
    <row r="4028" spans="1:14" ht="18.75">
      <c r="A4028" s="44" t="s">
        <v>801</v>
      </c>
      <c r="B4028" s="3"/>
      <c r="C4028" s="3"/>
      <c r="D4028" s="45" t="s">
        <v>17</v>
      </c>
      <c r="E4028" s="12"/>
      <c r="F4028" s="46"/>
      <c r="G4028" s="3"/>
      <c r="H4028" s="12"/>
      <c r="I4028" s="45" t="s">
        <v>802</v>
      </c>
      <c r="J4028" s="3"/>
      <c r="K4028" s="3"/>
      <c r="L4028" s="45" t="s">
        <v>17</v>
      </c>
      <c r="M4028" s="46"/>
      <c r="N4028" s="3"/>
    </row>
    <row r="4029" spans="1:14" ht="18.75">
      <c r="A4029" s="44" t="s">
        <v>803</v>
      </c>
      <c r="B4029" s="3"/>
      <c r="C4029" s="3"/>
      <c r="D4029" s="45" t="s">
        <v>17</v>
      </c>
      <c r="E4029" s="12"/>
      <c r="F4029" s="46"/>
      <c r="G4029" s="3"/>
      <c r="H4029" s="12"/>
      <c r="I4029" s="45" t="s">
        <v>804</v>
      </c>
      <c r="J4029" s="3"/>
      <c r="K4029" s="3"/>
      <c r="L4029" s="45" t="s">
        <v>17</v>
      </c>
      <c r="M4029" s="46"/>
      <c r="N4029" s="3"/>
    </row>
    <row r="4030" spans="1:14" ht="18.75">
      <c r="A4030" s="44" t="s">
        <v>805</v>
      </c>
      <c r="B4030" s="3"/>
      <c r="C4030" s="3"/>
      <c r="D4030" s="45" t="s">
        <v>17</v>
      </c>
      <c r="E4030" s="12"/>
      <c r="F4030" s="46"/>
      <c r="G4030" s="3"/>
      <c r="H4030" s="12"/>
      <c r="I4030" s="45" t="s">
        <v>806</v>
      </c>
      <c r="J4030" s="3"/>
      <c r="K4030" s="3"/>
      <c r="L4030" s="45" t="s">
        <v>17</v>
      </c>
      <c r="M4030" s="46"/>
      <c r="N4030" s="3"/>
    </row>
    <row r="4031" spans="1:14" ht="18.75">
      <c r="A4031" s="44" t="s">
        <v>807</v>
      </c>
      <c r="B4031" s="3"/>
      <c r="C4031" s="3"/>
      <c r="D4031" s="45" t="s">
        <v>17</v>
      </c>
      <c r="E4031" s="12"/>
      <c r="F4031" s="46"/>
      <c r="G4031" s="3"/>
      <c r="H4031" s="12"/>
      <c r="I4031" s="45" t="s">
        <v>808</v>
      </c>
      <c r="J4031" s="3"/>
      <c r="K4031" s="3"/>
      <c r="L4031" s="45" t="s">
        <v>17</v>
      </c>
      <c r="M4031" s="46"/>
      <c r="N4031" s="3"/>
    </row>
    <row r="4032" spans="1:14" ht="18.75">
      <c r="A4032" s="44" t="s">
        <v>809</v>
      </c>
      <c r="B4032" s="3"/>
      <c r="C4032" s="3"/>
      <c r="D4032" s="45" t="s">
        <v>17</v>
      </c>
      <c r="E4032" s="12"/>
      <c r="F4032" s="46"/>
      <c r="G4032" s="3"/>
      <c r="H4032" s="12"/>
      <c r="I4032" s="45" t="s">
        <v>810</v>
      </c>
      <c r="J4032" s="3"/>
      <c r="K4032" s="3"/>
      <c r="L4032" s="45" t="s">
        <v>17</v>
      </c>
      <c r="M4032" s="46"/>
      <c r="N4032" s="3"/>
    </row>
    <row r="4033" spans="1:14" ht="18.75">
      <c r="A4033" s="44" t="s">
        <v>811</v>
      </c>
      <c r="B4033" s="3"/>
      <c r="C4033" s="3"/>
      <c r="D4033" s="45" t="s">
        <v>17</v>
      </c>
      <c r="E4033" s="12"/>
      <c r="F4033" s="46"/>
      <c r="G4033" s="47"/>
      <c r="H4033" s="3"/>
      <c r="I4033" s="3"/>
      <c r="J4033" s="3"/>
      <c r="K4033" s="3"/>
      <c r="L4033" s="3"/>
      <c r="M4033" s="46"/>
      <c r="N4033" s="3"/>
    </row>
    <row r="4035" spans="1:14" ht="18.75">
      <c r="A4035" s="91" t="s">
        <v>815</v>
      </c>
      <c r="B4035" s="91"/>
      <c r="C4035" s="91"/>
      <c r="D4035" s="91"/>
      <c r="E4035" s="91"/>
      <c r="F4035" s="91"/>
      <c r="G4035" s="91"/>
      <c r="H4035" s="91"/>
      <c r="I4035" s="91"/>
      <c r="J4035" s="91"/>
      <c r="K4035" s="91"/>
      <c r="L4035" s="91"/>
      <c r="M4035" s="91"/>
      <c r="N4035" s="91"/>
    </row>
    <row r="4036" spans="1:14" ht="18.75">
      <c r="A4036" s="92" t="s">
        <v>0</v>
      </c>
      <c r="B4036" s="92"/>
      <c r="C4036" s="92"/>
      <c r="D4036" s="92"/>
      <c r="E4036" s="92"/>
      <c r="F4036" s="92"/>
      <c r="G4036" s="92"/>
      <c r="H4036" s="92"/>
      <c r="I4036" s="92"/>
      <c r="J4036" s="92"/>
      <c r="K4036" s="92"/>
      <c r="L4036" s="92"/>
      <c r="M4036" s="92"/>
      <c r="N4036" s="92"/>
    </row>
    <row r="4037" spans="1:14" ht="18.75">
      <c r="A4037" s="93" t="s">
        <v>818</v>
      </c>
      <c r="B4037" s="93"/>
      <c r="C4037" s="93"/>
      <c r="D4037" s="93"/>
      <c r="E4037" s="93"/>
      <c r="F4037" s="93"/>
      <c r="G4037" s="93"/>
      <c r="H4037" s="93"/>
      <c r="I4037" s="93"/>
      <c r="J4037" s="93"/>
      <c r="K4037" s="93"/>
      <c r="L4037" s="93"/>
      <c r="M4037" s="93"/>
      <c r="N4037" s="93"/>
    </row>
    <row r="4038" spans="1:14" ht="18.75">
      <c r="A4038" s="13" t="s">
        <v>2</v>
      </c>
      <c r="B4038" s="14" t="s">
        <v>3</v>
      </c>
      <c r="C4038" s="15" t="s">
        <v>4</v>
      </c>
      <c r="D4038" s="15" t="s">
        <v>5</v>
      </c>
      <c r="E4038" s="15" t="s">
        <v>6</v>
      </c>
      <c r="F4038" s="15" t="s">
        <v>7</v>
      </c>
      <c r="G4038" s="15" t="s">
        <v>8</v>
      </c>
      <c r="H4038" s="15" t="s">
        <v>9</v>
      </c>
      <c r="I4038" s="15" t="s">
        <v>10</v>
      </c>
      <c r="J4038" s="15" t="s">
        <v>11</v>
      </c>
      <c r="K4038" s="15" t="s">
        <v>12</v>
      </c>
      <c r="L4038" s="15" t="s">
        <v>13</v>
      </c>
      <c r="M4038" s="16" t="s">
        <v>14</v>
      </c>
      <c r="N4038" s="17" t="s">
        <v>15</v>
      </c>
    </row>
    <row r="4039" spans="1:14" ht="18.75">
      <c r="A4039" s="18">
        <v>1</v>
      </c>
      <c r="B4039" s="69">
        <v>0</v>
      </c>
      <c r="C4039" s="70">
        <v>0</v>
      </c>
      <c r="D4039" s="70">
        <v>0</v>
      </c>
      <c r="E4039" s="70">
        <v>21.9</v>
      </c>
      <c r="F4039" s="70">
        <v>0</v>
      </c>
      <c r="G4039" s="70">
        <v>0</v>
      </c>
      <c r="H4039" s="70">
        <v>0</v>
      </c>
      <c r="I4039" s="70">
        <v>0</v>
      </c>
      <c r="J4039" s="70">
        <v>0</v>
      </c>
      <c r="K4039" s="70">
        <v>0</v>
      </c>
      <c r="L4039" s="70">
        <v>0</v>
      </c>
      <c r="M4039" s="71">
        <v>0</v>
      </c>
      <c r="N4039" s="22"/>
    </row>
    <row r="4040" spans="1:14" ht="18.75">
      <c r="A4040" s="23">
        <v>2</v>
      </c>
      <c r="B4040" s="72">
        <v>0</v>
      </c>
      <c r="C4040" s="58">
        <v>0</v>
      </c>
      <c r="D4040" s="58">
        <v>0</v>
      </c>
      <c r="E4040" s="58">
        <v>0</v>
      </c>
      <c r="F4040" s="58">
        <v>1.8</v>
      </c>
      <c r="G4040" s="58">
        <v>15.5</v>
      </c>
      <c r="H4040" s="58">
        <v>0</v>
      </c>
      <c r="I4040" s="58">
        <v>17.2</v>
      </c>
      <c r="J4040" s="58">
        <v>0</v>
      </c>
      <c r="K4040" s="58">
        <v>0</v>
      </c>
      <c r="L4040" s="58">
        <v>0</v>
      </c>
      <c r="M4040" s="73">
        <v>0</v>
      </c>
      <c r="N4040" s="26"/>
    </row>
    <row r="4041" spans="1:14" ht="18.75">
      <c r="A4041" s="23">
        <v>3</v>
      </c>
      <c r="B4041" s="72">
        <v>0</v>
      </c>
      <c r="C4041" s="58">
        <v>1</v>
      </c>
      <c r="D4041" s="58">
        <v>0</v>
      </c>
      <c r="E4041" s="58">
        <v>1.8</v>
      </c>
      <c r="F4041" s="58">
        <v>0</v>
      </c>
      <c r="G4041" s="58">
        <v>0</v>
      </c>
      <c r="H4041" s="58">
        <v>13.3</v>
      </c>
      <c r="I4041" s="58">
        <v>16.2</v>
      </c>
      <c r="J4041" s="58">
        <v>0</v>
      </c>
      <c r="K4041" s="58">
        <v>0</v>
      </c>
      <c r="L4041" s="58">
        <v>0</v>
      </c>
      <c r="M4041" s="73">
        <v>0</v>
      </c>
      <c r="N4041" s="26"/>
    </row>
    <row r="4042" spans="1:14" ht="18.75">
      <c r="A4042" s="23">
        <v>4</v>
      </c>
      <c r="B4042" s="72">
        <v>0</v>
      </c>
      <c r="C4042" s="58">
        <v>75.5</v>
      </c>
      <c r="D4042" s="58">
        <v>27.5</v>
      </c>
      <c r="E4042" s="58">
        <v>0</v>
      </c>
      <c r="F4042" s="58">
        <v>0</v>
      </c>
      <c r="G4042" s="58">
        <v>5.5</v>
      </c>
      <c r="H4042" s="58">
        <v>0</v>
      </c>
      <c r="I4042" s="58">
        <v>2.3</v>
      </c>
      <c r="J4042" s="58">
        <v>0</v>
      </c>
      <c r="K4042" s="58">
        <v>0</v>
      </c>
      <c r="L4042" s="58">
        <v>0</v>
      </c>
      <c r="M4042" s="73">
        <v>0</v>
      </c>
      <c r="N4042" s="26"/>
    </row>
    <row r="4043" spans="1:14" ht="18.75">
      <c r="A4043" s="23">
        <v>5</v>
      </c>
      <c r="B4043" s="72">
        <v>0</v>
      </c>
      <c r="C4043" s="58">
        <v>10.4</v>
      </c>
      <c r="D4043" s="58">
        <v>0</v>
      </c>
      <c r="E4043" s="58">
        <v>7</v>
      </c>
      <c r="F4043" s="58">
        <v>0</v>
      </c>
      <c r="G4043" s="58">
        <v>6.6</v>
      </c>
      <c r="H4043" s="58">
        <v>46</v>
      </c>
      <c r="I4043" s="58">
        <v>0</v>
      </c>
      <c r="J4043" s="58">
        <v>0</v>
      </c>
      <c r="K4043" s="58">
        <v>0</v>
      </c>
      <c r="L4043" s="58">
        <v>0</v>
      </c>
      <c r="M4043" s="73">
        <v>0</v>
      </c>
      <c r="N4043" s="26"/>
    </row>
    <row r="4044" spans="1:14" ht="18.75">
      <c r="A4044" s="23">
        <v>6</v>
      </c>
      <c r="B4044" s="72">
        <v>0</v>
      </c>
      <c r="C4044" s="58">
        <v>5</v>
      </c>
      <c r="D4044" s="58">
        <v>0</v>
      </c>
      <c r="E4044" s="58">
        <v>15.8</v>
      </c>
      <c r="F4044" s="58">
        <v>0</v>
      </c>
      <c r="G4044" s="58">
        <v>15.1</v>
      </c>
      <c r="H4044" s="58">
        <v>0</v>
      </c>
      <c r="I4044" s="58">
        <v>0</v>
      </c>
      <c r="J4044" s="58">
        <v>0</v>
      </c>
      <c r="K4044" s="58">
        <v>0</v>
      </c>
      <c r="L4044" s="58">
        <v>0</v>
      </c>
      <c r="M4044" s="73">
        <v>0</v>
      </c>
      <c r="N4044" s="26"/>
    </row>
    <row r="4045" spans="1:14" ht="18.75">
      <c r="A4045" s="23">
        <v>7</v>
      </c>
      <c r="B4045" s="72">
        <v>0</v>
      </c>
      <c r="C4045" s="58">
        <v>16</v>
      </c>
      <c r="D4045" s="58">
        <v>0</v>
      </c>
      <c r="E4045" s="58">
        <v>8.6</v>
      </c>
      <c r="F4045" s="58">
        <v>0</v>
      </c>
      <c r="G4045" s="58">
        <v>0</v>
      </c>
      <c r="H4045" s="58">
        <v>0.7</v>
      </c>
      <c r="I4045" s="58">
        <v>0</v>
      </c>
      <c r="J4045" s="58">
        <v>0</v>
      </c>
      <c r="K4045" s="58">
        <v>0</v>
      </c>
      <c r="L4045" s="58">
        <v>0</v>
      </c>
      <c r="M4045" s="73">
        <v>0</v>
      </c>
      <c r="N4045" s="26"/>
    </row>
    <row r="4046" spans="1:14" ht="18.75">
      <c r="A4046" s="23">
        <v>8</v>
      </c>
      <c r="B4046" s="72">
        <v>0</v>
      </c>
      <c r="C4046" s="58">
        <v>4.2</v>
      </c>
      <c r="D4046" s="58">
        <v>0</v>
      </c>
      <c r="E4046" s="58">
        <v>0</v>
      </c>
      <c r="F4046" s="58">
        <v>1.5</v>
      </c>
      <c r="G4046" s="58">
        <v>0</v>
      </c>
      <c r="H4046" s="58">
        <v>0</v>
      </c>
      <c r="I4046" s="58">
        <v>0</v>
      </c>
      <c r="J4046" s="58">
        <v>0</v>
      </c>
      <c r="K4046" s="58">
        <v>0</v>
      </c>
      <c r="L4046" s="58">
        <v>0</v>
      </c>
      <c r="M4046" s="73">
        <v>0</v>
      </c>
      <c r="N4046" s="26"/>
    </row>
    <row r="4047" spans="1:14" ht="18.75">
      <c r="A4047" s="23">
        <v>9</v>
      </c>
      <c r="B4047" s="72">
        <v>0</v>
      </c>
      <c r="C4047" s="58">
        <v>6.9</v>
      </c>
      <c r="D4047" s="58">
        <v>0</v>
      </c>
      <c r="E4047" s="58">
        <v>0</v>
      </c>
      <c r="F4047" s="58">
        <v>1.6</v>
      </c>
      <c r="G4047" s="58">
        <v>0</v>
      </c>
      <c r="H4047" s="58">
        <v>0</v>
      </c>
      <c r="I4047" s="58">
        <v>0</v>
      </c>
      <c r="J4047" s="58">
        <v>0</v>
      </c>
      <c r="K4047" s="58">
        <v>0</v>
      </c>
      <c r="L4047" s="58">
        <v>0</v>
      </c>
      <c r="M4047" s="73">
        <v>0</v>
      </c>
      <c r="N4047" s="26"/>
    </row>
    <row r="4048" spans="1:14" ht="18.75">
      <c r="A4048" s="23">
        <v>10</v>
      </c>
      <c r="B4048" s="72">
        <v>0</v>
      </c>
      <c r="C4048" s="58">
        <v>10.5</v>
      </c>
      <c r="D4048" s="58">
        <v>0</v>
      </c>
      <c r="E4048" s="58">
        <v>0</v>
      </c>
      <c r="F4048" s="58">
        <v>16.2</v>
      </c>
      <c r="G4048" s="58">
        <v>0</v>
      </c>
      <c r="H4048" s="58">
        <v>7.7</v>
      </c>
      <c r="I4048" s="58">
        <v>0</v>
      </c>
      <c r="J4048" s="58">
        <v>0</v>
      </c>
      <c r="K4048" s="58">
        <v>0</v>
      </c>
      <c r="L4048" s="58">
        <v>0</v>
      </c>
      <c r="M4048" s="73">
        <v>0</v>
      </c>
      <c r="N4048" s="26"/>
    </row>
    <row r="4049" spans="1:14" ht="18.75">
      <c r="A4049" s="23">
        <v>11</v>
      </c>
      <c r="B4049" s="72">
        <v>0</v>
      </c>
      <c r="C4049" s="58">
        <v>3.5</v>
      </c>
      <c r="D4049" s="58">
        <v>0</v>
      </c>
      <c r="E4049" s="58">
        <v>0</v>
      </c>
      <c r="F4049" s="58">
        <v>0</v>
      </c>
      <c r="G4049" s="58">
        <v>6.2</v>
      </c>
      <c r="H4049" s="58">
        <v>1.2</v>
      </c>
      <c r="I4049" s="58">
        <v>0</v>
      </c>
      <c r="J4049" s="58">
        <v>0</v>
      </c>
      <c r="K4049" s="58">
        <v>0</v>
      </c>
      <c r="L4049" s="58">
        <v>0</v>
      </c>
      <c r="M4049" s="73">
        <v>0</v>
      </c>
      <c r="N4049" s="26"/>
    </row>
    <row r="4050" spans="1:14" ht="18.75">
      <c r="A4050" s="23">
        <v>12</v>
      </c>
      <c r="B4050" s="72">
        <v>0</v>
      </c>
      <c r="C4050" s="58">
        <v>8</v>
      </c>
      <c r="D4050" s="58">
        <v>31.3</v>
      </c>
      <c r="E4050" s="58">
        <v>0</v>
      </c>
      <c r="F4050" s="58">
        <v>0</v>
      </c>
      <c r="G4050" s="58">
        <v>25</v>
      </c>
      <c r="H4050" s="58">
        <v>0</v>
      </c>
      <c r="I4050" s="58">
        <v>0</v>
      </c>
      <c r="J4050" s="58">
        <v>0</v>
      </c>
      <c r="K4050" s="58">
        <v>0</v>
      </c>
      <c r="L4050" s="58">
        <v>0</v>
      </c>
      <c r="M4050" s="73">
        <v>0</v>
      </c>
      <c r="N4050" s="26"/>
    </row>
    <row r="4051" spans="1:14" ht="18.75">
      <c r="A4051" s="23">
        <v>13</v>
      </c>
      <c r="B4051" s="72">
        <v>0</v>
      </c>
      <c r="C4051" s="58">
        <v>25.2</v>
      </c>
      <c r="D4051" s="58">
        <v>0</v>
      </c>
      <c r="E4051" s="58">
        <v>0</v>
      </c>
      <c r="F4051" s="58">
        <v>0</v>
      </c>
      <c r="G4051" s="58">
        <v>3</v>
      </c>
      <c r="H4051" s="58">
        <v>2</v>
      </c>
      <c r="I4051" s="58">
        <v>0</v>
      </c>
      <c r="J4051" s="58">
        <v>0</v>
      </c>
      <c r="K4051" s="58">
        <v>0</v>
      </c>
      <c r="L4051" s="58">
        <v>0</v>
      </c>
      <c r="M4051" s="73">
        <v>0</v>
      </c>
      <c r="N4051" s="26"/>
    </row>
    <row r="4052" spans="1:14" ht="18.75">
      <c r="A4052" s="23">
        <v>14</v>
      </c>
      <c r="B4052" s="72">
        <v>0</v>
      </c>
      <c r="C4052" s="58">
        <v>2.2</v>
      </c>
      <c r="D4052" s="58">
        <v>0</v>
      </c>
      <c r="E4052" s="58">
        <v>0</v>
      </c>
      <c r="F4052" s="58">
        <v>0</v>
      </c>
      <c r="G4052" s="58">
        <v>0</v>
      </c>
      <c r="H4052" s="58">
        <v>8.8</v>
      </c>
      <c r="I4052" s="58">
        <v>0</v>
      </c>
      <c r="J4052" s="58">
        <v>0</v>
      </c>
      <c r="K4052" s="58">
        <v>0</v>
      </c>
      <c r="L4052" s="58">
        <v>0</v>
      </c>
      <c r="M4052" s="73">
        <v>0</v>
      </c>
      <c r="N4052" s="26"/>
    </row>
    <row r="4053" spans="1:14" ht="18.75">
      <c r="A4053" s="23">
        <v>15</v>
      </c>
      <c r="B4053" s="72">
        <v>0</v>
      </c>
      <c r="C4053" s="58">
        <v>2.2</v>
      </c>
      <c r="D4053" s="58">
        <v>0</v>
      </c>
      <c r="E4053" s="58">
        <v>0</v>
      </c>
      <c r="F4053" s="58">
        <v>0.8</v>
      </c>
      <c r="G4053" s="58">
        <v>0</v>
      </c>
      <c r="H4053" s="58">
        <v>0</v>
      </c>
      <c r="I4053" s="58">
        <v>0</v>
      </c>
      <c r="J4053" s="58">
        <v>0</v>
      </c>
      <c r="K4053" s="58">
        <v>0</v>
      </c>
      <c r="L4053" s="58">
        <v>0</v>
      </c>
      <c r="M4053" s="73">
        <v>0</v>
      </c>
      <c r="N4053" s="26"/>
    </row>
    <row r="4054" spans="1:14" ht="18.75">
      <c r="A4054" s="23">
        <v>16</v>
      </c>
      <c r="B4054" s="72">
        <v>0</v>
      </c>
      <c r="C4054" s="58">
        <v>13.8</v>
      </c>
      <c r="D4054" s="58">
        <v>0</v>
      </c>
      <c r="E4054" s="58">
        <v>0</v>
      </c>
      <c r="F4054" s="58">
        <v>11.7</v>
      </c>
      <c r="G4054" s="58">
        <v>3.1</v>
      </c>
      <c r="H4054" s="58">
        <v>3.8</v>
      </c>
      <c r="I4054" s="58">
        <v>0</v>
      </c>
      <c r="J4054" s="58">
        <v>0</v>
      </c>
      <c r="K4054" s="58">
        <v>0</v>
      </c>
      <c r="L4054" s="58">
        <v>0</v>
      </c>
      <c r="M4054" s="73">
        <v>0</v>
      </c>
      <c r="N4054" s="26"/>
    </row>
    <row r="4055" spans="1:14" ht="18.75">
      <c r="A4055" s="23">
        <v>17</v>
      </c>
      <c r="B4055" s="72">
        <v>0</v>
      </c>
      <c r="C4055" s="58">
        <v>13</v>
      </c>
      <c r="D4055" s="58">
        <v>5.3</v>
      </c>
      <c r="E4055" s="58">
        <v>0</v>
      </c>
      <c r="F4055" s="58">
        <v>7.7</v>
      </c>
      <c r="G4055" s="58">
        <v>0</v>
      </c>
      <c r="H4055" s="58">
        <v>0</v>
      </c>
      <c r="I4055" s="58">
        <v>0</v>
      </c>
      <c r="J4055" s="58">
        <v>0</v>
      </c>
      <c r="K4055" s="58">
        <v>0</v>
      </c>
      <c r="L4055" s="58">
        <v>0</v>
      </c>
      <c r="M4055" s="73">
        <v>0</v>
      </c>
      <c r="N4055" s="26"/>
    </row>
    <row r="4056" spans="1:14" ht="18.75">
      <c r="A4056" s="23">
        <v>18</v>
      </c>
      <c r="B4056" s="72">
        <v>0</v>
      </c>
      <c r="C4056" s="58">
        <v>7.8</v>
      </c>
      <c r="D4056" s="58">
        <v>0</v>
      </c>
      <c r="E4056" s="58">
        <v>0</v>
      </c>
      <c r="F4056" s="58">
        <v>0</v>
      </c>
      <c r="G4056" s="58">
        <v>0</v>
      </c>
      <c r="H4056" s="58">
        <v>0</v>
      </c>
      <c r="I4056" s="58">
        <v>0</v>
      </c>
      <c r="J4056" s="58">
        <v>0</v>
      </c>
      <c r="K4056" s="58">
        <v>0</v>
      </c>
      <c r="L4056" s="58">
        <v>0</v>
      </c>
      <c r="M4056" s="73">
        <v>6.4</v>
      </c>
      <c r="N4056" s="26"/>
    </row>
    <row r="4057" spans="1:14" ht="18.75">
      <c r="A4057" s="23">
        <v>19</v>
      </c>
      <c r="B4057" s="72">
        <v>0</v>
      </c>
      <c r="C4057" s="58">
        <v>3.1</v>
      </c>
      <c r="D4057" s="58">
        <v>0</v>
      </c>
      <c r="E4057" s="58">
        <v>4.2</v>
      </c>
      <c r="F4057" s="58">
        <v>0</v>
      </c>
      <c r="G4057" s="58">
        <v>5.9</v>
      </c>
      <c r="H4057" s="58">
        <v>0</v>
      </c>
      <c r="I4057" s="58">
        <v>0</v>
      </c>
      <c r="J4057" s="58">
        <v>0</v>
      </c>
      <c r="K4057" s="58">
        <v>0</v>
      </c>
      <c r="L4057" s="58">
        <v>0</v>
      </c>
      <c r="M4057" s="73">
        <v>0</v>
      </c>
      <c r="N4057" s="26"/>
    </row>
    <row r="4058" spans="1:14" ht="18.75">
      <c r="A4058" s="23">
        <v>20</v>
      </c>
      <c r="B4058" s="72">
        <v>0</v>
      </c>
      <c r="C4058" s="58">
        <v>6</v>
      </c>
      <c r="D4058" s="58">
        <v>0</v>
      </c>
      <c r="E4058" s="58">
        <v>3.7</v>
      </c>
      <c r="F4058" s="58">
        <v>0</v>
      </c>
      <c r="G4058" s="58">
        <v>2</v>
      </c>
      <c r="H4058" s="58">
        <v>0</v>
      </c>
      <c r="I4058" s="58">
        <v>0</v>
      </c>
      <c r="J4058" s="58">
        <v>0</v>
      </c>
      <c r="K4058" s="58">
        <v>0</v>
      </c>
      <c r="L4058" s="58">
        <v>0</v>
      </c>
      <c r="M4058" s="73">
        <v>0</v>
      </c>
      <c r="N4058" s="26"/>
    </row>
    <row r="4059" spans="1:14" ht="18.75">
      <c r="A4059" s="23">
        <v>21</v>
      </c>
      <c r="B4059" s="72">
        <v>0</v>
      </c>
      <c r="C4059" s="58">
        <v>0</v>
      </c>
      <c r="D4059" s="58">
        <v>0</v>
      </c>
      <c r="E4059" s="58">
        <v>2.1</v>
      </c>
      <c r="F4059" s="58">
        <v>0</v>
      </c>
      <c r="G4059" s="58">
        <v>0</v>
      </c>
      <c r="H4059" s="58">
        <v>0</v>
      </c>
      <c r="I4059" s="58">
        <v>8.3</v>
      </c>
      <c r="J4059" s="58">
        <v>0</v>
      </c>
      <c r="K4059" s="58">
        <v>0</v>
      </c>
      <c r="L4059" s="58">
        <v>0</v>
      </c>
      <c r="M4059" s="73">
        <v>0</v>
      </c>
      <c r="N4059" s="26"/>
    </row>
    <row r="4060" spans="1:14" ht="18.75">
      <c r="A4060" s="23">
        <v>22</v>
      </c>
      <c r="B4060" s="72">
        <v>0</v>
      </c>
      <c r="C4060" s="58">
        <v>0</v>
      </c>
      <c r="D4060" s="58">
        <v>0</v>
      </c>
      <c r="E4060" s="58">
        <v>2.2</v>
      </c>
      <c r="F4060" s="58">
        <v>13</v>
      </c>
      <c r="G4060" s="58">
        <v>0</v>
      </c>
      <c r="H4060" s="58">
        <v>0</v>
      </c>
      <c r="I4060" s="58">
        <v>0</v>
      </c>
      <c r="J4060" s="58">
        <v>0</v>
      </c>
      <c r="K4060" s="58">
        <v>0</v>
      </c>
      <c r="L4060" s="58">
        <v>0</v>
      </c>
      <c r="M4060" s="73">
        <v>0</v>
      </c>
      <c r="N4060" s="26"/>
    </row>
    <row r="4061" spans="1:14" ht="18.75">
      <c r="A4061" s="23">
        <v>23</v>
      </c>
      <c r="B4061" s="72">
        <v>0</v>
      </c>
      <c r="C4061" s="58">
        <v>0</v>
      </c>
      <c r="D4061" s="58">
        <v>0</v>
      </c>
      <c r="E4061" s="58">
        <v>26</v>
      </c>
      <c r="F4061" s="58">
        <v>7</v>
      </c>
      <c r="G4061" s="58">
        <v>0</v>
      </c>
      <c r="H4061" s="58">
        <v>0</v>
      </c>
      <c r="I4061" s="58">
        <v>0</v>
      </c>
      <c r="J4061" s="58">
        <v>0</v>
      </c>
      <c r="K4061" s="58">
        <v>0</v>
      </c>
      <c r="L4061" s="58">
        <v>0</v>
      </c>
      <c r="M4061" s="73">
        <v>0</v>
      </c>
      <c r="N4061" s="26"/>
    </row>
    <row r="4062" spans="1:14" ht="18.75">
      <c r="A4062" s="23">
        <v>24</v>
      </c>
      <c r="B4062" s="72">
        <v>0</v>
      </c>
      <c r="C4062" s="58">
        <v>0</v>
      </c>
      <c r="D4062" s="58">
        <v>0</v>
      </c>
      <c r="E4062" s="58">
        <v>28.5</v>
      </c>
      <c r="F4062" s="58">
        <v>5.3</v>
      </c>
      <c r="G4062" s="58">
        <v>0</v>
      </c>
      <c r="H4062" s="58">
        <v>0</v>
      </c>
      <c r="I4062" s="58">
        <v>0</v>
      </c>
      <c r="J4062" s="58">
        <v>0</v>
      </c>
      <c r="K4062" s="58">
        <v>0</v>
      </c>
      <c r="L4062" s="58">
        <v>0</v>
      </c>
      <c r="M4062" s="73">
        <v>0</v>
      </c>
      <c r="N4062" s="26"/>
    </row>
    <row r="4063" spans="1:14" ht="18.75">
      <c r="A4063" s="23">
        <v>25</v>
      </c>
      <c r="B4063" s="72">
        <v>21.2</v>
      </c>
      <c r="C4063" s="58">
        <v>0</v>
      </c>
      <c r="D4063" s="58">
        <v>0</v>
      </c>
      <c r="E4063" s="58">
        <v>0</v>
      </c>
      <c r="F4063" s="58">
        <v>9.6</v>
      </c>
      <c r="G4063" s="58">
        <v>15.4</v>
      </c>
      <c r="H4063" s="58">
        <v>0</v>
      </c>
      <c r="I4063" s="58">
        <v>0</v>
      </c>
      <c r="J4063" s="58">
        <v>0</v>
      </c>
      <c r="K4063" s="58">
        <v>0</v>
      </c>
      <c r="L4063" s="58">
        <v>0</v>
      </c>
      <c r="M4063" s="73">
        <v>0</v>
      </c>
      <c r="N4063" s="26"/>
    </row>
    <row r="4064" spans="1:14" ht="18.75">
      <c r="A4064" s="23">
        <v>26</v>
      </c>
      <c r="B4064" s="72">
        <v>15</v>
      </c>
      <c r="C4064" s="58">
        <v>0</v>
      </c>
      <c r="D4064" s="58">
        <v>86</v>
      </c>
      <c r="E4064" s="58">
        <v>0</v>
      </c>
      <c r="F4064" s="58">
        <v>2.1</v>
      </c>
      <c r="G4064" s="58">
        <v>1.6</v>
      </c>
      <c r="H4064" s="58">
        <v>0</v>
      </c>
      <c r="I4064" s="58">
        <v>0</v>
      </c>
      <c r="J4064" s="58">
        <v>0</v>
      </c>
      <c r="K4064" s="58">
        <v>0</v>
      </c>
      <c r="L4064" s="58">
        <v>0</v>
      </c>
      <c r="M4064" s="73">
        <v>0</v>
      </c>
      <c r="N4064" s="26"/>
    </row>
    <row r="4065" spans="1:14" ht="18.75">
      <c r="A4065" s="23">
        <v>27</v>
      </c>
      <c r="B4065" s="72">
        <v>0</v>
      </c>
      <c r="C4065" s="58">
        <v>0</v>
      </c>
      <c r="D4065" s="58">
        <v>51.8</v>
      </c>
      <c r="E4065" s="58">
        <v>0</v>
      </c>
      <c r="F4065" s="58">
        <v>0</v>
      </c>
      <c r="G4065" s="58">
        <v>37</v>
      </c>
      <c r="H4065" s="58">
        <v>0</v>
      </c>
      <c r="I4065" s="58">
        <v>0</v>
      </c>
      <c r="J4065" s="58">
        <v>0</v>
      </c>
      <c r="K4065" s="58">
        <v>0</v>
      </c>
      <c r="L4065" s="58">
        <v>1.5</v>
      </c>
      <c r="M4065" s="73">
        <v>0</v>
      </c>
      <c r="N4065" s="26"/>
    </row>
    <row r="4066" spans="1:14" ht="18.75">
      <c r="A4066" s="23">
        <v>28</v>
      </c>
      <c r="B4066" s="72">
        <v>0</v>
      </c>
      <c r="C4066" s="58">
        <v>0</v>
      </c>
      <c r="D4066" s="58">
        <v>0</v>
      </c>
      <c r="E4066" s="58">
        <v>5</v>
      </c>
      <c r="F4066" s="58">
        <v>0</v>
      </c>
      <c r="G4066" s="58">
        <v>22</v>
      </c>
      <c r="H4066" s="58">
        <v>0</v>
      </c>
      <c r="I4066" s="58">
        <v>0</v>
      </c>
      <c r="J4066" s="58">
        <v>0</v>
      </c>
      <c r="K4066" s="58">
        <v>0</v>
      </c>
      <c r="L4066" s="58">
        <v>5.6</v>
      </c>
      <c r="M4066" s="73">
        <v>0</v>
      </c>
      <c r="N4066" s="26"/>
    </row>
    <row r="4067" spans="1:14" ht="18.75">
      <c r="A4067" s="23">
        <v>29</v>
      </c>
      <c r="B4067" s="72">
        <v>0</v>
      </c>
      <c r="C4067" s="58">
        <v>0</v>
      </c>
      <c r="D4067" s="58">
        <v>0</v>
      </c>
      <c r="E4067" s="58">
        <v>0</v>
      </c>
      <c r="F4067" s="58">
        <v>0</v>
      </c>
      <c r="G4067" s="58">
        <v>0</v>
      </c>
      <c r="H4067" s="58">
        <v>0</v>
      </c>
      <c r="I4067" s="58">
        <v>0</v>
      </c>
      <c r="J4067" s="58">
        <v>0</v>
      </c>
      <c r="K4067" s="58">
        <v>0</v>
      </c>
      <c r="L4067" s="58">
        <v>0</v>
      </c>
      <c r="M4067" s="73">
        <v>0</v>
      </c>
      <c r="N4067" s="26"/>
    </row>
    <row r="4068" spans="1:14" ht="18.75">
      <c r="A4068" s="23">
        <v>30</v>
      </c>
      <c r="B4068" s="72">
        <v>0</v>
      </c>
      <c r="C4068" s="58">
        <v>0</v>
      </c>
      <c r="D4068" s="58">
        <v>0</v>
      </c>
      <c r="E4068" s="58">
        <v>0</v>
      </c>
      <c r="F4068" s="58">
        <v>0</v>
      </c>
      <c r="G4068" s="58">
        <v>0</v>
      </c>
      <c r="H4068" s="58">
        <v>0</v>
      </c>
      <c r="I4068" s="58">
        <v>0</v>
      </c>
      <c r="J4068" s="58">
        <v>0</v>
      </c>
      <c r="K4068" s="58">
        <v>0</v>
      </c>
      <c r="L4068" s="9"/>
      <c r="M4068" s="73">
        <v>12</v>
      </c>
      <c r="N4068" s="26"/>
    </row>
    <row r="4069" spans="1:14" ht="18.75">
      <c r="A4069" s="39">
        <v>31</v>
      </c>
      <c r="B4069" s="59"/>
      <c r="C4069" s="75">
        <v>1.8</v>
      </c>
      <c r="D4069" s="30"/>
      <c r="E4069" s="75">
        <v>1.3</v>
      </c>
      <c r="F4069" s="75">
        <v>0</v>
      </c>
      <c r="G4069" s="30"/>
      <c r="H4069" s="75">
        <v>4.5</v>
      </c>
      <c r="I4069" s="30"/>
      <c r="J4069" s="75">
        <v>0</v>
      </c>
      <c r="K4069" s="75">
        <v>19.7</v>
      </c>
      <c r="L4069" s="30"/>
      <c r="M4069" s="76">
        <v>0</v>
      </c>
      <c r="N4069" s="62"/>
    </row>
    <row r="4070" spans="1:15" ht="18.75">
      <c r="A4070" s="63" t="s">
        <v>16</v>
      </c>
      <c r="B4070" s="64">
        <f>SUM(B4039:B4069)</f>
        <v>36.2</v>
      </c>
      <c r="C4070" s="77">
        <f aca="true" t="shared" si="141" ref="C4070:M4070">SUM(C4039:C4069)</f>
        <v>216.1</v>
      </c>
      <c r="D4070" s="77">
        <f t="shared" si="141"/>
        <v>201.89999999999998</v>
      </c>
      <c r="E4070" s="77">
        <f t="shared" si="141"/>
        <v>128.10000000000002</v>
      </c>
      <c r="F4070" s="77">
        <f t="shared" si="141"/>
        <v>78.3</v>
      </c>
      <c r="G4070" s="77">
        <f t="shared" si="141"/>
        <v>163.9</v>
      </c>
      <c r="H4070" s="77">
        <f t="shared" si="141"/>
        <v>88</v>
      </c>
      <c r="I4070" s="77">
        <f t="shared" si="141"/>
        <v>44</v>
      </c>
      <c r="J4070" s="77">
        <f t="shared" si="141"/>
        <v>0</v>
      </c>
      <c r="K4070" s="77">
        <f t="shared" si="141"/>
        <v>19.7</v>
      </c>
      <c r="L4070" s="77">
        <f t="shared" si="141"/>
        <v>7.1</v>
      </c>
      <c r="M4070" s="78">
        <f t="shared" si="141"/>
        <v>18.4</v>
      </c>
      <c r="N4070" s="79">
        <f>SUM(B4070:M4070)</f>
        <v>1001.6999999999999</v>
      </c>
      <c r="O4070" s="3" t="s">
        <v>17</v>
      </c>
    </row>
    <row r="4071" spans="1:15" ht="18.75">
      <c r="A4071" s="67" t="s">
        <v>18</v>
      </c>
      <c r="B4071" s="68">
        <f>AVERAGE(B4039:B4069)</f>
        <v>1.2066666666666668</v>
      </c>
      <c r="C4071" s="80">
        <f aca="true" t="shared" si="142" ref="C4071:M4071">AVERAGE(C4039:C4069)</f>
        <v>6.970967741935484</v>
      </c>
      <c r="D4071" s="80">
        <f t="shared" si="142"/>
        <v>6.7299999999999995</v>
      </c>
      <c r="E4071" s="80">
        <f t="shared" si="142"/>
        <v>4.1322580645161295</v>
      </c>
      <c r="F4071" s="80">
        <f t="shared" si="142"/>
        <v>2.5258064516129033</v>
      </c>
      <c r="G4071" s="80">
        <f t="shared" si="142"/>
        <v>5.463333333333334</v>
      </c>
      <c r="H4071" s="80">
        <f t="shared" si="142"/>
        <v>2.838709677419355</v>
      </c>
      <c r="I4071" s="80">
        <f t="shared" si="142"/>
        <v>1.4666666666666666</v>
      </c>
      <c r="J4071" s="80">
        <f t="shared" si="142"/>
        <v>0</v>
      </c>
      <c r="K4071" s="9">
        <f t="shared" si="142"/>
        <v>0.635483870967742</v>
      </c>
      <c r="L4071" s="9">
        <f t="shared" si="142"/>
        <v>0.24482758620689654</v>
      </c>
      <c r="M4071" s="82">
        <f t="shared" si="142"/>
        <v>0.5935483870967742</v>
      </c>
      <c r="N4071" s="38">
        <f>AVERAGE(B4071:M4071)</f>
        <v>2.734022370535163</v>
      </c>
      <c r="O4071" s="3" t="s">
        <v>19</v>
      </c>
    </row>
    <row r="4072" spans="1:15" ht="18.75">
      <c r="A4072" s="39" t="s">
        <v>20</v>
      </c>
      <c r="B4072" s="40">
        <v>2</v>
      </c>
      <c r="C4072" s="41">
        <v>19</v>
      </c>
      <c r="D4072" s="41">
        <v>5</v>
      </c>
      <c r="E4072" s="41">
        <v>13</v>
      </c>
      <c r="F4072" s="41">
        <v>11</v>
      </c>
      <c r="G4072" s="41">
        <v>14</v>
      </c>
      <c r="H4072" s="41">
        <v>9</v>
      </c>
      <c r="I4072" s="41">
        <v>4</v>
      </c>
      <c r="J4072" s="41">
        <v>0</v>
      </c>
      <c r="K4072" s="41">
        <v>1</v>
      </c>
      <c r="L4072" s="41">
        <v>2</v>
      </c>
      <c r="M4072" s="42">
        <v>2</v>
      </c>
      <c r="N4072" s="43">
        <f>SUM(B4072:M4072)</f>
        <v>82</v>
      </c>
      <c r="O4072" s="11" t="s">
        <v>20</v>
      </c>
    </row>
    <row r="4073" spans="1:14" ht="18.75">
      <c r="A4073" s="44" t="s">
        <v>799</v>
      </c>
      <c r="B4073" s="3"/>
      <c r="C4073" s="3"/>
      <c r="D4073" s="45" t="s">
        <v>17</v>
      </c>
      <c r="E4073" s="12"/>
      <c r="F4073" s="46"/>
      <c r="G4073" s="3"/>
      <c r="H4073" s="12"/>
      <c r="I4073" s="45" t="s">
        <v>800</v>
      </c>
      <c r="J4073" s="3"/>
      <c r="K4073" s="3"/>
      <c r="L4073" s="45" t="s">
        <v>17</v>
      </c>
      <c r="M4073" s="46"/>
      <c r="N4073" s="3"/>
    </row>
    <row r="4074" spans="1:14" ht="18.75">
      <c r="A4074" s="44" t="s">
        <v>801</v>
      </c>
      <c r="B4074" s="3"/>
      <c r="C4074" s="3"/>
      <c r="D4074" s="45" t="s">
        <v>17</v>
      </c>
      <c r="E4074" s="12"/>
      <c r="F4074" s="46"/>
      <c r="G4074" s="3"/>
      <c r="H4074" s="12"/>
      <c r="I4074" s="45" t="s">
        <v>802</v>
      </c>
      <c r="J4074" s="3"/>
      <c r="K4074" s="3"/>
      <c r="L4074" s="45" t="s">
        <v>17</v>
      </c>
      <c r="M4074" s="46"/>
      <c r="N4074" s="3"/>
    </row>
    <row r="4075" spans="1:14" ht="18.75">
      <c r="A4075" s="44" t="s">
        <v>803</v>
      </c>
      <c r="B4075" s="3"/>
      <c r="C4075" s="3"/>
      <c r="D4075" s="45" t="s">
        <v>17</v>
      </c>
      <c r="E4075" s="12"/>
      <c r="F4075" s="46"/>
      <c r="G4075" s="3"/>
      <c r="H4075" s="12"/>
      <c r="I4075" s="45" t="s">
        <v>804</v>
      </c>
      <c r="J4075" s="3"/>
      <c r="K4075" s="3"/>
      <c r="L4075" s="45" t="s">
        <v>17</v>
      </c>
      <c r="M4075" s="46"/>
      <c r="N4075" s="3"/>
    </row>
    <row r="4076" spans="1:14" ht="18.75">
      <c r="A4076" s="44" t="s">
        <v>805</v>
      </c>
      <c r="B4076" s="3"/>
      <c r="C4076" s="3"/>
      <c r="D4076" s="45" t="s">
        <v>17</v>
      </c>
      <c r="E4076" s="12"/>
      <c r="F4076" s="46"/>
      <c r="G4076" s="3"/>
      <c r="H4076" s="12"/>
      <c r="I4076" s="45" t="s">
        <v>806</v>
      </c>
      <c r="J4076" s="3"/>
      <c r="K4076" s="3"/>
      <c r="L4076" s="45" t="s">
        <v>17</v>
      </c>
      <c r="M4076" s="46"/>
      <c r="N4076" s="3"/>
    </row>
    <row r="4077" spans="1:14" ht="18.75">
      <c r="A4077" s="44" t="s">
        <v>807</v>
      </c>
      <c r="B4077" s="3"/>
      <c r="C4077" s="3"/>
      <c r="D4077" s="45" t="s">
        <v>17</v>
      </c>
      <c r="E4077" s="12"/>
      <c r="F4077" s="46"/>
      <c r="G4077" s="3"/>
      <c r="H4077" s="12"/>
      <c r="I4077" s="45" t="s">
        <v>808</v>
      </c>
      <c r="J4077" s="3"/>
      <c r="K4077" s="3"/>
      <c r="L4077" s="45" t="s">
        <v>17</v>
      </c>
      <c r="M4077" s="46"/>
      <c r="N4077" s="3"/>
    </row>
    <row r="4078" spans="1:14" ht="18.75">
      <c r="A4078" s="44" t="s">
        <v>809</v>
      </c>
      <c r="B4078" s="3"/>
      <c r="C4078" s="3"/>
      <c r="D4078" s="45" t="s">
        <v>17</v>
      </c>
      <c r="E4078" s="12"/>
      <c r="F4078" s="46"/>
      <c r="G4078" s="3"/>
      <c r="H4078" s="12"/>
      <c r="I4078" s="45" t="s">
        <v>810</v>
      </c>
      <c r="J4078" s="3"/>
      <c r="K4078" s="3"/>
      <c r="L4078" s="45" t="s">
        <v>17</v>
      </c>
      <c r="M4078" s="46"/>
      <c r="N4078" s="3"/>
    </row>
    <row r="4079" spans="1:14" ht="18.75">
      <c r="A4079" s="44" t="s">
        <v>811</v>
      </c>
      <c r="B4079" s="3"/>
      <c r="C4079" s="3"/>
      <c r="D4079" s="45" t="s">
        <v>17</v>
      </c>
      <c r="E4079" s="12"/>
      <c r="F4079" s="46"/>
      <c r="G4079" s="47"/>
      <c r="H4079" s="3"/>
      <c r="I4079" s="3"/>
      <c r="J4079" s="3"/>
      <c r="K4079" s="3"/>
      <c r="L4079" s="3"/>
      <c r="M4079" s="46"/>
      <c r="N4079" s="3"/>
    </row>
    <row r="4081" spans="1:14" ht="18.75">
      <c r="A4081" s="91" t="s">
        <v>815</v>
      </c>
      <c r="B4081" s="91"/>
      <c r="C4081" s="91"/>
      <c r="D4081" s="91"/>
      <c r="E4081" s="91"/>
      <c r="F4081" s="91"/>
      <c r="G4081" s="91"/>
      <c r="H4081" s="91"/>
      <c r="I4081" s="91"/>
      <c r="J4081" s="91"/>
      <c r="K4081" s="91"/>
      <c r="L4081" s="91"/>
      <c r="M4081" s="91"/>
      <c r="N4081" s="91"/>
    </row>
    <row r="4082" spans="1:14" ht="18.75">
      <c r="A4082" s="92" t="s">
        <v>0</v>
      </c>
      <c r="B4082" s="92"/>
      <c r="C4082" s="92"/>
      <c r="D4082" s="92"/>
      <c r="E4082" s="92"/>
      <c r="F4082" s="92"/>
      <c r="G4082" s="92"/>
      <c r="H4082" s="92"/>
      <c r="I4082" s="92"/>
      <c r="J4082" s="92"/>
      <c r="K4082" s="92"/>
      <c r="L4082" s="92"/>
      <c r="M4082" s="92"/>
      <c r="N4082" s="92"/>
    </row>
    <row r="4083" spans="1:14" ht="18.75">
      <c r="A4083" s="93" t="s">
        <v>819</v>
      </c>
      <c r="B4083" s="93"/>
      <c r="C4083" s="93"/>
      <c r="D4083" s="93"/>
      <c r="E4083" s="93"/>
      <c r="F4083" s="93"/>
      <c r="G4083" s="93"/>
      <c r="H4083" s="93"/>
      <c r="I4083" s="93"/>
      <c r="J4083" s="93"/>
      <c r="K4083" s="93"/>
      <c r="L4083" s="93"/>
      <c r="M4083" s="93"/>
      <c r="N4083" s="93"/>
    </row>
    <row r="4084" spans="1:14" ht="18.75">
      <c r="A4084" s="13" t="s">
        <v>2</v>
      </c>
      <c r="B4084" s="14" t="s">
        <v>3</v>
      </c>
      <c r="C4084" s="15" t="s">
        <v>4</v>
      </c>
      <c r="D4084" s="15" t="s">
        <v>5</v>
      </c>
      <c r="E4084" s="15" t="s">
        <v>6</v>
      </c>
      <c r="F4084" s="15" t="s">
        <v>7</v>
      </c>
      <c r="G4084" s="15" t="s">
        <v>8</v>
      </c>
      <c r="H4084" s="15" t="s">
        <v>9</v>
      </c>
      <c r="I4084" s="15" t="s">
        <v>10</v>
      </c>
      <c r="J4084" s="15" t="s">
        <v>11</v>
      </c>
      <c r="K4084" s="15" t="s">
        <v>12</v>
      </c>
      <c r="L4084" s="15" t="s">
        <v>13</v>
      </c>
      <c r="M4084" s="16" t="s">
        <v>14</v>
      </c>
      <c r="N4084" s="17" t="s">
        <v>15</v>
      </c>
    </row>
    <row r="4085" spans="1:14" ht="18.75">
      <c r="A4085" s="18">
        <v>1</v>
      </c>
      <c r="B4085" s="69">
        <v>0</v>
      </c>
      <c r="C4085" s="70">
        <v>0</v>
      </c>
      <c r="D4085" s="70">
        <v>1.4</v>
      </c>
      <c r="E4085" s="70">
        <v>0</v>
      </c>
      <c r="F4085" s="83">
        <v>0</v>
      </c>
      <c r="G4085" s="20">
        <v>1.4</v>
      </c>
      <c r="H4085" s="20">
        <v>23.6</v>
      </c>
      <c r="I4085" s="20">
        <v>15.9</v>
      </c>
      <c r="J4085" s="20">
        <v>0</v>
      </c>
      <c r="K4085" s="20">
        <v>0</v>
      </c>
      <c r="L4085" s="20">
        <v>0</v>
      </c>
      <c r="M4085" s="57">
        <v>0</v>
      </c>
      <c r="N4085" s="22"/>
    </row>
    <row r="4086" spans="1:14" ht="18.75">
      <c r="A4086" s="23">
        <v>2</v>
      </c>
      <c r="B4086" s="72">
        <v>5</v>
      </c>
      <c r="C4086" s="58">
        <v>0</v>
      </c>
      <c r="D4086" s="58">
        <v>5.7</v>
      </c>
      <c r="E4086" s="58">
        <v>0</v>
      </c>
      <c r="F4086" s="84">
        <v>10.8</v>
      </c>
      <c r="G4086" s="9">
        <v>4.3</v>
      </c>
      <c r="H4086" s="9">
        <v>7.2</v>
      </c>
      <c r="I4086" s="9">
        <v>31.8</v>
      </c>
      <c r="J4086" s="9">
        <v>0</v>
      </c>
      <c r="K4086" s="9">
        <v>0</v>
      </c>
      <c r="L4086" s="9">
        <v>0</v>
      </c>
      <c r="M4086" s="25">
        <v>0</v>
      </c>
      <c r="N4086" s="26"/>
    </row>
    <row r="4087" spans="1:14" ht="18.75">
      <c r="A4087" s="23">
        <v>3</v>
      </c>
      <c r="B4087" s="72">
        <v>0</v>
      </c>
      <c r="C4087" s="58">
        <v>28.5</v>
      </c>
      <c r="D4087" s="58">
        <v>0</v>
      </c>
      <c r="E4087" s="58">
        <v>5.4</v>
      </c>
      <c r="F4087" s="84">
        <v>0</v>
      </c>
      <c r="G4087" s="9">
        <v>6.2</v>
      </c>
      <c r="H4087" s="9">
        <v>0</v>
      </c>
      <c r="I4087" s="9">
        <v>3</v>
      </c>
      <c r="J4087" s="9">
        <v>0</v>
      </c>
      <c r="K4087" s="9">
        <v>0</v>
      </c>
      <c r="L4087" s="9">
        <v>0</v>
      </c>
      <c r="M4087" s="25">
        <v>0</v>
      </c>
      <c r="N4087" s="26"/>
    </row>
    <row r="4088" spans="1:14" ht="18.75">
      <c r="A4088" s="23">
        <v>4</v>
      </c>
      <c r="B4088" s="72">
        <v>0</v>
      </c>
      <c r="C4088" s="58">
        <v>0</v>
      </c>
      <c r="D4088" s="58">
        <v>46</v>
      </c>
      <c r="E4088" s="58">
        <v>5.7</v>
      </c>
      <c r="F4088" s="84">
        <v>0</v>
      </c>
      <c r="G4088" s="9">
        <v>1.6</v>
      </c>
      <c r="H4088" s="9">
        <v>0</v>
      </c>
      <c r="I4088" s="9">
        <v>0</v>
      </c>
      <c r="J4088" s="9">
        <v>0</v>
      </c>
      <c r="K4088" s="9">
        <v>0</v>
      </c>
      <c r="L4088" s="9">
        <v>0</v>
      </c>
      <c r="M4088" s="25">
        <v>0</v>
      </c>
      <c r="N4088" s="26"/>
    </row>
    <row r="4089" spans="1:14" ht="18.75">
      <c r="A4089" s="23">
        <v>5</v>
      </c>
      <c r="B4089" s="72">
        <v>0</v>
      </c>
      <c r="C4089" s="58">
        <v>0</v>
      </c>
      <c r="D4089" s="58">
        <v>3.5</v>
      </c>
      <c r="E4089" s="58">
        <v>0</v>
      </c>
      <c r="F4089" s="84">
        <v>0</v>
      </c>
      <c r="G4089" s="9">
        <v>23</v>
      </c>
      <c r="H4089" s="9">
        <v>18</v>
      </c>
      <c r="I4089" s="9">
        <v>0</v>
      </c>
      <c r="J4089" s="9">
        <v>0</v>
      </c>
      <c r="K4089" s="9">
        <v>0</v>
      </c>
      <c r="L4089" s="9">
        <v>0</v>
      </c>
      <c r="M4089" s="25">
        <v>0</v>
      </c>
      <c r="N4089" s="26"/>
    </row>
    <row r="4090" spans="1:14" ht="18.75">
      <c r="A4090" s="23">
        <v>6</v>
      </c>
      <c r="B4090" s="72">
        <v>0</v>
      </c>
      <c r="C4090" s="58">
        <v>0</v>
      </c>
      <c r="D4090" s="58">
        <v>0</v>
      </c>
      <c r="E4090" s="58">
        <v>5.7</v>
      </c>
      <c r="F4090" s="84">
        <v>0</v>
      </c>
      <c r="G4090" s="9">
        <v>39</v>
      </c>
      <c r="H4090" s="9">
        <v>0</v>
      </c>
      <c r="I4090" s="9">
        <v>1</v>
      </c>
      <c r="J4090" s="9">
        <v>0</v>
      </c>
      <c r="K4090" s="9">
        <v>0</v>
      </c>
      <c r="L4090" s="9">
        <v>0</v>
      </c>
      <c r="M4090" s="25">
        <v>0</v>
      </c>
      <c r="N4090" s="26"/>
    </row>
    <row r="4091" spans="1:14" ht="18.75">
      <c r="A4091" s="23">
        <v>7</v>
      </c>
      <c r="B4091" s="72">
        <v>0</v>
      </c>
      <c r="C4091" s="58">
        <v>0</v>
      </c>
      <c r="D4091" s="58">
        <v>28.5</v>
      </c>
      <c r="E4091" s="58">
        <v>0</v>
      </c>
      <c r="F4091" s="84">
        <v>0</v>
      </c>
      <c r="G4091" s="9">
        <v>3.4</v>
      </c>
      <c r="H4091" s="9">
        <v>0</v>
      </c>
      <c r="I4091" s="9">
        <v>0</v>
      </c>
      <c r="J4091" s="9">
        <v>0</v>
      </c>
      <c r="K4091" s="9">
        <v>0</v>
      </c>
      <c r="L4091" s="9">
        <v>0</v>
      </c>
      <c r="M4091" s="25">
        <v>0</v>
      </c>
      <c r="N4091" s="26"/>
    </row>
    <row r="4092" spans="1:14" ht="18.75">
      <c r="A4092" s="23">
        <v>8</v>
      </c>
      <c r="B4092" s="72">
        <v>0</v>
      </c>
      <c r="C4092" s="58">
        <v>0</v>
      </c>
      <c r="D4092" s="58">
        <v>9.6</v>
      </c>
      <c r="E4092" s="58">
        <v>2.5</v>
      </c>
      <c r="F4092" s="84">
        <v>1.4</v>
      </c>
      <c r="G4092" s="9">
        <v>8.9</v>
      </c>
      <c r="H4092" s="9">
        <v>0</v>
      </c>
      <c r="I4092" s="9">
        <v>0</v>
      </c>
      <c r="J4092" s="9">
        <v>0</v>
      </c>
      <c r="K4092" s="9">
        <v>0</v>
      </c>
      <c r="L4092" s="9">
        <v>0</v>
      </c>
      <c r="M4092" s="25">
        <v>0</v>
      </c>
      <c r="N4092" s="26"/>
    </row>
    <row r="4093" spans="1:14" ht="18.75">
      <c r="A4093" s="23">
        <v>9</v>
      </c>
      <c r="B4093" s="72">
        <v>6.1</v>
      </c>
      <c r="C4093" s="58">
        <v>0</v>
      </c>
      <c r="D4093" s="58">
        <v>0</v>
      </c>
      <c r="E4093" s="58">
        <v>2</v>
      </c>
      <c r="F4093" s="84">
        <v>10</v>
      </c>
      <c r="G4093" s="9">
        <v>0</v>
      </c>
      <c r="H4093" s="9">
        <v>0</v>
      </c>
      <c r="I4093" s="9">
        <v>0</v>
      </c>
      <c r="J4093" s="9">
        <v>0</v>
      </c>
      <c r="K4093" s="9">
        <v>0</v>
      </c>
      <c r="L4093" s="9">
        <v>0</v>
      </c>
      <c r="M4093" s="25">
        <v>0</v>
      </c>
      <c r="N4093" s="26"/>
    </row>
    <row r="4094" spans="1:14" ht="18.75">
      <c r="A4094" s="23">
        <v>10</v>
      </c>
      <c r="B4094" s="72">
        <v>0</v>
      </c>
      <c r="C4094" s="58">
        <v>0</v>
      </c>
      <c r="D4094" s="58">
        <v>0</v>
      </c>
      <c r="E4094" s="58">
        <v>24.7</v>
      </c>
      <c r="F4094" s="84">
        <v>7</v>
      </c>
      <c r="G4094" s="9">
        <v>2.1</v>
      </c>
      <c r="H4094" s="9">
        <v>0</v>
      </c>
      <c r="I4094" s="9">
        <v>0</v>
      </c>
      <c r="J4094" s="9">
        <v>0</v>
      </c>
      <c r="K4094" s="9">
        <v>0</v>
      </c>
      <c r="L4094" s="9">
        <v>0</v>
      </c>
      <c r="M4094" s="25">
        <v>0</v>
      </c>
      <c r="N4094" s="26"/>
    </row>
    <row r="4095" spans="1:14" ht="18.75">
      <c r="A4095" s="23">
        <v>11</v>
      </c>
      <c r="B4095" s="72">
        <v>0</v>
      </c>
      <c r="C4095" s="58">
        <v>9.5</v>
      </c>
      <c r="D4095" s="58">
        <v>0</v>
      </c>
      <c r="E4095" s="58">
        <v>0</v>
      </c>
      <c r="F4095" s="84">
        <v>3.9</v>
      </c>
      <c r="G4095" s="9">
        <v>13.5</v>
      </c>
      <c r="H4095" s="9">
        <v>0</v>
      </c>
      <c r="I4095" s="9">
        <v>0</v>
      </c>
      <c r="J4095" s="9">
        <v>0</v>
      </c>
      <c r="K4095" s="9">
        <v>0</v>
      </c>
      <c r="L4095" s="9">
        <v>0</v>
      </c>
      <c r="M4095" s="25">
        <v>0</v>
      </c>
      <c r="N4095" s="26"/>
    </row>
    <row r="4096" spans="1:14" ht="18.75">
      <c r="A4096" s="23">
        <v>12</v>
      </c>
      <c r="B4096" s="72">
        <v>0</v>
      </c>
      <c r="C4096" s="58">
        <v>0</v>
      </c>
      <c r="D4096" s="58">
        <v>4.3</v>
      </c>
      <c r="E4096" s="58">
        <v>10</v>
      </c>
      <c r="F4096" s="84">
        <v>12.5</v>
      </c>
      <c r="G4096" s="9">
        <v>10.2</v>
      </c>
      <c r="H4096" s="9">
        <v>0</v>
      </c>
      <c r="I4096" s="9">
        <v>0</v>
      </c>
      <c r="J4096" s="9">
        <v>0</v>
      </c>
      <c r="K4096" s="9">
        <v>0</v>
      </c>
      <c r="L4096" s="9">
        <v>0</v>
      </c>
      <c r="M4096" s="25">
        <v>0</v>
      </c>
      <c r="N4096" s="26"/>
    </row>
    <row r="4097" spans="1:14" ht="18.75">
      <c r="A4097" s="23">
        <v>13</v>
      </c>
      <c r="B4097" s="72">
        <v>0</v>
      </c>
      <c r="C4097" s="58">
        <v>6.6</v>
      </c>
      <c r="D4097" s="58">
        <v>0</v>
      </c>
      <c r="E4097" s="58">
        <v>0</v>
      </c>
      <c r="F4097" s="84">
        <v>5.7</v>
      </c>
      <c r="G4097" s="9">
        <v>1.8</v>
      </c>
      <c r="H4097" s="9">
        <v>0</v>
      </c>
      <c r="I4097" s="9">
        <v>0</v>
      </c>
      <c r="J4097" s="9">
        <v>0</v>
      </c>
      <c r="K4097" s="9">
        <v>0</v>
      </c>
      <c r="L4097" s="9">
        <v>0</v>
      </c>
      <c r="M4097" s="25">
        <v>0</v>
      </c>
      <c r="N4097" s="26"/>
    </row>
    <row r="4098" spans="1:14" ht="18.75">
      <c r="A4098" s="23">
        <v>14</v>
      </c>
      <c r="B4098" s="72">
        <v>0</v>
      </c>
      <c r="C4098" s="58">
        <v>0</v>
      </c>
      <c r="D4098" s="58">
        <v>0</v>
      </c>
      <c r="E4098" s="58">
        <v>0</v>
      </c>
      <c r="F4098" s="84">
        <v>20.8</v>
      </c>
      <c r="G4098" s="9">
        <v>23.4</v>
      </c>
      <c r="H4098" s="9">
        <v>0</v>
      </c>
      <c r="I4098" s="9">
        <v>0</v>
      </c>
      <c r="J4098" s="9">
        <v>0</v>
      </c>
      <c r="K4098" s="9">
        <v>0</v>
      </c>
      <c r="L4098" s="9">
        <v>0</v>
      </c>
      <c r="M4098" s="25">
        <v>0</v>
      </c>
      <c r="N4098" s="26"/>
    </row>
    <row r="4099" spans="1:14" ht="18.75">
      <c r="A4099" s="23">
        <v>15</v>
      </c>
      <c r="B4099" s="72">
        <v>0</v>
      </c>
      <c r="C4099" s="58">
        <v>30.6</v>
      </c>
      <c r="D4099" s="58">
        <v>0</v>
      </c>
      <c r="E4099" s="58">
        <v>1.8</v>
      </c>
      <c r="F4099" s="84">
        <v>17.5</v>
      </c>
      <c r="G4099" s="9">
        <v>0.9</v>
      </c>
      <c r="H4099" s="9">
        <v>0</v>
      </c>
      <c r="I4099" s="9">
        <v>0</v>
      </c>
      <c r="J4099" s="9">
        <v>0</v>
      </c>
      <c r="K4099" s="9">
        <v>0</v>
      </c>
      <c r="L4099" s="9">
        <v>0</v>
      </c>
      <c r="M4099" s="25">
        <v>0</v>
      </c>
      <c r="N4099" s="26"/>
    </row>
    <row r="4100" spans="1:14" ht="18.75">
      <c r="A4100" s="23">
        <v>16</v>
      </c>
      <c r="B4100" s="72">
        <v>0</v>
      </c>
      <c r="C4100" s="58">
        <v>0</v>
      </c>
      <c r="D4100" s="58">
        <v>1.5</v>
      </c>
      <c r="E4100" s="58">
        <v>0</v>
      </c>
      <c r="F4100" s="84">
        <v>3.2</v>
      </c>
      <c r="G4100" s="9">
        <v>0</v>
      </c>
      <c r="H4100" s="9">
        <v>0</v>
      </c>
      <c r="I4100" s="9">
        <v>0</v>
      </c>
      <c r="J4100" s="9">
        <v>0</v>
      </c>
      <c r="K4100" s="9">
        <v>0</v>
      </c>
      <c r="L4100" s="9">
        <v>0</v>
      </c>
      <c r="M4100" s="25">
        <v>0</v>
      </c>
      <c r="N4100" s="26"/>
    </row>
    <row r="4101" spans="1:14" ht="18.75">
      <c r="A4101" s="23">
        <v>17</v>
      </c>
      <c r="B4101" s="72">
        <v>0</v>
      </c>
      <c r="C4101" s="58">
        <v>2.3</v>
      </c>
      <c r="D4101" s="58">
        <v>0</v>
      </c>
      <c r="E4101" s="58">
        <v>11.5</v>
      </c>
      <c r="F4101" s="84">
        <v>0</v>
      </c>
      <c r="G4101" s="9">
        <v>0</v>
      </c>
      <c r="H4101" s="9">
        <v>0</v>
      </c>
      <c r="I4101" s="9">
        <v>0</v>
      </c>
      <c r="J4101" s="9">
        <v>0</v>
      </c>
      <c r="K4101" s="9">
        <v>0</v>
      </c>
      <c r="L4101" s="9">
        <v>0</v>
      </c>
      <c r="M4101" s="25">
        <v>8.1</v>
      </c>
      <c r="N4101" s="26"/>
    </row>
    <row r="4102" spans="1:14" ht="18.75">
      <c r="A4102" s="23">
        <v>18</v>
      </c>
      <c r="B4102" s="72">
        <v>0</v>
      </c>
      <c r="C4102" s="58">
        <v>0</v>
      </c>
      <c r="D4102" s="58">
        <v>3.3</v>
      </c>
      <c r="E4102" s="58">
        <v>0</v>
      </c>
      <c r="F4102" s="84">
        <v>1.2</v>
      </c>
      <c r="G4102" s="9">
        <v>0</v>
      </c>
      <c r="H4102" s="9">
        <v>0</v>
      </c>
      <c r="I4102" s="9">
        <v>0</v>
      </c>
      <c r="J4102" s="9">
        <v>0</v>
      </c>
      <c r="K4102" s="9">
        <v>0</v>
      </c>
      <c r="L4102" s="9">
        <v>0</v>
      </c>
      <c r="M4102" s="25">
        <v>0</v>
      </c>
      <c r="N4102" s="26"/>
    </row>
    <row r="4103" spans="1:14" ht="18.75">
      <c r="A4103" s="23">
        <v>19</v>
      </c>
      <c r="B4103" s="72">
        <v>0</v>
      </c>
      <c r="C4103" s="58">
        <v>0.8</v>
      </c>
      <c r="D4103" s="58">
        <v>0</v>
      </c>
      <c r="E4103" s="58">
        <v>3.9</v>
      </c>
      <c r="F4103" s="84">
        <v>1.6</v>
      </c>
      <c r="G4103" s="9">
        <v>0</v>
      </c>
      <c r="H4103" s="9">
        <v>0</v>
      </c>
      <c r="I4103" s="9">
        <v>0</v>
      </c>
      <c r="J4103" s="9">
        <v>0</v>
      </c>
      <c r="K4103" s="9">
        <v>0</v>
      </c>
      <c r="L4103" s="9">
        <v>0</v>
      </c>
      <c r="M4103" s="25">
        <v>0</v>
      </c>
      <c r="N4103" s="26"/>
    </row>
    <row r="4104" spans="1:14" ht="18.75">
      <c r="A4104" s="23">
        <v>20</v>
      </c>
      <c r="B4104" s="72">
        <v>0</v>
      </c>
      <c r="C4104" s="58">
        <v>0</v>
      </c>
      <c r="D4104" s="58">
        <v>0</v>
      </c>
      <c r="E4104" s="58">
        <v>26.9</v>
      </c>
      <c r="F4104" s="84">
        <v>3.4</v>
      </c>
      <c r="G4104" s="9">
        <v>0</v>
      </c>
      <c r="H4104" s="9">
        <v>0</v>
      </c>
      <c r="I4104" s="9">
        <v>0</v>
      </c>
      <c r="J4104" s="9">
        <v>0</v>
      </c>
      <c r="K4104" s="9">
        <v>0</v>
      </c>
      <c r="L4104" s="9">
        <v>0</v>
      </c>
      <c r="M4104" s="25">
        <v>0</v>
      </c>
      <c r="N4104" s="26"/>
    </row>
    <row r="4105" spans="1:14" ht="18.75">
      <c r="A4105" s="23">
        <v>21</v>
      </c>
      <c r="B4105" s="72">
        <v>0</v>
      </c>
      <c r="C4105" s="58">
        <v>0</v>
      </c>
      <c r="D4105" s="58">
        <v>0</v>
      </c>
      <c r="E4105" s="58">
        <v>13.9</v>
      </c>
      <c r="F4105" s="84">
        <v>7.6</v>
      </c>
      <c r="G4105" s="9">
        <v>1.6</v>
      </c>
      <c r="H4105" s="9">
        <v>0.8</v>
      </c>
      <c r="I4105" s="9">
        <v>0</v>
      </c>
      <c r="J4105" s="9">
        <v>0</v>
      </c>
      <c r="K4105" s="9">
        <v>0</v>
      </c>
      <c r="L4105" s="9">
        <v>0</v>
      </c>
      <c r="M4105" s="25">
        <v>0</v>
      </c>
      <c r="N4105" s="26"/>
    </row>
    <row r="4106" spans="1:14" ht="18.75">
      <c r="A4106" s="23">
        <v>22</v>
      </c>
      <c r="B4106" s="72">
        <v>0</v>
      </c>
      <c r="C4106" s="58">
        <v>0</v>
      </c>
      <c r="D4106" s="58">
        <v>0</v>
      </c>
      <c r="E4106" s="58">
        <v>47.5</v>
      </c>
      <c r="F4106" s="84">
        <v>0</v>
      </c>
      <c r="G4106" s="9">
        <v>1.3</v>
      </c>
      <c r="H4106" s="9">
        <v>0</v>
      </c>
      <c r="I4106" s="9">
        <v>0</v>
      </c>
      <c r="J4106" s="9">
        <v>0</v>
      </c>
      <c r="K4106" s="9">
        <v>0</v>
      </c>
      <c r="L4106" s="9">
        <v>0</v>
      </c>
      <c r="M4106" s="25">
        <v>0</v>
      </c>
      <c r="N4106" s="26"/>
    </row>
    <row r="4107" spans="1:14" ht="18.75">
      <c r="A4107" s="23">
        <v>23</v>
      </c>
      <c r="B4107" s="72">
        <v>0</v>
      </c>
      <c r="C4107" s="58">
        <v>0</v>
      </c>
      <c r="D4107" s="58">
        <v>0</v>
      </c>
      <c r="E4107" s="58">
        <v>27.4</v>
      </c>
      <c r="F4107" s="84">
        <v>2.9</v>
      </c>
      <c r="G4107" s="9">
        <v>0</v>
      </c>
      <c r="H4107" s="9">
        <v>12.8</v>
      </c>
      <c r="I4107" s="9">
        <v>0</v>
      </c>
      <c r="J4107" s="9">
        <v>0</v>
      </c>
      <c r="K4107" s="9">
        <v>0</v>
      </c>
      <c r="L4107" s="9">
        <v>0</v>
      </c>
      <c r="M4107" s="25">
        <v>0</v>
      </c>
      <c r="N4107" s="26"/>
    </row>
    <row r="4108" spans="1:14" ht="18.75">
      <c r="A4108" s="23">
        <v>24</v>
      </c>
      <c r="B4108" s="72">
        <v>10</v>
      </c>
      <c r="C4108" s="58">
        <v>0</v>
      </c>
      <c r="D4108" s="58">
        <v>0</v>
      </c>
      <c r="E4108" s="58">
        <v>5.2</v>
      </c>
      <c r="F4108" s="84">
        <v>7.3</v>
      </c>
      <c r="G4108" s="9">
        <v>0</v>
      </c>
      <c r="H4108" s="9">
        <v>0</v>
      </c>
      <c r="I4108" s="9">
        <v>0</v>
      </c>
      <c r="J4108" s="9">
        <v>0</v>
      </c>
      <c r="K4108" s="9">
        <v>0</v>
      </c>
      <c r="L4108" s="9">
        <v>0</v>
      </c>
      <c r="M4108" s="25">
        <v>0</v>
      </c>
      <c r="N4108" s="26"/>
    </row>
    <row r="4109" spans="1:14" ht="18.75">
      <c r="A4109" s="23">
        <v>25</v>
      </c>
      <c r="B4109" s="72">
        <v>62.5</v>
      </c>
      <c r="C4109" s="58">
        <v>0</v>
      </c>
      <c r="D4109" s="58">
        <v>0</v>
      </c>
      <c r="E4109" s="58">
        <v>0</v>
      </c>
      <c r="F4109" s="84">
        <v>0</v>
      </c>
      <c r="G4109" s="9">
        <v>1.5</v>
      </c>
      <c r="H4109" s="9">
        <v>4.5</v>
      </c>
      <c r="I4109" s="9">
        <v>0</v>
      </c>
      <c r="J4109" s="9">
        <v>0</v>
      </c>
      <c r="K4109" s="9">
        <v>0</v>
      </c>
      <c r="L4109" s="9">
        <v>0</v>
      </c>
      <c r="M4109" s="25">
        <v>0</v>
      </c>
      <c r="N4109" s="26"/>
    </row>
    <row r="4110" spans="1:14" ht="18.75">
      <c r="A4110" s="23">
        <v>26</v>
      </c>
      <c r="B4110" s="72">
        <v>4.7</v>
      </c>
      <c r="C4110" s="58">
        <v>0</v>
      </c>
      <c r="D4110" s="58">
        <v>0</v>
      </c>
      <c r="E4110" s="58">
        <v>0</v>
      </c>
      <c r="F4110" s="84">
        <v>20.3</v>
      </c>
      <c r="G4110" s="9">
        <v>0</v>
      </c>
      <c r="H4110" s="9">
        <v>17.4</v>
      </c>
      <c r="I4110" s="9">
        <v>0</v>
      </c>
      <c r="J4110" s="9">
        <v>0</v>
      </c>
      <c r="K4110" s="9">
        <v>0</v>
      </c>
      <c r="L4110" s="9">
        <v>0</v>
      </c>
      <c r="M4110" s="25">
        <v>4.5</v>
      </c>
      <c r="N4110" s="26"/>
    </row>
    <row r="4111" spans="1:14" ht="18.75">
      <c r="A4111" s="23">
        <v>27</v>
      </c>
      <c r="B4111" s="72">
        <v>0</v>
      </c>
      <c r="C4111" s="58">
        <v>0</v>
      </c>
      <c r="D4111" s="58">
        <v>0</v>
      </c>
      <c r="E4111" s="58">
        <v>5</v>
      </c>
      <c r="F4111" s="84">
        <v>27.4</v>
      </c>
      <c r="G4111" s="9">
        <v>0</v>
      </c>
      <c r="H4111" s="9">
        <v>0</v>
      </c>
      <c r="I4111" s="9">
        <v>0</v>
      </c>
      <c r="J4111" s="9">
        <v>0</v>
      </c>
      <c r="K4111" s="9">
        <v>0</v>
      </c>
      <c r="L4111" s="9">
        <v>0</v>
      </c>
      <c r="M4111" s="25">
        <v>0</v>
      </c>
      <c r="N4111" s="26"/>
    </row>
    <row r="4112" spans="1:14" ht="18.75">
      <c r="A4112" s="23">
        <v>28</v>
      </c>
      <c r="B4112" s="72">
        <v>8</v>
      </c>
      <c r="C4112" s="58">
        <v>12.1</v>
      </c>
      <c r="D4112" s="58">
        <v>0</v>
      </c>
      <c r="E4112" s="58">
        <v>0</v>
      </c>
      <c r="F4112" s="84">
        <v>1.3</v>
      </c>
      <c r="G4112" s="9">
        <v>9</v>
      </c>
      <c r="H4112" s="9">
        <v>0</v>
      </c>
      <c r="I4112" s="9">
        <v>0</v>
      </c>
      <c r="J4112" s="9">
        <v>0</v>
      </c>
      <c r="K4112" s="9">
        <v>0</v>
      </c>
      <c r="L4112" s="9">
        <v>0</v>
      </c>
      <c r="M4112" s="25">
        <v>0</v>
      </c>
      <c r="N4112" s="26"/>
    </row>
    <row r="4113" spans="1:14" ht="18.75">
      <c r="A4113" s="23">
        <v>29</v>
      </c>
      <c r="B4113" s="72">
        <v>8.5</v>
      </c>
      <c r="C4113" s="58">
        <v>0</v>
      </c>
      <c r="D4113" s="58">
        <v>0</v>
      </c>
      <c r="E4113" s="58">
        <v>3.3</v>
      </c>
      <c r="F4113" s="84">
        <v>0</v>
      </c>
      <c r="G4113" s="9">
        <v>0</v>
      </c>
      <c r="H4113" s="9">
        <v>0</v>
      </c>
      <c r="I4113" s="9">
        <v>0</v>
      </c>
      <c r="J4113" s="9">
        <v>0</v>
      </c>
      <c r="K4113" s="9">
        <v>0</v>
      </c>
      <c r="L4113" s="9"/>
      <c r="M4113" s="25">
        <v>0</v>
      </c>
      <c r="N4113" s="26"/>
    </row>
    <row r="4114" spans="1:14" ht="18.75">
      <c r="A4114" s="23">
        <v>30</v>
      </c>
      <c r="B4114" s="72">
        <v>16</v>
      </c>
      <c r="C4114" s="58">
        <v>0</v>
      </c>
      <c r="D4114" s="58">
        <v>17.5</v>
      </c>
      <c r="E4114" s="58">
        <v>3.3</v>
      </c>
      <c r="F4114" s="84">
        <v>0</v>
      </c>
      <c r="G4114" s="9">
        <v>2.1</v>
      </c>
      <c r="H4114" s="9">
        <v>0</v>
      </c>
      <c r="I4114" s="9">
        <v>0</v>
      </c>
      <c r="J4114" s="9">
        <v>0</v>
      </c>
      <c r="K4114" s="9">
        <v>0</v>
      </c>
      <c r="L4114" s="9"/>
      <c r="M4114" s="25">
        <v>0</v>
      </c>
      <c r="N4114" s="26"/>
    </row>
    <row r="4115" spans="1:14" ht="18.75">
      <c r="A4115" s="39">
        <v>31</v>
      </c>
      <c r="B4115" s="59"/>
      <c r="C4115" s="75">
        <v>0</v>
      </c>
      <c r="D4115" s="30"/>
      <c r="E4115" s="75">
        <v>18.2</v>
      </c>
      <c r="F4115" s="85">
        <v>97.3</v>
      </c>
      <c r="G4115" s="30"/>
      <c r="H4115" s="30">
        <v>0</v>
      </c>
      <c r="I4115" s="30"/>
      <c r="J4115" s="30">
        <v>0</v>
      </c>
      <c r="K4115" s="30">
        <v>0</v>
      </c>
      <c r="L4115" s="30"/>
      <c r="M4115" s="60">
        <v>0</v>
      </c>
      <c r="N4115" s="62"/>
    </row>
    <row r="4116" spans="1:15" ht="18.75">
      <c r="A4116" s="63" t="s">
        <v>16</v>
      </c>
      <c r="B4116" s="64">
        <f>SUM(B4085:B4115)</f>
        <v>120.8</v>
      </c>
      <c r="C4116" s="77">
        <f aca="true" t="shared" si="143" ref="C4116:M4116">SUM(C4085:C4115)</f>
        <v>90.39999999999999</v>
      </c>
      <c r="D4116" s="77">
        <f t="shared" si="143"/>
        <v>121.29999999999998</v>
      </c>
      <c r="E4116" s="77">
        <f t="shared" si="143"/>
        <v>223.9</v>
      </c>
      <c r="F4116" s="77">
        <f t="shared" si="143"/>
        <v>263.1</v>
      </c>
      <c r="G4116" s="77">
        <f t="shared" si="143"/>
        <v>155.20000000000002</v>
      </c>
      <c r="H4116" s="77">
        <f t="shared" si="143"/>
        <v>84.29999999999998</v>
      </c>
      <c r="I4116" s="77">
        <f t="shared" si="143"/>
        <v>51.7</v>
      </c>
      <c r="J4116" s="77">
        <f t="shared" si="143"/>
        <v>0</v>
      </c>
      <c r="K4116" s="77">
        <f>SUM(K4085:K4115)</f>
        <v>0</v>
      </c>
      <c r="L4116" s="77">
        <f>SUM(L4085:L4115)</f>
        <v>0</v>
      </c>
      <c r="M4116" s="78">
        <f t="shared" si="143"/>
        <v>12.6</v>
      </c>
      <c r="N4116" s="79">
        <f>SUM(B4116:M4116)</f>
        <v>1123.3</v>
      </c>
      <c r="O4116" s="3" t="s">
        <v>17</v>
      </c>
    </row>
    <row r="4117" spans="1:15" ht="18.75">
      <c r="A4117" s="67" t="s">
        <v>18</v>
      </c>
      <c r="B4117" s="68">
        <f>AVERAGE(B4085:B4115)</f>
        <v>4.026666666666666</v>
      </c>
      <c r="C4117" s="80">
        <f aca="true" t="shared" si="144" ref="C4117:M4117">AVERAGE(C4085:C4115)</f>
        <v>2.9161290322580644</v>
      </c>
      <c r="D4117" s="80">
        <f t="shared" si="144"/>
        <v>4.043333333333333</v>
      </c>
      <c r="E4117" s="80">
        <f t="shared" si="144"/>
        <v>7.22258064516129</v>
      </c>
      <c r="F4117" s="80">
        <f t="shared" si="144"/>
        <v>8.48709677419355</v>
      </c>
      <c r="G4117" s="80">
        <f t="shared" si="144"/>
        <v>5.173333333333334</v>
      </c>
      <c r="H4117" s="80">
        <f t="shared" si="144"/>
        <v>2.719354838709677</v>
      </c>
      <c r="I4117" s="80">
        <f t="shared" si="144"/>
        <v>1.7233333333333334</v>
      </c>
      <c r="J4117" s="80">
        <f t="shared" si="144"/>
        <v>0</v>
      </c>
      <c r="K4117" s="80">
        <f t="shared" si="144"/>
        <v>0</v>
      </c>
      <c r="L4117" s="8">
        <f t="shared" si="144"/>
        <v>0</v>
      </c>
      <c r="M4117" s="86">
        <f t="shared" si="144"/>
        <v>0.4064516129032258</v>
      </c>
      <c r="N4117" s="38">
        <f>AVERAGE(B4117:M4117)</f>
        <v>3.0598566308243726</v>
      </c>
      <c r="O4117" s="3" t="s">
        <v>19</v>
      </c>
    </row>
    <row r="4118" spans="1:15" ht="18.75">
      <c r="A4118" s="39" t="s">
        <v>20</v>
      </c>
      <c r="B4118" s="40">
        <v>8</v>
      </c>
      <c r="C4118" s="41">
        <v>7</v>
      </c>
      <c r="D4118" s="41">
        <v>10</v>
      </c>
      <c r="E4118" s="41">
        <v>19</v>
      </c>
      <c r="F4118" s="41">
        <v>20</v>
      </c>
      <c r="G4118" s="41">
        <v>19</v>
      </c>
      <c r="H4118" s="41">
        <v>7</v>
      </c>
      <c r="I4118" s="41">
        <v>4</v>
      </c>
      <c r="J4118" s="41">
        <v>0</v>
      </c>
      <c r="K4118" s="41">
        <v>0</v>
      </c>
      <c r="L4118" s="41">
        <v>0</v>
      </c>
      <c r="M4118" s="42">
        <v>2</v>
      </c>
      <c r="N4118" s="43">
        <f>SUM(B4118:M4118)</f>
        <v>96</v>
      </c>
      <c r="O4118" s="11" t="s">
        <v>20</v>
      </c>
    </row>
    <row r="4119" spans="1:14" ht="18.75">
      <c r="A4119" s="44" t="s">
        <v>799</v>
      </c>
      <c r="B4119" s="3"/>
      <c r="C4119" s="3"/>
      <c r="D4119" s="45" t="s">
        <v>17</v>
      </c>
      <c r="E4119" s="12"/>
      <c r="F4119" s="46"/>
      <c r="G4119" s="3"/>
      <c r="H4119" s="12"/>
      <c r="I4119" s="45" t="s">
        <v>800</v>
      </c>
      <c r="J4119" s="3"/>
      <c r="K4119" s="3"/>
      <c r="L4119" s="45" t="s">
        <v>17</v>
      </c>
      <c r="M4119" s="46"/>
      <c r="N4119" s="3"/>
    </row>
    <row r="4120" spans="1:14" ht="18.75">
      <c r="A4120" s="44" t="s">
        <v>801</v>
      </c>
      <c r="B4120" s="3"/>
      <c r="C4120" s="3"/>
      <c r="D4120" s="45" t="s">
        <v>17</v>
      </c>
      <c r="E4120" s="12"/>
      <c r="F4120" s="46"/>
      <c r="G4120" s="3"/>
      <c r="H4120" s="12"/>
      <c r="I4120" s="45" t="s">
        <v>802</v>
      </c>
      <c r="J4120" s="3"/>
      <c r="K4120" s="3"/>
      <c r="L4120" s="45" t="s">
        <v>17</v>
      </c>
      <c r="M4120" s="46"/>
      <c r="N4120" s="3"/>
    </row>
    <row r="4121" spans="1:14" ht="18.75">
      <c r="A4121" s="44" t="s">
        <v>803</v>
      </c>
      <c r="B4121" s="3"/>
      <c r="C4121" s="3"/>
      <c r="D4121" s="45" t="s">
        <v>17</v>
      </c>
      <c r="E4121" s="12"/>
      <c r="F4121" s="46"/>
      <c r="G4121" s="3"/>
      <c r="H4121" s="12"/>
      <c r="I4121" s="45" t="s">
        <v>804</v>
      </c>
      <c r="J4121" s="3"/>
      <c r="K4121" s="3"/>
      <c r="L4121" s="45" t="s">
        <v>17</v>
      </c>
      <c r="M4121" s="46"/>
      <c r="N4121" s="3"/>
    </row>
    <row r="4122" spans="1:14" ht="18.75">
      <c r="A4122" s="44" t="s">
        <v>805</v>
      </c>
      <c r="B4122" s="3"/>
      <c r="C4122" s="3"/>
      <c r="D4122" s="45" t="s">
        <v>17</v>
      </c>
      <c r="E4122" s="12"/>
      <c r="F4122" s="46"/>
      <c r="G4122" s="3"/>
      <c r="H4122" s="12"/>
      <c r="I4122" s="45" t="s">
        <v>806</v>
      </c>
      <c r="J4122" s="3"/>
      <c r="K4122" s="3"/>
      <c r="L4122" s="45" t="s">
        <v>17</v>
      </c>
      <c r="M4122" s="46"/>
      <c r="N4122" s="3"/>
    </row>
    <row r="4123" spans="1:14" ht="18.75">
      <c r="A4123" s="44" t="s">
        <v>807</v>
      </c>
      <c r="B4123" s="3"/>
      <c r="C4123" s="3"/>
      <c r="D4123" s="45" t="s">
        <v>17</v>
      </c>
      <c r="E4123" s="12"/>
      <c r="F4123" s="46"/>
      <c r="G4123" s="3"/>
      <c r="H4123" s="12"/>
      <c r="I4123" s="45" t="s">
        <v>808</v>
      </c>
      <c r="J4123" s="3"/>
      <c r="K4123" s="3"/>
      <c r="L4123" s="45" t="s">
        <v>17</v>
      </c>
      <c r="M4123" s="46"/>
      <c r="N4123" s="3"/>
    </row>
    <row r="4124" spans="1:14" ht="18.75">
      <c r="A4124" s="44" t="s">
        <v>809</v>
      </c>
      <c r="B4124" s="3"/>
      <c r="C4124" s="3"/>
      <c r="D4124" s="45" t="s">
        <v>17</v>
      </c>
      <c r="E4124" s="12"/>
      <c r="F4124" s="46"/>
      <c r="G4124" s="3"/>
      <c r="H4124" s="12"/>
      <c r="I4124" s="45" t="s">
        <v>810</v>
      </c>
      <c r="J4124" s="3"/>
      <c r="K4124" s="3"/>
      <c r="L4124" s="45" t="s">
        <v>17</v>
      </c>
      <c r="M4124" s="46"/>
      <c r="N4124" s="3"/>
    </row>
    <row r="4125" spans="1:14" ht="18.75">
      <c r="A4125" s="44" t="s">
        <v>811</v>
      </c>
      <c r="B4125" s="3"/>
      <c r="C4125" s="3"/>
      <c r="D4125" s="45" t="s">
        <v>17</v>
      </c>
      <c r="E4125" s="12"/>
      <c r="F4125" s="46"/>
      <c r="G4125" s="47"/>
      <c r="H4125" s="3"/>
      <c r="I4125" s="3"/>
      <c r="J4125" s="3"/>
      <c r="K4125" s="3"/>
      <c r="L4125" s="3"/>
      <c r="M4125" s="46"/>
      <c r="N4125" s="3"/>
    </row>
    <row r="4127" spans="1:14" ht="18.75">
      <c r="A4127" s="91" t="s">
        <v>815</v>
      </c>
      <c r="B4127" s="91"/>
      <c r="C4127" s="91"/>
      <c r="D4127" s="91"/>
      <c r="E4127" s="91"/>
      <c r="F4127" s="91"/>
      <c r="G4127" s="91"/>
      <c r="H4127" s="91"/>
      <c r="I4127" s="91"/>
      <c r="J4127" s="91"/>
      <c r="K4127" s="91"/>
      <c r="L4127" s="91"/>
      <c r="M4127" s="91"/>
      <c r="N4127" s="91"/>
    </row>
    <row r="4128" spans="1:14" ht="18.75">
      <c r="A4128" s="92" t="s">
        <v>0</v>
      </c>
      <c r="B4128" s="92"/>
      <c r="C4128" s="92"/>
      <c r="D4128" s="92"/>
      <c r="E4128" s="92"/>
      <c r="F4128" s="92"/>
      <c r="G4128" s="92"/>
      <c r="H4128" s="92"/>
      <c r="I4128" s="92"/>
      <c r="J4128" s="92"/>
      <c r="K4128" s="92"/>
      <c r="L4128" s="92"/>
      <c r="M4128" s="92"/>
      <c r="N4128" s="92"/>
    </row>
    <row r="4129" spans="1:14" ht="18.75">
      <c r="A4129" s="93" t="s">
        <v>820</v>
      </c>
      <c r="B4129" s="93"/>
      <c r="C4129" s="93"/>
      <c r="D4129" s="93"/>
      <c r="E4129" s="93"/>
      <c r="F4129" s="93"/>
      <c r="G4129" s="93"/>
      <c r="H4129" s="93"/>
      <c r="I4129" s="93"/>
      <c r="J4129" s="93"/>
      <c r="K4129" s="93"/>
      <c r="L4129" s="93"/>
      <c r="M4129" s="93"/>
      <c r="N4129" s="93"/>
    </row>
    <row r="4130" spans="1:14" ht="18.75">
      <c r="A4130" s="13" t="s">
        <v>2</v>
      </c>
      <c r="B4130" s="14" t="s">
        <v>3</v>
      </c>
      <c r="C4130" s="15" t="s">
        <v>4</v>
      </c>
      <c r="D4130" s="15" t="s">
        <v>5</v>
      </c>
      <c r="E4130" s="15" t="s">
        <v>6</v>
      </c>
      <c r="F4130" s="15" t="s">
        <v>7</v>
      </c>
      <c r="G4130" s="15" t="s">
        <v>8</v>
      </c>
      <c r="H4130" s="15" t="s">
        <v>9</v>
      </c>
      <c r="I4130" s="15" t="s">
        <v>10</v>
      </c>
      <c r="J4130" s="15" t="s">
        <v>11</v>
      </c>
      <c r="K4130" s="15" t="s">
        <v>12</v>
      </c>
      <c r="L4130" s="15" t="s">
        <v>13</v>
      </c>
      <c r="M4130" s="16" t="s">
        <v>14</v>
      </c>
      <c r="N4130" s="17" t="s">
        <v>15</v>
      </c>
    </row>
    <row r="4131" spans="1:14" ht="18.75">
      <c r="A4131" s="18">
        <v>1</v>
      </c>
      <c r="B4131" s="69">
        <v>0</v>
      </c>
      <c r="C4131" s="70">
        <v>0</v>
      </c>
      <c r="D4131" s="70">
        <v>3.9</v>
      </c>
      <c r="E4131" s="70">
        <v>7.2</v>
      </c>
      <c r="F4131" s="83">
        <v>0</v>
      </c>
      <c r="G4131" s="20">
        <v>0</v>
      </c>
      <c r="H4131" s="20">
        <v>4.5</v>
      </c>
      <c r="I4131" s="20">
        <v>0</v>
      </c>
      <c r="J4131" s="20">
        <v>0</v>
      </c>
      <c r="K4131" s="20">
        <v>0</v>
      </c>
      <c r="L4131" s="20">
        <v>0</v>
      </c>
      <c r="M4131" s="57">
        <v>0</v>
      </c>
      <c r="N4131" s="22"/>
    </row>
    <row r="4132" spans="1:14" ht="18.75">
      <c r="A4132" s="23">
        <v>2</v>
      </c>
      <c r="B4132" s="72">
        <v>0</v>
      </c>
      <c r="C4132" s="58">
        <v>23</v>
      </c>
      <c r="D4132" s="58">
        <v>0</v>
      </c>
      <c r="E4132" s="58">
        <v>21.9</v>
      </c>
      <c r="F4132" s="84">
        <v>1.2</v>
      </c>
      <c r="G4132" s="9">
        <v>5.5</v>
      </c>
      <c r="H4132" s="9">
        <v>3.1</v>
      </c>
      <c r="I4132" s="9">
        <v>0</v>
      </c>
      <c r="J4132" s="9">
        <v>0</v>
      </c>
      <c r="K4132" s="9">
        <v>0</v>
      </c>
      <c r="L4132" s="9">
        <v>0</v>
      </c>
      <c r="M4132" s="25">
        <v>0</v>
      </c>
      <c r="N4132" s="26"/>
    </row>
    <row r="4133" spans="1:14" ht="18.75">
      <c r="A4133" s="23">
        <v>3</v>
      </c>
      <c r="B4133" s="72">
        <v>0</v>
      </c>
      <c r="C4133" s="58">
        <v>0</v>
      </c>
      <c r="D4133" s="58">
        <v>0</v>
      </c>
      <c r="E4133" s="58">
        <v>0</v>
      </c>
      <c r="F4133" s="84">
        <v>0</v>
      </c>
      <c r="G4133" s="9">
        <v>0</v>
      </c>
      <c r="H4133" s="9">
        <v>10.1</v>
      </c>
      <c r="I4133" s="9">
        <v>0</v>
      </c>
      <c r="J4133" s="9">
        <v>0</v>
      </c>
      <c r="K4133" s="9">
        <v>0</v>
      </c>
      <c r="L4133" s="9">
        <v>0</v>
      </c>
      <c r="M4133" s="25">
        <v>0</v>
      </c>
      <c r="N4133" s="26"/>
    </row>
    <row r="4134" spans="1:14" ht="18.75">
      <c r="A4134" s="23">
        <v>4</v>
      </c>
      <c r="B4134" s="72">
        <v>0</v>
      </c>
      <c r="C4134" s="58">
        <v>0</v>
      </c>
      <c r="D4134" s="58">
        <v>0</v>
      </c>
      <c r="E4134" s="58">
        <v>3.8</v>
      </c>
      <c r="F4134" s="84">
        <v>0</v>
      </c>
      <c r="G4134" s="9">
        <v>0.7</v>
      </c>
      <c r="H4134" s="9">
        <v>0</v>
      </c>
      <c r="I4134" s="9">
        <v>0</v>
      </c>
      <c r="J4134" s="9">
        <v>0</v>
      </c>
      <c r="K4134" s="9">
        <v>0</v>
      </c>
      <c r="L4134" s="9">
        <v>0</v>
      </c>
      <c r="M4134" s="25">
        <v>0</v>
      </c>
      <c r="N4134" s="26"/>
    </row>
    <row r="4135" spans="1:14" ht="18.75">
      <c r="A4135" s="23">
        <v>5</v>
      </c>
      <c r="B4135" s="72">
        <v>0</v>
      </c>
      <c r="C4135" s="58">
        <v>0</v>
      </c>
      <c r="D4135" s="58">
        <v>3.1</v>
      </c>
      <c r="E4135" s="58">
        <v>4.5</v>
      </c>
      <c r="F4135" s="84">
        <v>0</v>
      </c>
      <c r="G4135" s="9">
        <v>0.7</v>
      </c>
      <c r="H4135" s="9">
        <v>0.5</v>
      </c>
      <c r="I4135" s="9">
        <v>0</v>
      </c>
      <c r="J4135" s="9">
        <v>0</v>
      </c>
      <c r="K4135" s="9">
        <v>0</v>
      </c>
      <c r="L4135" s="9">
        <v>0</v>
      </c>
      <c r="M4135" s="25">
        <v>0</v>
      </c>
      <c r="N4135" s="26"/>
    </row>
    <row r="4136" spans="1:14" ht="18.75">
      <c r="A4136" s="23">
        <v>6</v>
      </c>
      <c r="B4136" s="72">
        <v>0</v>
      </c>
      <c r="C4136" s="58">
        <v>0</v>
      </c>
      <c r="D4136" s="58">
        <v>2.3</v>
      </c>
      <c r="E4136" s="58">
        <v>28</v>
      </c>
      <c r="F4136" s="84">
        <v>10.3</v>
      </c>
      <c r="G4136" s="9">
        <v>0</v>
      </c>
      <c r="H4136" s="9">
        <v>0</v>
      </c>
      <c r="I4136" s="9">
        <v>0</v>
      </c>
      <c r="J4136" s="9">
        <v>0</v>
      </c>
      <c r="K4136" s="9">
        <v>2.5</v>
      </c>
      <c r="L4136" s="9">
        <v>0</v>
      </c>
      <c r="M4136" s="25">
        <v>0</v>
      </c>
      <c r="N4136" s="26"/>
    </row>
    <row r="4137" spans="1:14" ht="18.75">
      <c r="A4137" s="23">
        <v>7</v>
      </c>
      <c r="B4137" s="72">
        <v>0</v>
      </c>
      <c r="C4137" s="58">
        <v>0</v>
      </c>
      <c r="D4137" s="58">
        <v>0.9</v>
      </c>
      <c r="E4137" s="58">
        <v>0</v>
      </c>
      <c r="F4137" s="84">
        <v>0</v>
      </c>
      <c r="G4137" s="9">
        <v>0</v>
      </c>
      <c r="H4137" s="9">
        <v>0</v>
      </c>
      <c r="I4137" s="9">
        <v>0</v>
      </c>
      <c r="J4137" s="9">
        <v>0</v>
      </c>
      <c r="K4137" s="9">
        <v>2</v>
      </c>
      <c r="L4137" s="9">
        <v>0</v>
      </c>
      <c r="M4137" s="25">
        <v>0</v>
      </c>
      <c r="N4137" s="26"/>
    </row>
    <row r="4138" spans="1:14" ht="18.75">
      <c r="A4138" s="23">
        <v>8</v>
      </c>
      <c r="B4138" s="72">
        <v>0</v>
      </c>
      <c r="C4138" s="58">
        <v>2.8</v>
      </c>
      <c r="D4138" s="58">
        <v>8.3</v>
      </c>
      <c r="E4138" s="58">
        <v>0</v>
      </c>
      <c r="F4138" s="84">
        <v>13.8</v>
      </c>
      <c r="G4138" s="9">
        <v>0</v>
      </c>
      <c r="H4138" s="9">
        <v>0</v>
      </c>
      <c r="I4138" s="9">
        <v>0</v>
      </c>
      <c r="J4138" s="9">
        <v>0</v>
      </c>
      <c r="K4138" s="9">
        <v>0</v>
      </c>
      <c r="L4138" s="9">
        <v>0</v>
      </c>
      <c r="M4138" s="25">
        <v>0</v>
      </c>
      <c r="N4138" s="26"/>
    </row>
    <row r="4139" spans="1:14" ht="18.75">
      <c r="A4139" s="23">
        <v>9</v>
      </c>
      <c r="B4139" s="72">
        <v>0</v>
      </c>
      <c r="C4139" s="58">
        <v>0</v>
      </c>
      <c r="D4139" s="58">
        <v>0</v>
      </c>
      <c r="E4139" s="58">
        <v>15.4</v>
      </c>
      <c r="F4139" s="84">
        <v>1.8</v>
      </c>
      <c r="G4139" s="9">
        <v>0</v>
      </c>
      <c r="H4139" s="9">
        <v>0</v>
      </c>
      <c r="I4139" s="9">
        <v>0</v>
      </c>
      <c r="J4139" s="9">
        <v>0</v>
      </c>
      <c r="K4139" s="9">
        <v>0</v>
      </c>
      <c r="L4139" s="9">
        <v>0</v>
      </c>
      <c r="M4139" s="25">
        <v>0</v>
      </c>
      <c r="N4139" s="26"/>
    </row>
    <row r="4140" spans="1:14" ht="18.75">
      <c r="A4140" s="23">
        <v>10</v>
      </c>
      <c r="B4140" s="72">
        <v>0</v>
      </c>
      <c r="C4140" s="58">
        <v>0</v>
      </c>
      <c r="D4140" s="58">
        <v>0</v>
      </c>
      <c r="E4140" s="58">
        <v>0</v>
      </c>
      <c r="F4140" s="84">
        <v>0</v>
      </c>
      <c r="G4140" s="9">
        <v>0</v>
      </c>
      <c r="H4140" s="9">
        <v>0</v>
      </c>
      <c r="I4140" s="9">
        <v>0</v>
      </c>
      <c r="J4140" s="9">
        <v>0</v>
      </c>
      <c r="K4140" s="9">
        <v>0</v>
      </c>
      <c r="L4140" s="9">
        <v>0</v>
      </c>
      <c r="M4140" s="25">
        <v>0</v>
      </c>
      <c r="N4140" s="26"/>
    </row>
    <row r="4141" spans="1:14" ht="18.75">
      <c r="A4141" s="23">
        <v>11</v>
      </c>
      <c r="B4141" s="72">
        <v>0</v>
      </c>
      <c r="C4141" s="58">
        <v>0</v>
      </c>
      <c r="D4141" s="58">
        <v>8.5</v>
      </c>
      <c r="E4141" s="58">
        <v>0</v>
      </c>
      <c r="F4141" s="84">
        <v>0</v>
      </c>
      <c r="G4141" s="9">
        <v>0</v>
      </c>
      <c r="H4141" s="9">
        <v>4.7</v>
      </c>
      <c r="I4141" s="9">
        <v>0</v>
      </c>
      <c r="J4141" s="9">
        <v>0</v>
      </c>
      <c r="K4141" s="9">
        <v>0</v>
      </c>
      <c r="L4141" s="9">
        <v>0</v>
      </c>
      <c r="M4141" s="25">
        <v>0</v>
      </c>
      <c r="N4141" s="26"/>
    </row>
    <row r="4142" spans="1:14" ht="18.75">
      <c r="A4142" s="23">
        <v>12</v>
      </c>
      <c r="B4142" s="72">
        <v>0</v>
      </c>
      <c r="C4142" s="58">
        <v>0</v>
      </c>
      <c r="D4142" s="58">
        <v>0</v>
      </c>
      <c r="E4142" s="58">
        <v>0</v>
      </c>
      <c r="F4142" s="84">
        <v>0</v>
      </c>
      <c r="G4142" s="9">
        <v>0</v>
      </c>
      <c r="H4142" s="9">
        <v>0</v>
      </c>
      <c r="I4142" s="9">
        <v>0</v>
      </c>
      <c r="J4142" s="9">
        <v>0</v>
      </c>
      <c r="K4142" s="9">
        <v>0</v>
      </c>
      <c r="L4142" s="9">
        <v>0</v>
      </c>
      <c r="M4142" s="25">
        <v>0</v>
      </c>
      <c r="N4142" s="26"/>
    </row>
    <row r="4143" spans="1:14" ht="18.75">
      <c r="A4143" s="23">
        <v>13</v>
      </c>
      <c r="B4143" s="72">
        <v>0</v>
      </c>
      <c r="C4143" s="58">
        <v>0</v>
      </c>
      <c r="D4143" s="58">
        <v>6.9</v>
      </c>
      <c r="E4143" s="58">
        <v>6.2</v>
      </c>
      <c r="F4143" s="84">
        <v>2.8</v>
      </c>
      <c r="G4143" s="9">
        <v>9.5</v>
      </c>
      <c r="H4143" s="9">
        <v>0</v>
      </c>
      <c r="I4143" s="9">
        <v>0</v>
      </c>
      <c r="J4143" s="9">
        <v>0</v>
      </c>
      <c r="K4143" s="9">
        <v>0</v>
      </c>
      <c r="L4143" s="9">
        <v>0</v>
      </c>
      <c r="M4143" s="25">
        <v>0</v>
      </c>
      <c r="N4143" s="26"/>
    </row>
    <row r="4144" spans="1:14" ht="18.75">
      <c r="A4144" s="23">
        <v>14</v>
      </c>
      <c r="B4144" s="72">
        <v>0</v>
      </c>
      <c r="C4144" s="58">
        <v>26.5</v>
      </c>
      <c r="D4144" s="58">
        <v>0</v>
      </c>
      <c r="E4144" s="58">
        <v>8.6</v>
      </c>
      <c r="F4144" s="84">
        <v>5</v>
      </c>
      <c r="G4144" s="9">
        <v>0</v>
      </c>
      <c r="H4144" s="9">
        <v>0</v>
      </c>
      <c r="I4144" s="9">
        <v>0</v>
      </c>
      <c r="J4144" s="9">
        <v>0</v>
      </c>
      <c r="K4144" s="9">
        <v>0</v>
      </c>
      <c r="L4144" s="9">
        <v>0</v>
      </c>
      <c r="M4144" s="25">
        <v>0</v>
      </c>
      <c r="N4144" s="26"/>
    </row>
    <row r="4145" spans="1:14" ht="18.75">
      <c r="A4145" s="23">
        <v>15</v>
      </c>
      <c r="B4145" s="72">
        <v>0</v>
      </c>
      <c r="C4145" s="58">
        <v>13.4</v>
      </c>
      <c r="D4145" s="58">
        <v>0</v>
      </c>
      <c r="E4145" s="58">
        <v>1.6</v>
      </c>
      <c r="F4145" s="84">
        <v>1.9</v>
      </c>
      <c r="G4145" s="9">
        <v>0</v>
      </c>
      <c r="H4145" s="9">
        <v>43</v>
      </c>
      <c r="I4145" s="9">
        <v>0</v>
      </c>
      <c r="J4145" s="9">
        <v>0</v>
      </c>
      <c r="K4145" s="9">
        <v>0</v>
      </c>
      <c r="L4145" s="9">
        <v>0</v>
      </c>
      <c r="M4145" s="25">
        <v>0</v>
      </c>
      <c r="N4145" s="26"/>
    </row>
    <row r="4146" spans="1:14" ht="18.75">
      <c r="A4146" s="23">
        <v>16</v>
      </c>
      <c r="B4146" s="72">
        <v>0</v>
      </c>
      <c r="C4146" s="58">
        <v>2</v>
      </c>
      <c r="D4146" s="58">
        <v>9.7</v>
      </c>
      <c r="E4146" s="58">
        <v>0</v>
      </c>
      <c r="F4146" s="84">
        <v>1.8</v>
      </c>
      <c r="G4146" s="9">
        <v>38.9</v>
      </c>
      <c r="H4146" s="9">
        <v>0</v>
      </c>
      <c r="I4146" s="9">
        <v>0</v>
      </c>
      <c r="J4146" s="9">
        <v>0</v>
      </c>
      <c r="K4146" s="9">
        <v>0</v>
      </c>
      <c r="L4146" s="9">
        <v>0</v>
      </c>
      <c r="M4146" s="25">
        <v>0</v>
      </c>
      <c r="N4146" s="26"/>
    </row>
    <row r="4147" spans="1:14" ht="18.75">
      <c r="A4147" s="23">
        <v>17</v>
      </c>
      <c r="B4147" s="72">
        <v>0</v>
      </c>
      <c r="C4147" s="58">
        <v>3</v>
      </c>
      <c r="D4147" s="58">
        <v>8</v>
      </c>
      <c r="E4147" s="58">
        <v>0</v>
      </c>
      <c r="F4147" s="84">
        <v>0</v>
      </c>
      <c r="G4147" s="9">
        <v>48.2</v>
      </c>
      <c r="H4147" s="9">
        <v>0</v>
      </c>
      <c r="I4147" s="9">
        <v>0</v>
      </c>
      <c r="J4147" s="9">
        <v>0</v>
      </c>
      <c r="K4147" s="9">
        <v>0</v>
      </c>
      <c r="L4147" s="9">
        <v>0</v>
      </c>
      <c r="M4147" s="25">
        <v>0</v>
      </c>
      <c r="N4147" s="26"/>
    </row>
    <row r="4148" spans="1:14" ht="18.75">
      <c r="A4148" s="23">
        <v>18</v>
      </c>
      <c r="B4148" s="72">
        <v>0</v>
      </c>
      <c r="C4148" s="58">
        <v>1</v>
      </c>
      <c r="D4148" s="58">
        <v>19.6</v>
      </c>
      <c r="E4148" s="58">
        <v>0</v>
      </c>
      <c r="F4148" s="84">
        <v>0</v>
      </c>
      <c r="G4148" s="9">
        <v>0</v>
      </c>
      <c r="H4148" s="9">
        <v>0</v>
      </c>
      <c r="I4148" s="9">
        <v>0</v>
      </c>
      <c r="J4148" s="9">
        <v>0</v>
      </c>
      <c r="K4148" s="9">
        <v>0</v>
      </c>
      <c r="L4148" s="9">
        <v>0</v>
      </c>
      <c r="M4148" s="25">
        <v>1.1</v>
      </c>
      <c r="N4148" s="26"/>
    </row>
    <row r="4149" spans="1:14" ht="18.75">
      <c r="A4149" s="23">
        <v>19</v>
      </c>
      <c r="B4149" s="72">
        <v>0</v>
      </c>
      <c r="C4149" s="58">
        <v>1.3</v>
      </c>
      <c r="D4149" s="58">
        <v>0</v>
      </c>
      <c r="E4149" s="58">
        <v>19.5</v>
      </c>
      <c r="F4149" s="84">
        <v>6.9</v>
      </c>
      <c r="G4149" s="9">
        <v>0</v>
      </c>
      <c r="H4149" s="9">
        <v>13.8</v>
      </c>
      <c r="I4149" s="9">
        <v>0</v>
      </c>
      <c r="J4149" s="9">
        <v>0</v>
      </c>
      <c r="K4149" s="9">
        <v>0</v>
      </c>
      <c r="L4149" s="9">
        <v>0</v>
      </c>
      <c r="M4149" s="25">
        <v>0.5</v>
      </c>
      <c r="N4149" s="26"/>
    </row>
    <row r="4150" spans="1:14" ht="18.75">
      <c r="A4150" s="23">
        <v>20</v>
      </c>
      <c r="B4150" s="72">
        <v>0</v>
      </c>
      <c r="C4150" s="58">
        <v>0</v>
      </c>
      <c r="D4150" s="58">
        <v>0</v>
      </c>
      <c r="E4150" s="58">
        <v>0</v>
      </c>
      <c r="F4150" s="84">
        <v>0</v>
      </c>
      <c r="G4150" s="9">
        <v>0</v>
      </c>
      <c r="H4150" s="9">
        <v>30</v>
      </c>
      <c r="I4150" s="9">
        <v>0</v>
      </c>
      <c r="J4150" s="9">
        <v>0</v>
      </c>
      <c r="K4150" s="9">
        <v>0</v>
      </c>
      <c r="L4150" s="9">
        <v>0</v>
      </c>
      <c r="M4150" s="25">
        <v>0.5</v>
      </c>
      <c r="N4150" s="26"/>
    </row>
    <row r="4151" spans="1:14" ht="18.75">
      <c r="A4151" s="23">
        <v>21</v>
      </c>
      <c r="B4151" s="72">
        <v>0</v>
      </c>
      <c r="C4151" s="58">
        <v>0</v>
      </c>
      <c r="D4151" s="58">
        <v>6</v>
      </c>
      <c r="E4151" s="58">
        <v>10</v>
      </c>
      <c r="F4151" s="84">
        <v>5.3</v>
      </c>
      <c r="G4151" s="9">
        <v>0</v>
      </c>
      <c r="H4151" s="9">
        <v>0</v>
      </c>
      <c r="I4151" s="9">
        <v>0</v>
      </c>
      <c r="J4151" s="9">
        <v>0</v>
      </c>
      <c r="K4151" s="9">
        <v>0</v>
      </c>
      <c r="L4151" s="9">
        <v>0</v>
      </c>
      <c r="M4151" s="25">
        <v>0</v>
      </c>
      <c r="N4151" s="26"/>
    </row>
    <row r="4152" spans="1:14" ht="18.75">
      <c r="A4152" s="23">
        <v>22</v>
      </c>
      <c r="B4152" s="72">
        <v>0</v>
      </c>
      <c r="C4152" s="58">
        <v>0</v>
      </c>
      <c r="D4152" s="58">
        <v>0</v>
      </c>
      <c r="E4152" s="58">
        <v>2</v>
      </c>
      <c r="F4152" s="84">
        <v>20.3</v>
      </c>
      <c r="G4152" s="9">
        <v>22.5</v>
      </c>
      <c r="H4152" s="9">
        <v>0</v>
      </c>
      <c r="I4152" s="9">
        <v>0</v>
      </c>
      <c r="J4152" s="9">
        <v>0</v>
      </c>
      <c r="K4152" s="9">
        <v>0</v>
      </c>
      <c r="L4152" s="9">
        <v>0</v>
      </c>
      <c r="M4152" s="25">
        <v>0</v>
      </c>
      <c r="N4152" s="26"/>
    </row>
    <row r="4153" spans="1:14" ht="18.75">
      <c r="A4153" s="23">
        <v>23</v>
      </c>
      <c r="B4153" s="72">
        <v>0</v>
      </c>
      <c r="C4153" s="58">
        <v>0</v>
      </c>
      <c r="D4153" s="58">
        <v>6</v>
      </c>
      <c r="E4153" s="58">
        <v>0.9</v>
      </c>
      <c r="F4153" s="84">
        <v>20.7</v>
      </c>
      <c r="G4153" s="9">
        <v>0</v>
      </c>
      <c r="H4153" s="9">
        <v>0</v>
      </c>
      <c r="I4153" s="9">
        <v>0</v>
      </c>
      <c r="J4153" s="9">
        <v>0</v>
      </c>
      <c r="K4153" s="9">
        <v>2.5</v>
      </c>
      <c r="L4153" s="9">
        <v>0</v>
      </c>
      <c r="M4153" s="25">
        <v>0</v>
      </c>
      <c r="N4153" s="26"/>
    </row>
    <row r="4154" spans="1:14" ht="18.75">
      <c r="A4154" s="23">
        <v>24</v>
      </c>
      <c r="B4154" s="72">
        <v>0</v>
      </c>
      <c r="C4154" s="58">
        <v>0</v>
      </c>
      <c r="D4154" s="58">
        <v>0</v>
      </c>
      <c r="E4154" s="58">
        <v>0</v>
      </c>
      <c r="F4154" s="84">
        <v>1.1</v>
      </c>
      <c r="G4154" s="9">
        <v>0</v>
      </c>
      <c r="H4154" s="9">
        <v>39.2</v>
      </c>
      <c r="I4154" s="9">
        <v>0</v>
      </c>
      <c r="J4154" s="9">
        <v>0</v>
      </c>
      <c r="K4154" s="9">
        <v>0</v>
      </c>
      <c r="L4154" s="9">
        <v>0</v>
      </c>
      <c r="M4154" s="25">
        <v>0</v>
      </c>
      <c r="N4154" s="26"/>
    </row>
    <row r="4155" spans="1:14" ht="18.75">
      <c r="A4155" s="23">
        <v>25</v>
      </c>
      <c r="B4155" s="72">
        <v>2.7</v>
      </c>
      <c r="C4155" s="58">
        <v>0</v>
      </c>
      <c r="D4155" s="58">
        <v>1</v>
      </c>
      <c r="E4155" s="58">
        <v>0</v>
      </c>
      <c r="F4155" s="84">
        <v>14.5</v>
      </c>
      <c r="G4155" s="9">
        <v>0</v>
      </c>
      <c r="H4155" s="9">
        <v>0</v>
      </c>
      <c r="I4155" s="9">
        <v>0</v>
      </c>
      <c r="J4155" s="9">
        <v>0</v>
      </c>
      <c r="K4155" s="9">
        <v>0</v>
      </c>
      <c r="L4155" s="9">
        <v>0</v>
      </c>
      <c r="M4155" s="25">
        <v>0</v>
      </c>
      <c r="N4155" s="26"/>
    </row>
    <row r="4156" spans="1:14" ht="18.75">
      <c r="A4156" s="23">
        <v>26</v>
      </c>
      <c r="B4156" s="72">
        <v>0</v>
      </c>
      <c r="C4156" s="58">
        <v>0</v>
      </c>
      <c r="D4156" s="58">
        <v>0</v>
      </c>
      <c r="E4156" s="58">
        <v>0</v>
      </c>
      <c r="F4156" s="84">
        <v>0</v>
      </c>
      <c r="G4156" s="9">
        <v>0.3</v>
      </c>
      <c r="H4156" s="9">
        <v>0</v>
      </c>
      <c r="I4156" s="9">
        <v>0</v>
      </c>
      <c r="J4156" s="9">
        <v>0</v>
      </c>
      <c r="K4156" s="9">
        <v>0</v>
      </c>
      <c r="L4156" s="9">
        <v>0</v>
      </c>
      <c r="M4156" s="25">
        <v>0</v>
      </c>
      <c r="N4156" s="26"/>
    </row>
    <row r="4157" spans="1:14" ht="18.75">
      <c r="A4157" s="23">
        <v>27</v>
      </c>
      <c r="B4157" s="72">
        <v>23.6</v>
      </c>
      <c r="C4157" s="58">
        <v>0</v>
      </c>
      <c r="D4157" s="58">
        <v>0</v>
      </c>
      <c r="E4157" s="58">
        <v>0</v>
      </c>
      <c r="F4157" s="84">
        <v>0</v>
      </c>
      <c r="G4157" s="9">
        <v>6.4</v>
      </c>
      <c r="H4157" s="9">
        <v>0</v>
      </c>
      <c r="I4157" s="9">
        <v>0</v>
      </c>
      <c r="J4157" s="9">
        <v>0</v>
      </c>
      <c r="K4157" s="9">
        <v>0</v>
      </c>
      <c r="L4157" s="9">
        <v>0</v>
      </c>
      <c r="M4157" s="25">
        <v>0</v>
      </c>
      <c r="N4157" s="26"/>
    </row>
    <row r="4158" spans="1:14" ht="18.75">
      <c r="A4158" s="23">
        <v>28</v>
      </c>
      <c r="B4158" s="72">
        <v>0</v>
      </c>
      <c r="C4158" s="58">
        <v>21.2</v>
      </c>
      <c r="D4158" s="58">
        <v>0</v>
      </c>
      <c r="E4158" s="58">
        <v>0</v>
      </c>
      <c r="F4158" s="84">
        <v>0</v>
      </c>
      <c r="G4158" s="9">
        <v>0</v>
      </c>
      <c r="H4158" s="9">
        <v>0</v>
      </c>
      <c r="I4158" s="9">
        <v>0</v>
      </c>
      <c r="J4158" s="9">
        <v>0</v>
      </c>
      <c r="K4158" s="9">
        <v>0</v>
      </c>
      <c r="L4158" s="9">
        <v>0</v>
      </c>
      <c r="M4158" s="25">
        <v>0</v>
      </c>
      <c r="N4158" s="26"/>
    </row>
    <row r="4159" spans="1:14" ht="18.75">
      <c r="A4159" s="23">
        <v>29</v>
      </c>
      <c r="B4159" s="72">
        <v>7.5</v>
      </c>
      <c r="C4159" s="58">
        <v>0</v>
      </c>
      <c r="D4159" s="58">
        <v>0</v>
      </c>
      <c r="E4159" s="58">
        <v>0</v>
      </c>
      <c r="F4159" s="84">
        <v>1</v>
      </c>
      <c r="G4159" s="9">
        <v>0.3</v>
      </c>
      <c r="H4159" s="9">
        <v>0</v>
      </c>
      <c r="I4159" s="9">
        <v>0</v>
      </c>
      <c r="J4159" s="9">
        <v>0</v>
      </c>
      <c r="K4159" s="9">
        <v>0</v>
      </c>
      <c r="L4159" s="9"/>
      <c r="M4159" s="25">
        <v>2</v>
      </c>
      <c r="N4159" s="26"/>
    </row>
    <row r="4160" spans="1:14" ht="18.75">
      <c r="A4160" s="23">
        <v>30</v>
      </c>
      <c r="B4160" s="72">
        <v>0</v>
      </c>
      <c r="C4160" s="58">
        <v>2.5</v>
      </c>
      <c r="D4160" s="58">
        <v>0</v>
      </c>
      <c r="E4160" s="58">
        <v>0</v>
      </c>
      <c r="F4160" s="84">
        <v>48</v>
      </c>
      <c r="G4160" s="9">
        <v>0</v>
      </c>
      <c r="H4160" s="9">
        <v>0</v>
      </c>
      <c r="I4160" s="9">
        <v>0</v>
      </c>
      <c r="J4160" s="9">
        <v>0</v>
      </c>
      <c r="K4160" s="9">
        <v>0</v>
      </c>
      <c r="L4160" s="9"/>
      <c r="M4160" s="25">
        <v>0</v>
      </c>
      <c r="N4160" s="26"/>
    </row>
    <row r="4161" spans="1:14" ht="18.75">
      <c r="A4161" s="39">
        <v>31</v>
      </c>
      <c r="B4161" s="59"/>
      <c r="C4161" s="75">
        <v>27</v>
      </c>
      <c r="D4161" s="30"/>
      <c r="E4161" s="75">
        <v>0</v>
      </c>
      <c r="F4161" s="85">
        <v>0</v>
      </c>
      <c r="G4161" s="30"/>
      <c r="H4161" s="30">
        <v>0</v>
      </c>
      <c r="I4161" s="30"/>
      <c r="J4161" s="30">
        <v>0</v>
      </c>
      <c r="K4161" s="30">
        <v>0</v>
      </c>
      <c r="L4161" s="30"/>
      <c r="M4161" s="60">
        <v>0</v>
      </c>
      <c r="N4161" s="62"/>
    </row>
    <row r="4162" spans="1:15" ht="18.75">
      <c r="A4162" s="63" t="s">
        <v>16</v>
      </c>
      <c r="B4162" s="64">
        <f aca="true" t="shared" si="145" ref="B4162:M4162">SUM(B4131:B4161)</f>
        <v>33.8</v>
      </c>
      <c r="C4162" s="77">
        <f t="shared" si="145"/>
        <v>123.7</v>
      </c>
      <c r="D4162" s="77">
        <f t="shared" si="145"/>
        <v>84.19999999999999</v>
      </c>
      <c r="E4162" s="77">
        <f t="shared" si="145"/>
        <v>129.6</v>
      </c>
      <c r="F4162" s="77">
        <f t="shared" si="145"/>
        <v>156.39999999999998</v>
      </c>
      <c r="G4162" s="77">
        <f>SUM(G4131:G4161)</f>
        <v>133</v>
      </c>
      <c r="H4162" s="77">
        <f t="shared" si="145"/>
        <v>148.9</v>
      </c>
      <c r="I4162" s="77">
        <f t="shared" si="145"/>
        <v>0</v>
      </c>
      <c r="J4162" s="77">
        <f t="shared" si="145"/>
        <v>0</v>
      </c>
      <c r="K4162" s="77">
        <f t="shared" si="145"/>
        <v>7</v>
      </c>
      <c r="L4162" s="77">
        <f t="shared" si="145"/>
        <v>0</v>
      </c>
      <c r="M4162" s="78">
        <f t="shared" si="145"/>
        <v>4.1</v>
      </c>
      <c r="N4162" s="79">
        <f>SUM(B4162:M4162)</f>
        <v>820.6999999999999</v>
      </c>
      <c r="O4162" s="3" t="s">
        <v>17</v>
      </c>
    </row>
    <row r="4163" spans="1:15" ht="18.75">
      <c r="A4163" s="67" t="s">
        <v>18</v>
      </c>
      <c r="B4163" s="68">
        <f>AVERAGE(B4131:B4161)</f>
        <v>1.1266666666666665</v>
      </c>
      <c r="C4163" s="80">
        <f aca="true" t="shared" si="146" ref="C4163:M4163">AVERAGE(C4131:C4161)</f>
        <v>3.990322580645161</v>
      </c>
      <c r="D4163" s="80">
        <f t="shared" si="146"/>
        <v>2.806666666666666</v>
      </c>
      <c r="E4163" s="80">
        <f t="shared" si="146"/>
        <v>4.180645161290323</v>
      </c>
      <c r="F4163" s="80">
        <f t="shared" si="146"/>
        <v>5.0451612903225795</v>
      </c>
      <c r="G4163" s="80">
        <f t="shared" si="146"/>
        <v>4.433333333333334</v>
      </c>
      <c r="H4163" s="80">
        <f t="shared" si="146"/>
        <v>4.803225806451613</v>
      </c>
      <c r="I4163" s="80">
        <f t="shared" si="146"/>
        <v>0</v>
      </c>
      <c r="J4163" s="80">
        <f t="shared" si="146"/>
        <v>0</v>
      </c>
      <c r="K4163" s="9">
        <f t="shared" si="146"/>
        <v>0.22580645161290322</v>
      </c>
      <c r="L4163" s="9">
        <f t="shared" si="146"/>
        <v>0</v>
      </c>
      <c r="M4163" s="82">
        <f t="shared" si="146"/>
        <v>0.132258064516129</v>
      </c>
      <c r="N4163" s="38">
        <f>AVERAGE(B4163:M4163)</f>
        <v>2.228673835125448</v>
      </c>
      <c r="O4163" s="3" t="s">
        <v>19</v>
      </c>
    </row>
    <row r="4164" spans="1:15" ht="18.75">
      <c r="A4164" s="39" t="s">
        <v>20</v>
      </c>
      <c r="B4164" s="40">
        <v>3</v>
      </c>
      <c r="C4164" s="41">
        <v>11</v>
      </c>
      <c r="D4164" s="41">
        <v>13</v>
      </c>
      <c r="E4164" s="41">
        <v>13</v>
      </c>
      <c r="F4164" s="41">
        <v>16</v>
      </c>
      <c r="G4164" s="41">
        <v>10</v>
      </c>
      <c r="H4164" s="41">
        <v>9</v>
      </c>
      <c r="I4164" s="41">
        <v>0</v>
      </c>
      <c r="J4164" s="41">
        <v>0</v>
      </c>
      <c r="K4164" s="41">
        <v>3</v>
      </c>
      <c r="L4164" s="41">
        <v>0</v>
      </c>
      <c r="M4164" s="42">
        <v>4</v>
      </c>
      <c r="N4164" s="43">
        <f>SUM(B4164:M4164)</f>
        <v>82</v>
      </c>
      <c r="O4164" s="11" t="s">
        <v>20</v>
      </c>
    </row>
    <row r="4165" spans="1:14" ht="18.75">
      <c r="A4165" s="44" t="s">
        <v>799</v>
      </c>
      <c r="B4165" s="3"/>
      <c r="C4165" s="3"/>
      <c r="D4165" s="45" t="s">
        <v>17</v>
      </c>
      <c r="E4165" s="12"/>
      <c r="F4165" s="46"/>
      <c r="G4165" s="3"/>
      <c r="H4165" s="12"/>
      <c r="I4165" s="45" t="s">
        <v>800</v>
      </c>
      <c r="J4165" s="3"/>
      <c r="K4165" s="3"/>
      <c r="L4165" s="45" t="s">
        <v>17</v>
      </c>
      <c r="M4165" s="46"/>
      <c r="N4165" s="3"/>
    </row>
    <row r="4166" spans="1:14" ht="18.75">
      <c r="A4166" s="44" t="s">
        <v>801</v>
      </c>
      <c r="B4166" s="3"/>
      <c r="C4166" s="3"/>
      <c r="D4166" s="45" t="s">
        <v>17</v>
      </c>
      <c r="E4166" s="12"/>
      <c r="F4166" s="46"/>
      <c r="G4166" s="3"/>
      <c r="H4166" s="12"/>
      <c r="I4166" s="45" t="s">
        <v>802</v>
      </c>
      <c r="J4166" s="3"/>
      <c r="K4166" s="3"/>
      <c r="L4166" s="45" t="s">
        <v>17</v>
      </c>
      <c r="M4166" s="46"/>
      <c r="N4166" s="3"/>
    </row>
    <row r="4167" spans="1:14" ht="18.75">
      <c r="A4167" s="44" t="s">
        <v>803</v>
      </c>
      <c r="B4167" s="3"/>
      <c r="C4167" s="3"/>
      <c r="D4167" s="45" t="s">
        <v>17</v>
      </c>
      <c r="E4167" s="12"/>
      <c r="F4167" s="46"/>
      <c r="G4167" s="3"/>
      <c r="H4167" s="12"/>
      <c r="I4167" s="45" t="s">
        <v>804</v>
      </c>
      <c r="J4167" s="3"/>
      <c r="K4167" s="3"/>
      <c r="L4167" s="45" t="s">
        <v>17</v>
      </c>
      <c r="M4167" s="46"/>
      <c r="N4167" s="3"/>
    </row>
    <row r="4168" spans="1:14" ht="18.75">
      <c r="A4168" s="44" t="s">
        <v>805</v>
      </c>
      <c r="B4168" s="3"/>
      <c r="C4168" s="3"/>
      <c r="D4168" s="45" t="s">
        <v>17</v>
      </c>
      <c r="E4168" s="12"/>
      <c r="F4168" s="46"/>
      <c r="G4168" s="3"/>
      <c r="H4168" s="12"/>
      <c r="I4168" s="45" t="s">
        <v>806</v>
      </c>
      <c r="J4168" s="3"/>
      <c r="K4168" s="3"/>
      <c r="L4168" s="45" t="s">
        <v>17</v>
      </c>
      <c r="M4168" s="46"/>
      <c r="N4168" s="3"/>
    </row>
    <row r="4169" spans="1:14" ht="18.75">
      <c r="A4169" s="44" t="s">
        <v>807</v>
      </c>
      <c r="B4169" s="3"/>
      <c r="C4169" s="3"/>
      <c r="D4169" s="45" t="s">
        <v>17</v>
      </c>
      <c r="E4169" s="12"/>
      <c r="F4169" s="46"/>
      <c r="G4169" s="3"/>
      <c r="H4169" s="12"/>
      <c r="I4169" s="45" t="s">
        <v>808</v>
      </c>
      <c r="J4169" s="3"/>
      <c r="K4169" s="3"/>
      <c r="L4169" s="45" t="s">
        <v>17</v>
      </c>
      <c r="M4169" s="46"/>
      <c r="N4169" s="3"/>
    </row>
    <row r="4170" spans="1:14" ht="18.75">
      <c r="A4170" s="44" t="s">
        <v>809</v>
      </c>
      <c r="B4170" s="3"/>
      <c r="C4170" s="3"/>
      <c r="D4170" s="45" t="s">
        <v>17</v>
      </c>
      <c r="E4170" s="12"/>
      <c r="F4170" s="46"/>
      <c r="G4170" s="3"/>
      <c r="H4170" s="12"/>
      <c r="I4170" s="45" t="s">
        <v>810</v>
      </c>
      <c r="J4170" s="3"/>
      <c r="K4170" s="3"/>
      <c r="L4170" s="45" t="s">
        <v>17</v>
      </c>
      <c r="M4170" s="46"/>
      <c r="N4170" s="3"/>
    </row>
    <row r="4171" spans="1:14" ht="18.75">
      <c r="A4171" s="44" t="s">
        <v>811</v>
      </c>
      <c r="B4171" s="3"/>
      <c r="C4171" s="3"/>
      <c r="D4171" s="45" t="s">
        <v>17</v>
      </c>
      <c r="E4171" s="12"/>
      <c r="F4171" s="46"/>
      <c r="G4171" s="47"/>
      <c r="H4171" s="3"/>
      <c r="I4171" s="3"/>
      <c r="J4171" s="3"/>
      <c r="K4171" s="3"/>
      <c r="L4171" s="3"/>
      <c r="M4171" s="46"/>
      <c r="N4171" s="3"/>
    </row>
    <row r="4173" spans="1:14" ht="18.75">
      <c r="A4173" s="91" t="s">
        <v>815</v>
      </c>
      <c r="B4173" s="91"/>
      <c r="C4173" s="91"/>
      <c r="D4173" s="91"/>
      <c r="E4173" s="91"/>
      <c r="F4173" s="91"/>
      <c r="G4173" s="91"/>
      <c r="H4173" s="91"/>
      <c r="I4173" s="91"/>
      <c r="J4173" s="91"/>
      <c r="K4173" s="91"/>
      <c r="L4173" s="91"/>
      <c r="M4173" s="91"/>
      <c r="N4173" s="91"/>
    </row>
    <row r="4174" spans="1:14" ht="18.75">
      <c r="A4174" s="92" t="s">
        <v>0</v>
      </c>
      <c r="B4174" s="92"/>
      <c r="C4174" s="92"/>
      <c r="D4174" s="92"/>
      <c r="E4174" s="92"/>
      <c r="F4174" s="92"/>
      <c r="G4174" s="92"/>
      <c r="H4174" s="92"/>
      <c r="I4174" s="92"/>
      <c r="J4174" s="92"/>
      <c r="K4174" s="92"/>
      <c r="L4174" s="92"/>
      <c r="M4174" s="92"/>
      <c r="N4174" s="92"/>
    </row>
    <row r="4175" spans="1:14" ht="18.75">
      <c r="A4175" s="93" t="s">
        <v>821</v>
      </c>
      <c r="B4175" s="93"/>
      <c r="C4175" s="93"/>
      <c r="D4175" s="93"/>
      <c r="E4175" s="93"/>
      <c r="F4175" s="93"/>
      <c r="G4175" s="93"/>
      <c r="H4175" s="93"/>
      <c r="I4175" s="93"/>
      <c r="J4175" s="93"/>
      <c r="K4175" s="93"/>
      <c r="L4175" s="93"/>
      <c r="M4175" s="93"/>
      <c r="N4175" s="93"/>
    </row>
    <row r="4176" spans="1:14" ht="18.75">
      <c r="A4176" s="13" t="s">
        <v>2</v>
      </c>
      <c r="B4176" s="14" t="s">
        <v>3</v>
      </c>
      <c r="C4176" s="15" t="s">
        <v>4</v>
      </c>
      <c r="D4176" s="15" t="s">
        <v>5</v>
      </c>
      <c r="E4176" s="15" t="s">
        <v>6</v>
      </c>
      <c r="F4176" s="15" t="s">
        <v>7</v>
      </c>
      <c r="G4176" s="15" t="s">
        <v>8</v>
      </c>
      <c r="H4176" s="15" t="s">
        <v>9</v>
      </c>
      <c r="I4176" s="15" t="s">
        <v>10</v>
      </c>
      <c r="J4176" s="15" t="s">
        <v>11</v>
      </c>
      <c r="K4176" s="15" t="s">
        <v>12</v>
      </c>
      <c r="L4176" s="15" t="s">
        <v>13</v>
      </c>
      <c r="M4176" s="16" t="s">
        <v>14</v>
      </c>
      <c r="N4176" s="17" t="s">
        <v>15</v>
      </c>
    </row>
    <row r="4177" spans="1:14" ht="18.75">
      <c r="A4177" s="18">
        <v>1</v>
      </c>
      <c r="B4177" s="69">
        <v>0</v>
      </c>
      <c r="C4177" s="70">
        <v>4.3</v>
      </c>
      <c r="D4177" s="70">
        <v>0</v>
      </c>
      <c r="E4177" s="70">
        <v>0.4</v>
      </c>
      <c r="F4177" s="83">
        <v>3.5</v>
      </c>
      <c r="G4177" s="20">
        <v>7.5</v>
      </c>
      <c r="H4177" s="20">
        <v>0</v>
      </c>
      <c r="I4177" s="20">
        <v>0</v>
      </c>
      <c r="J4177" s="20">
        <v>0</v>
      </c>
      <c r="K4177" s="20">
        <v>0</v>
      </c>
      <c r="L4177" s="20">
        <v>0</v>
      </c>
      <c r="M4177" s="57">
        <v>0</v>
      </c>
      <c r="N4177" s="22"/>
    </row>
    <row r="4178" spans="1:14" ht="18.75">
      <c r="A4178" s="23">
        <v>2</v>
      </c>
      <c r="B4178" s="72">
        <v>0</v>
      </c>
      <c r="C4178" s="58">
        <v>0</v>
      </c>
      <c r="D4178" s="58">
        <v>0</v>
      </c>
      <c r="E4178" s="58">
        <v>0</v>
      </c>
      <c r="F4178" s="84">
        <v>0</v>
      </c>
      <c r="G4178" s="9">
        <v>0.8</v>
      </c>
      <c r="H4178" s="9">
        <v>0</v>
      </c>
      <c r="I4178" s="9">
        <v>0</v>
      </c>
      <c r="J4178" s="9">
        <v>0</v>
      </c>
      <c r="K4178" s="9">
        <v>0</v>
      </c>
      <c r="L4178" s="9">
        <v>0</v>
      </c>
      <c r="M4178" s="25">
        <v>0</v>
      </c>
      <c r="N4178" s="26"/>
    </row>
    <row r="4179" spans="1:14" ht="18.75">
      <c r="A4179" s="23">
        <v>3</v>
      </c>
      <c r="B4179" s="72">
        <v>0</v>
      </c>
      <c r="C4179" s="58">
        <v>0</v>
      </c>
      <c r="D4179" s="58">
        <v>18</v>
      </c>
      <c r="E4179" s="58">
        <v>1</v>
      </c>
      <c r="F4179" s="84">
        <v>14.7</v>
      </c>
      <c r="G4179" s="9">
        <v>0</v>
      </c>
      <c r="H4179" s="9">
        <v>0</v>
      </c>
      <c r="I4179" s="9">
        <v>0</v>
      </c>
      <c r="J4179" s="9">
        <v>0</v>
      </c>
      <c r="K4179" s="9">
        <v>0</v>
      </c>
      <c r="L4179" s="9">
        <v>0</v>
      </c>
      <c r="M4179" s="25">
        <v>0</v>
      </c>
      <c r="N4179" s="26"/>
    </row>
    <row r="4180" spans="1:14" ht="18.75">
      <c r="A4180" s="23">
        <v>4</v>
      </c>
      <c r="B4180" s="72">
        <v>0</v>
      </c>
      <c r="C4180" s="58">
        <v>0</v>
      </c>
      <c r="D4180" s="58">
        <v>3.5</v>
      </c>
      <c r="E4180" s="58">
        <v>2</v>
      </c>
      <c r="F4180" s="84">
        <v>13.4</v>
      </c>
      <c r="G4180" s="9">
        <v>0</v>
      </c>
      <c r="H4180" s="9">
        <v>0</v>
      </c>
      <c r="I4180" s="9">
        <v>0</v>
      </c>
      <c r="J4180" s="9">
        <v>0</v>
      </c>
      <c r="K4180" s="9">
        <v>0</v>
      </c>
      <c r="L4180" s="9">
        <v>0</v>
      </c>
      <c r="M4180" s="25">
        <v>0</v>
      </c>
      <c r="N4180" s="26"/>
    </row>
    <row r="4181" spans="1:14" ht="18.75">
      <c r="A4181" s="23">
        <v>5</v>
      </c>
      <c r="B4181" s="72">
        <v>0</v>
      </c>
      <c r="C4181" s="58">
        <v>0</v>
      </c>
      <c r="D4181" s="58">
        <v>0</v>
      </c>
      <c r="E4181" s="58">
        <v>10.9</v>
      </c>
      <c r="F4181" s="84">
        <v>3.8</v>
      </c>
      <c r="G4181" s="9">
        <v>1.1</v>
      </c>
      <c r="H4181" s="9">
        <v>0</v>
      </c>
      <c r="I4181" s="9">
        <v>0</v>
      </c>
      <c r="J4181" s="9">
        <v>0</v>
      </c>
      <c r="K4181" s="9">
        <v>0</v>
      </c>
      <c r="L4181" s="9">
        <v>0</v>
      </c>
      <c r="M4181" s="25">
        <v>0</v>
      </c>
      <c r="N4181" s="26"/>
    </row>
    <row r="4182" spans="1:14" ht="18.75">
      <c r="A4182" s="23">
        <v>6</v>
      </c>
      <c r="B4182" s="72">
        <v>0</v>
      </c>
      <c r="C4182" s="58">
        <v>0</v>
      </c>
      <c r="D4182" s="58">
        <v>0</v>
      </c>
      <c r="E4182" s="58">
        <v>12.8</v>
      </c>
      <c r="F4182" s="84">
        <v>1.2</v>
      </c>
      <c r="G4182" s="9">
        <v>0</v>
      </c>
      <c r="H4182" s="9">
        <v>4.7</v>
      </c>
      <c r="I4182" s="9">
        <v>0</v>
      </c>
      <c r="J4182" s="9">
        <v>0</v>
      </c>
      <c r="K4182" s="9">
        <v>0</v>
      </c>
      <c r="L4182" s="9">
        <v>0</v>
      </c>
      <c r="M4182" s="25">
        <v>0</v>
      </c>
      <c r="N4182" s="26"/>
    </row>
    <row r="4183" spans="1:14" ht="18.75">
      <c r="A4183" s="23">
        <v>7</v>
      </c>
      <c r="B4183" s="72">
        <v>0</v>
      </c>
      <c r="C4183" s="58">
        <v>0</v>
      </c>
      <c r="D4183" s="58">
        <v>0</v>
      </c>
      <c r="E4183" s="58">
        <v>0</v>
      </c>
      <c r="F4183" s="84">
        <v>10</v>
      </c>
      <c r="G4183" s="9">
        <v>0</v>
      </c>
      <c r="H4183" s="9">
        <v>10.8</v>
      </c>
      <c r="I4183" s="9">
        <v>0</v>
      </c>
      <c r="J4183" s="9">
        <v>0</v>
      </c>
      <c r="K4183" s="9">
        <v>0</v>
      </c>
      <c r="L4183" s="9">
        <v>0</v>
      </c>
      <c r="M4183" s="25">
        <v>0</v>
      </c>
      <c r="N4183" s="26"/>
    </row>
    <row r="4184" spans="1:14" ht="18.75">
      <c r="A4184" s="23">
        <v>8</v>
      </c>
      <c r="B4184" s="72">
        <v>0</v>
      </c>
      <c r="C4184" s="58">
        <v>12</v>
      </c>
      <c r="D4184" s="58">
        <v>0</v>
      </c>
      <c r="E4184" s="58">
        <v>22</v>
      </c>
      <c r="F4184" s="84">
        <v>18.1</v>
      </c>
      <c r="G4184" s="9">
        <v>4.8</v>
      </c>
      <c r="H4184" s="9">
        <v>0</v>
      </c>
      <c r="I4184" s="9">
        <v>0</v>
      </c>
      <c r="J4184" s="9">
        <v>0</v>
      </c>
      <c r="K4184" s="9">
        <v>0</v>
      </c>
      <c r="L4184" s="9">
        <v>0</v>
      </c>
      <c r="M4184" s="25">
        <v>0</v>
      </c>
      <c r="N4184" s="26"/>
    </row>
    <row r="4185" spans="1:14" ht="18.75">
      <c r="A4185" s="23">
        <v>9</v>
      </c>
      <c r="B4185" s="72">
        <v>0</v>
      </c>
      <c r="C4185" s="58">
        <v>0</v>
      </c>
      <c r="D4185" s="58">
        <v>8.2</v>
      </c>
      <c r="E4185" s="58">
        <v>0</v>
      </c>
      <c r="F4185" s="84">
        <v>0.3</v>
      </c>
      <c r="G4185" s="9">
        <v>3.5</v>
      </c>
      <c r="H4185" s="9">
        <v>3.5</v>
      </c>
      <c r="I4185" s="9">
        <v>0</v>
      </c>
      <c r="J4185" s="9">
        <v>0</v>
      </c>
      <c r="K4185" s="9">
        <v>0</v>
      </c>
      <c r="L4185" s="9">
        <v>0</v>
      </c>
      <c r="M4185" s="25">
        <v>0</v>
      </c>
      <c r="N4185" s="26"/>
    </row>
    <row r="4186" spans="1:14" ht="18.75">
      <c r="A4186" s="23">
        <v>10</v>
      </c>
      <c r="B4186" s="72">
        <v>0</v>
      </c>
      <c r="C4186" s="58">
        <v>0</v>
      </c>
      <c r="D4186" s="58">
        <v>0</v>
      </c>
      <c r="E4186" s="58">
        <v>0</v>
      </c>
      <c r="F4186" s="84">
        <v>43</v>
      </c>
      <c r="G4186" s="9">
        <v>19.7</v>
      </c>
      <c r="H4186" s="9">
        <v>3.2</v>
      </c>
      <c r="I4186" s="9">
        <v>0</v>
      </c>
      <c r="J4186" s="9">
        <v>0</v>
      </c>
      <c r="K4186" s="9">
        <v>0</v>
      </c>
      <c r="L4186" s="9">
        <v>0</v>
      </c>
      <c r="M4186" s="25">
        <v>0</v>
      </c>
      <c r="N4186" s="26"/>
    </row>
    <row r="4187" spans="1:14" ht="18.75">
      <c r="A4187" s="23">
        <v>11</v>
      </c>
      <c r="B4187" s="72">
        <v>0</v>
      </c>
      <c r="C4187" s="58">
        <v>0</v>
      </c>
      <c r="D4187" s="58">
        <v>5.3</v>
      </c>
      <c r="E4187" s="58">
        <v>0</v>
      </c>
      <c r="F4187" s="84">
        <v>17.4</v>
      </c>
      <c r="G4187" s="9">
        <v>0.9</v>
      </c>
      <c r="H4187" s="9">
        <v>0</v>
      </c>
      <c r="I4187" s="9">
        <v>0</v>
      </c>
      <c r="J4187" s="9">
        <v>0</v>
      </c>
      <c r="K4187" s="9">
        <v>0</v>
      </c>
      <c r="L4187" s="9">
        <v>0</v>
      </c>
      <c r="M4187" s="25">
        <v>0</v>
      </c>
      <c r="N4187" s="26"/>
    </row>
    <row r="4188" spans="1:14" ht="18.75">
      <c r="A4188" s="23">
        <v>12</v>
      </c>
      <c r="B4188" s="72">
        <v>0</v>
      </c>
      <c r="C4188" s="58">
        <v>0</v>
      </c>
      <c r="D4188" s="58">
        <v>9.5</v>
      </c>
      <c r="E4188" s="58">
        <v>0</v>
      </c>
      <c r="F4188" s="84">
        <v>10.2</v>
      </c>
      <c r="G4188" s="9">
        <v>28.5</v>
      </c>
      <c r="H4188" s="9">
        <v>32</v>
      </c>
      <c r="I4188" s="9">
        <v>0</v>
      </c>
      <c r="J4188" s="9">
        <v>0.7</v>
      </c>
      <c r="K4188" s="9">
        <v>0</v>
      </c>
      <c r="L4188" s="9">
        <v>0</v>
      </c>
      <c r="M4188" s="25">
        <v>0</v>
      </c>
      <c r="N4188" s="26"/>
    </row>
    <row r="4189" spans="1:14" ht="18.75">
      <c r="A4189" s="23">
        <v>13</v>
      </c>
      <c r="B4189" s="72">
        <v>0</v>
      </c>
      <c r="C4189" s="58">
        <v>0</v>
      </c>
      <c r="D4189" s="58">
        <v>0</v>
      </c>
      <c r="E4189" s="58">
        <v>0</v>
      </c>
      <c r="F4189" s="84">
        <v>33.4</v>
      </c>
      <c r="G4189" s="9">
        <v>8.5</v>
      </c>
      <c r="H4189" s="9">
        <v>0</v>
      </c>
      <c r="I4189" s="9">
        <v>0</v>
      </c>
      <c r="J4189" s="9">
        <v>0</v>
      </c>
      <c r="K4189" s="9">
        <v>0</v>
      </c>
      <c r="L4189" s="9">
        <v>0</v>
      </c>
      <c r="M4189" s="25">
        <v>0</v>
      </c>
      <c r="N4189" s="26"/>
    </row>
    <row r="4190" spans="1:14" ht="18.75">
      <c r="A4190" s="23">
        <v>14</v>
      </c>
      <c r="B4190" s="72">
        <v>0</v>
      </c>
      <c r="C4190" s="58">
        <v>0</v>
      </c>
      <c r="D4190" s="58">
        <v>23</v>
      </c>
      <c r="E4190" s="58">
        <v>3</v>
      </c>
      <c r="F4190" s="84">
        <v>9.2</v>
      </c>
      <c r="G4190" s="9">
        <v>2.2</v>
      </c>
      <c r="H4190" s="9">
        <v>1.9</v>
      </c>
      <c r="I4190" s="9">
        <v>0</v>
      </c>
      <c r="J4190" s="9">
        <v>0</v>
      </c>
      <c r="K4190" s="9">
        <v>0</v>
      </c>
      <c r="L4190" s="9">
        <v>0</v>
      </c>
      <c r="M4190" s="25">
        <v>0</v>
      </c>
      <c r="N4190" s="26"/>
    </row>
    <row r="4191" spans="1:14" ht="18.75">
      <c r="A4191" s="23">
        <v>15</v>
      </c>
      <c r="B4191" s="72">
        <v>0</v>
      </c>
      <c r="C4191" s="58">
        <v>0</v>
      </c>
      <c r="D4191" s="58">
        <v>0.2</v>
      </c>
      <c r="E4191" s="58">
        <v>0</v>
      </c>
      <c r="F4191" s="84">
        <v>0.7</v>
      </c>
      <c r="G4191" s="9">
        <v>23.5</v>
      </c>
      <c r="H4191" s="9">
        <v>0</v>
      </c>
      <c r="I4191" s="9">
        <v>0</v>
      </c>
      <c r="J4191" s="9">
        <v>0</v>
      </c>
      <c r="K4191" s="9">
        <v>0</v>
      </c>
      <c r="L4191" s="9">
        <v>0</v>
      </c>
      <c r="M4191" s="25">
        <v>23.2</v>
      </c>
      <c r="N4191" s="26"/>
    </row>
    <row r="4192" spans="1:14" ht="18.75">
      <c r="A4192" s="23">
        <v>16</v>
      </c>
      <c r="B4192" s="72">
        <v>0</v>
      </c>
      <c r="C4192" s="58">
        <v>0</v>
      </c>
      <c r="D4192" s="58">
        <v>0</v>
      </c>
      <c r="E4192" s="58">
        <v>0</v>
      </c>
      <c r="F4192" s="84">
        <v>1.4</v>
      </c>
      <c r="G4192" s="9">
        <v>23.1</v>
      </c>
      <c r="H4192" s="9">
        <v>7.1</v>
      </c>
      <c r="I4192" s="9">
        <v>0</v>
      </c>
      <c r="J4192" s="9">
        <v>0</v>
      </c>
      <c r="K4192" s="9">
        <v>0</v>
      </c>
      <c r="L4192" s="9">
        <v>0</v>
      </c>
      <c r="M4192" s="25">
        <v>22</v>
      </c>
      <c r="N4192" s="26"/>
    </row>
    <row r="4193" spans="1:14" ht="18.75">
      <c r="A4193" s="23">
        <v>17</v>
      </c>
      <c r="B4193" s="72">
        <v>0</v>
      </c>
      <c r="C4193" s="58">
        <v>0</v>
      </c>
      <c r="D4193" s="58">
        <v>0</v>
      </c>
      <c r="E4193" s="58">
        <v>0</v>
      </c>
      <c r="F4193" s="84">
        <v>13.1</v>
      </c>
      <c r="G4193" s="9">
        <v>7.3</v>
      </c>
      <c r="H4193" s="9">
        <v>0</v>
      </c>
      <c r="I4193" s="9">
        <v>0</v>
      </c>
      <c r="J4193" s="9">
        <v>8</v>
      </c>
      <c r="K4193" s="9">
        <v>0</v>
      </c>
      <c r="L4193" s="9">
        <v>0</v>
      </c>
      <c r="M4193" s="25">
        <v>10.8</v>
      </c>
      <c r="N4193" s="26"/>
    </row>
    <row r="4194" spans="1:14" ht="18.75">
      <c r="A4194" s="23">
        <v>18</v>
      </c>
      <c r="B4194" s="72">
        <v>0</v>
      </c>
      <c r="C4194" s="58">
        <v>17</v>
      </c>
      <c r="D4194" s="58">
        <v>0</v>
      </c>
      <c r="E4194" s="58">
        <v>9.3</v>
      </c>
      <c r="F4194" s="84">
        <v>13.5</v>
      </c>
      <c r="G4194" s="9">
        <v>2</v>
      </c>
      <c r="H4194" s="9">
        <v>1</v>
      </c>
      <c r="I4194" s="9">
        <v>0</v>
      </c>
      <c r="J4194" s="9">
        <v>0</v>
      </c>
      <c r="K4194" s="9">
        <v>0</v>
      </c>
      <c r="L4194" s="9">
        <v>0</v>
      </c>
      <c r="M4194" s="25">
        <v>0</v>
      </c>
      <c r="N4194" s="26"/>
    </row>
    <row r="4195" spans="1:14" ht="18.75">
      <c r="A4195" s="23">
        <v>19</v>
      </c>
      <c r="B4195" s="72">
        <v>0</v>
      </c>
      <c r="C4195" s="58">
        <v>0</v>
      </c>
      <c r="D4195" s="58">
        <v>0</v>
      </c>
      <c r="E4195" s="58">
        <v>0.9</v>
      </c>
      <c r="F4195" s="84">
        <v>0</v>
      </c>
      <c r="G4195" s="9">
        <v>0</v>
      </c>
      <c r="H4195" s="9">
        <v>28.9</v>
      </c>
      <c r="I4195" s="9">
        <v>0</v>
      </c>
      <c r="J4195" s="9">
        <v>0</v>
      </c>
      <c r="K4195" s="9">
        <v>0</v>
      </c>
      <c r="L4195" s="9">
        <v>0</v>
      </c>
      <c r="M4195" s="25">
        <v>0</v>
      </c>
      <c r="N4195" s="26"/>
    </row>
    <row r="4196" spans="1:14" ht="18.75">
      <c r="A4196" s="23">
        <v>20</v>
      </c>
      <c r="B4196" s="72">
        <v>0</v>
      </c>
      <c r="C4196" s="58">
        <v>47.8</v>
      </c>
      <c r="D4196" s="58">
        <v>0.5</v>
      </c>
      <c r="E4196" s="58">
        <v>0.4</v>
      </c>
      <c r="F4196" s="84">
        <v>0</v>
      </c>
      <c r="G4196" s="9">
        <v>0</v>
      </c>
      <c r="H4196" s="9">
        <v>21.3</v>
      </c>
      <c r="I4196" s="9">
        <v>0</v>
      </c>
      <c r="J4196" s="9">
        <v>0</v>
      </c>
      <c r="K4196" s="9">
        <v>0</v>
      </c>
      <c r="L4196" s="9">
        <v>0</v>
      </c>
      <c r="M4196" s="25">
        <v>0</v>
      </c>
      <c r="N4196" s="26"/>
    </row>
    <row r="4197" spans="1:14" ht="18.75">
      <c r="A4197" s="23">
        <v>21</v>
      </c>
      <c r="B4197" s="72">
        <v>0</v>
      </c>
      <c r="C4197" s="58">
        <v>21</v>
      </c>
      <c r="D4197" s="58">
        <v>10</v>
      </c>
      <c r="E4197" s="58">
        <v>0</v>
      </c>
      <c r="F4197" s="84">
        <v>0</v>
      </c>
      <c r="G4197" s="9">
        <v>0</v>
      </c>
      <c r="H4197" s="9">
        <v>0</v>
      </c>
      <c r="I4197" s="9">
        <v>0</v>
      </c>
      <c r="J4197" s="9">
        <v>0</v>
      </c>
      <c r="K4197" s="9">
        <v>0</v>
      </c>
      <c r="L4197" s="9">
        <v>0</v>
      </c>
      <c r="M4197" s="25">
        <v>0</v>
      </c>
      <c r="N4197" s="26"/>
    </row>
    <row r="4198" spans="1:14" ht="18.75">
      <c r="A4198" s="23">
        <v>22</v>
      </c>
      <c r="B4198" s="72">
        <v>0</v>
      </c>
      <c r="C4198" s="58">
        <v>0.5</v>
      </c>
      <c r="D4198" s="58">
        <v>0</v>
      </c>
      <c r="E4198" s="58">
        <v>1.5</v>
      </c>
      <c r="F4198" s="84">
        <v>10</v>
      </c>
      <c r="G4198" s="9">
        <v>0</v>
      </c>
      <c r="H4198" s="9">
        <v>9.5</v>
      </c>
      <c r="I4198" s="9">
        <v>0</v>
      </c>
      <c r="J4198" s="9">
        <v>0</v>
      </c>
      <c r="K4198" s="9">
        <v>0</v>
      </c>
      <c r="L4198" s="9">
        <v>0</v>
      </c>
      <c r="M4198" s="25">
        <v>0</v>
      </c>
      <c r="N4198" s="26"/>
    </row>
    <row r="4199" spans="1:14" ht="18.75">
      <c r="A4199" s="23">
        <v>23</v>
      </c>
      <c r="B4199" s="72">
        <v>0</v>
      </c>
      <c r="C4199" s="58">
        <v>0.6</v>
      </c>
      <c r="D4199" s="58">
        <v>12.6</v>
      </c>
      <c r="E4199" s="58">
        <v>0.8</v>
      </c>
      <c r="F4199" s="84">
        <v>0.7</v>
      </c>
      <c r="G4199" s="9">
        <v>12.8</v>
      </c>
      <c r="H4199" s="9">
        <v>0</v>
      </c>
      <c r="I4199" s="9">
        <v>0</v>
      </c>
      <c r="J4199" s="9">
        <v>0</v>
      </c>
      <c r="K4199" s="9">
        <v>0</v>
      </c>
      <c r="L4199" s="9">
        <v>0</v>
      </c>
      <c r="M4199" s="25">
        <v>0</v>
      </c>
      <c r="N4199" s="26"/>
    </row>
    <row r="4200" spans="1:14" ht="18.75">
      <c r="A4200" s="23">
        <v>24</v>
      </c>
      <c r="B4200" s="72">
        <v>0</v>
      </c>
      <c r="C4200" s="58">
        <v>0</v>
      </c>
      <c r="D4200" s="58">
        <v>3.3</v>
      </c>
      <c r="E4200" s="58">
        <v>3.5</v>
      </c>
      <c r="F4200" s="84">
        <v>8.1</v>
      </c>
      <c r="G4200" s="9">
        <v>0</v>
      </c>
      <c r="H4200" s="9">
        <v>0</v>
      </c>
      <c r="I4200" s="9">
        <v>0</v>
      </c>
      <c r="J4200" s="9">
        <v>0</v>
      </c>
      <c r="K4200" s="9">
        <v>0</v>
      </c>
      <c r="L4200" s="9">
        <v>0</v>
      </c>
      <c r="M4200" s="25">
        <v>0</v>
      </c>
      <c r="N4200" s="26"/>
    </row>
    <row r="4201" spans="1:14" ht="18.75">
      <c r="A4201" s="23">
        <v>25</v>
      </c>
      <c r="B4201" s="72">
        <v>0</v>
      </c>
      <c r="C4201" s="58">
        <v>0</v>
      </c>
      <c r="D4201" s="58">
        <v>0</v>
      </c>
      <c r="E4201" s="58">
        <v>2.6</v>
      </c>
      <c r="F4201" s="84">
        <v>6</v>
      </c>
      <c r="G4201" s="9">
        <v>0.6</v>
      </c>
      <c r="H4201" s="9">
        <v>0</v>
      </c>
      <c r="I4201" s="9">
        <v>0</v>
      </c>
      <c r="J4201" s="9">
        <v>0</v>
      </c>
      <c r="K4201" s="9">
        <v>0</v>
      </c>
      <c r="L4201" s="9">
        <v>0</v>
      </c>
      <c r="M4201" s="25">
        <v>0</v>
      </c>
      <c r="N4201" s="26"/>
    </row>
    <row r="4202" spans="1:14" ht="18.75">
      <c r="A4202" s="23">
        <v>26</v>
      </c>
      <c r="B4202" s="72">
        <v>0</v>
      </c>
      <c r="C4202" s="58">
        <v>0</v>
      </c>
      <c r="D4202" s="58">
        <v>7.1</v>
      </c>
      <c r="E4202" s="58">
        <v>1</v>
      </c>
      <c r="F4202" s="84">
        <v>2.9</v>
      </c>
      <c r="G4202" s="9">
        <v>1.5</v>
      </c>
      <c r="H4202" s="9">
        <v>0</v>
      </c>
      <c r="I4202" s="9">
        <v>0</v>
      </c>
      <c r="J4202" s="9">
        <v>0</v>
      </c>
      <c r="K4202" s="9">
        <v>0</v>
      </c>
      <c r="L4202" s="9">
        <v>0</v>
      </c>
      <c r="M4202" s="25">
        <v>0</v>
      </c>
      <c r="N4202" s="26"/>
    </row>
    <row r="4203" spans="1:14" ht="18.75">
      <c r="A4203" s="23">
        <v>27</v>
      </c>
      <c r="B4203" s="72">
        <v>0</v>
      </c>
      <c r="C4203" s="58">
        <v>0</v>
      </c>
      <c r="D4203" s="58">
        <v>0</v>
      </c>
      <c r="E4203" s="58">
        <v>12.8</v>
      </c>
      <c r="F4203" s="84">
        <v>0</v>
      </c>
      <c r="G4203" s="9">
        <v>17</v>
      </c>
      <c r="H4203" s="9">
        <v>0</v>
      </c>
      <c r="I4203" s="9">
        <v>0</v>
      </c>
      <c r="J4203" s="9">
        <v>0</v>
      </c>
      <c r="K4203" s="9">
        <v>0</v>
      </c>
      <c r="L4203" s="9">
        <v>0</v>
      </c>
      <c r="M4203" s="25">
        <v>0</v>
      </c>
      <c r="N4203" s="26"/>
    </row>
    <row r="4204" spans="1:14" ht="18.75">
      <c r="A4204" s="23">
        <v>28</v>
      </c>
      <c r="B4204" s="72">
        <v>0</v>
      </c>
      <c r="C4204" s="58">
        <v>0</v>
      </c>
      <c r="D4204" s="58">
        <v>0</v>
      </c>
      <c r="E4204" s="58">
        <v>0.3</v>
      </c>
      <c r="F4204" s="84">
        <v>17.4</v>
      </c>
      <c r="G4204" s="9">
        <v>0</v>
      </c>
      <c r="H4204" s="9">
        <v>0</v>
      </c>
      <c r="I4204" s="9">
        <v>0</v>
      </c>
      <c r="J4204" s="9">
        <v>0</v>
      </c>
      <c r="K4204" s="9">
        <v>0</v>
      </c>
      <c r="L4204" s="9">
        <v>0</v>
      </c>
      <c r="M4204" s="25">
        <v>0</v>
      </c>
      <c r="N4204" s="26"/>
    </row>
    <row r="4205" spans="1:14" ht="18.75">
      <c r="A4205" s="23">
        <v>29</v>
      </c>
      <c r="B4205" s="72">
        <v>0</v>
      </c>
      <c r="C4205" s="58">
        <v>3.7</v>
      </c>
      <c r="D4205" s="58">
        <v>0</v>
      </c>
      <c r="E4205" s="58">
        <v>33.8</v>
      </c>
      <c r="F4205" s="84">
        <v>25.4</v>
      </c>
      <c r="G4205" s="9">
        <v>1.1</v>
      </c>
      <c r="H4205" s="9">
        <v>7.5</v>
      </c>
      <c r="I4205" s="9">
        <v>0</v>
      </c>
      <c r="J4205" s="9">
        <v>0</v>
      </c>
      <c r="K4205" s="9">
        <v>0</v>
      </c>
      <c r="L4205" s="9"/>
      <c r="M4205" s="25">
        <v>0</v>
      </c>
      <c r="N4205" s="26"/>
    </row>
    <row r="4206" spans="1:14" ht="18.75">
      <c r="A4206" s="23">
        <v>30</v>
      </c>
      <c r="B4206" s="72">
        <v>0</v>
      </c>
      <c r="C4206" s="58">
        <v>0</v>
      </c>
      <c r="D4206" s="58">
        <v>25.8</v>
      </c>
      <c r="E4206" s="58">
        <v>18.6</v>
      </c>
      <c r="F4206" s="84">
        <v>5.7</v>
      </c>
      <c r="G4206" s="9">
        <v>0</v>
      </c>
      <c r="H4206" s="9">
        <v>0</v>
      </c>
      <c r="I4206" s="9">
        <v>0</v>
      </c>
      <c r="J4206" s="9">
        <v>0</v>
      </c>
      <c r="K4206" s="9">
        <v>0</v>
      </c>
      <c r="L4206" s="9"/>
      <c r="M4206" s="25">
        <v>0</v>
      </c>
      <c r="N4206" s="26"/>
    </row>
    <row r="4207" spans="1:14" ht="18.75">
      <c r="A4207" s="39">
        <v>31</v>
      </c>
      <c r="B4207" s="59"/>
      <c r="C4207" s="75">
        <v>6.7</v>
      </c>
      <c r="D4207" s="30"/>
      <c r="E4207" s="75">
        <v>0</v>
      </c>
      <c r="F4207" s="85">
        <v>41.2</v>
      </c>
      <c r="G4207" s="30"/>
      <c r="H4207" s="30">
        <v>0</v>
      </c>
      <c r="I4207" s="30"/>
      <c r="J4207" s="30">
        <v>0</v>
      </c>
      <c r="K4207" s="30">
        <v>0</v>
      </c>
      <c r="L4207" s="30"/>
      <c r="M4207" s="60">
        <v>0</v>
      </c>
      <c r="N4207" s="62"/>
    </row>
    <row r="4208" spans="1:15" ht="18.75">
      <c r="A4208" s="63" t="s">
        <v>16</v>
      </c>
      <c r="B4208" s="64">
        <f aca="true" t="shared" si="147" ref="B4208:L4208">SUM(B4177:B4207)</f>
        <v>0</v>
      </c>
      <c r="C4208" s="77">
        <f t="shared" si="147"/>
        <v>113.6</v>
      </c>
      <c r="D4208" s="77">
        <f t="shared" si="147"/>
        <v>126.99999999999999</v>
      </c>
      <c r="E4208" s="77">
        <f t="shared" si="147"/>
        <v>137.6</v>
      </c>
      <c r="F4208" s="77">
        <f t="shared" si="147"/>
        <v>324.29999999999995</v>
      </c>
      <c r="G4208" s="77">
        <f t="shared" si="147"/>
        <v>166.4</v>
      </c>
      <c r="H4208" s="77">
        <f t="shared" si="147"/>
        <v>131.39999999999998</v>
      </c>
      <c r="I4208" s="77">
        <f t="shared" si="147"/>
        <v>0</v>
      </c>
      <c r="J4208" s="77">
        <f t="shared" si="147"/>
        <v>8.7</v>
      </c>
      <c r="K4208" s="77">
        <f t="shared" si="147"/>
        <v>0</v>
      </c>
      <c r="L4208" s="77">
        <f t="shared" si="147"/>
        <v>0</v>
      </c>
      <c r="M4208" s="78">
        <f>SUM(M4177:M4207)</f>
        <v>56</v>
      </c>
      <c r="N4208" s="79">
        <f>SUM(B4208:M4208)</f>
        <v>1065</v>
      </c>
      <c r="O4208" s="3" t="s">
        <v>17</v>
      </c>
    </row>
    <row r="4209" spans="1:15" ht="18.75">
      <c r="A4209" s="67" t="s">
        <v>18</v>
      </c>
      <c r="B4209" s="68">
        <f>AVERAGE(B4177:B4207)</f>
        <v>0</v>
      </c>
      <c r="C4209" s="80">
        <f aca="true" t="shared" si="148" ref="C4209:L4209">AVERAGE(C4177:C4207)</f>
        <v>3.664516129032258</v>
      </c>
      <c r="D4209" s="80">
        <f t="shared" si="148"/>
        <v>4.2333333333333325</v>
      </c>
      <c r="E4209" s="80">
        <f t="shared" si="148"/>
        <v>4.438709677419355</v>
      </c>
      <c r="F4209" s="80">
        <f t="shared" si="148"/>
        <v>10.461290322580643</v>
      </c>
      <c r="G4209" s="80">
        <f t="shared" si="148"/>
        <v>5.546666666666667</v>
      </c>
      <c r="H4209" s="80">
        <f t="shared" si="148"/>
        <v>4.2387096774193544</v>
      </c>
      <c r="I4209" s="80">
        <f t="shared" si="148"/>
        <v>0</v>
      </c>
      <c r="J4209" s="80">
        <f t="shared" si="148"/>
        <v>0.2806451612903226</v>
      </c>
      <c r="K4209" s="9">
        <f t="shared" si="148"/>
        <v>0</v>
      </c>
      <c r="L4209" s="9">
        <f t="shared" si="148"/>
        <v>0</v>
      </c>
      <c r="M4209" s="82">
        <f>AVERAGE(M4177:M4207)</f>
        <v>1.8064516129032258</v>
      </c>
      <c r="N4209" s="38">
        <f>AVERAGE(B4209:M4209)</f>
        <v>2.8891935483870963</v>
      </c>
      <c r="O4209" s="3" t="s">
        <v>19</v>
      </c>
    </row>
    <row r="4210" spans="1:15" ht="18.75">
      <c r="A4210" s="53" t="s">
        <v>20</v>
      </c>
      <c r="B4210" s="87">
        <f>COUNTIF(B4177:B4207,"&gt;0")</f>
        <v>0</v>
      </c>
      <c r="C4210" s="88">
        <f aca="true" t="shared" si="149" ref="C4210:M4210">COUNTIF(C4177:C4207,"&gt;0")</f>
        <v>9</v>
      </c>
      <c r="D4210" s="88">
        <f t="shared" si="149"/>
        <v>13</v>
      </c>
      <c r="E4210" s="88">
        <f t="shared" si="149"/>
        <v>19</v>
      </c>
      <c r="F4210" s="88">
        <f t="shared" si="149"/>
        <v>26</v>
      </c>
      <c r="G4210" s="88">
        <f t="shared" si="149"/>
        <v>19</v>
      </c>
      <c r="H4210" s="88">
        <f t="shared" si="149"/>
        <v>12</v>
      </c>
      <c r="I4210" s="88">
        <f t="shared" si="149"/>
        <v>0</v>
      </c>
      <c r="J4210" s="88">
        <f t="shared" si="149"/>
        <v>2</v>
      </c>
      <c r="K4210" s="88">
        <f t="shared" si="149"/>
        <v>0</v>
      </c>
      <c r="L4210" s="88">
        <f t="shared" si="149"/>
        <v>0</v>
      </c>
      <c r="M4210" s="89">
        <f t="shared" si="149"/>
        <v>3</v>
      </c>
      <c r="N4210" s="56">
        <f>SUM(B4210:M4210)</f>
        <v>103</v>
      </c>
      <c r="O4210" s="11" t="s">
        <v>20</v>
      </c>
    </row>
    <row r="4211" spans="1:14" ht="18.75">
      <c r="A4211" s="44" t="s">
        <v>799</v>
      </c>
      <c r="B4211" s="3"/>
      <c r="C4211" s="3"/>
      <c r="D4211" s="45" t="s">
        <v>17</v>
      </c>
      <c r="E4211" s="12"/>
      <c r="F4211" s="46"/>
      <c r="G4211" s="3"/>
      <c r="H4211" s="12"/>
      <c r="I4211" s="45" t="s">
        <v>800</v>
      </c>
      <c r="J4211" s="3"/>
      <c r="K4211" s="3"/>
      <c r="L4211" s="45" t="s">
        <v>17</v>
      </c>
      <c r="M4211" s="46"/>
      <c r="N4211" s="3"/>
    </row>
    <row r="4212" spans="1:14" ht="18.75">
      <c r="A4212" s="44" t="s">
        <v>801</v>
      </c>
      <c r="B4212" s="3"/>
      <c r="C4212" s="3"/>
      <c r="D4212" s="45" t="s">
        <v>17</v>
      </c>
      <c r="E4212" s="12"/>
      <c r="F4212" s="46"/>
      <c r="G4212" s="3"/>
      <c r="H4212" s="12"/>
      <c r="I4212" s="45" t="s">
        <v>802</v>
      </c>
      <c r="J4212" s="3"/>
      <c r="K4212" s="3"/>
      <c r="L4212" s="45" t="s">
        <v>17</v>
      </c>
      <c r="M4212" s="46"/>
      <c r="N4212" s="3"/>
    </row>
    <row r="4213" spans="1:14" ht="18.75">
      <c r="A4213" s="44" t="s">
        <v>803</v>
      </c>
      <c r="B4213" s="3"/>
      <c r="C4213" s="3"/>
      <c r="D4213" s="45" t="s">
        <v>17</v>
      </c>
      <c r="E4213" s="12"/>
      <c r="F4213" s="46"/>
      <c r="G4213" s="3"/>
      <c r="H4213" s="12"/>
      <c r="I4213" s="45" t="s">
        <v>804</v>
      </c>
      <c r="J4213" s="3"/>
      <c r="K4213" s="3"/>
      <c r="L4213" s="45" t="s">
        <v>17</v>
      </c>
      <c r="M4213" s="46"/>
      <c r="N4213" s="3"/>
    </row>
    <row r="4214" spans="1:14" ht="18.75">
      <c r="A4214" s="44" t="s">
        <v>805</v>
      </c>
      <c r="B4214" s="3"/>
      <c r="C4214" s="3"/>
      <c r="D4214" s="45" t="s">
        <v>17</v>
      </c>
      <c r="E4214" s="12"/>
      <c r="F4214" s="46"/>
      <c r="G4214" s="3"/>
      <c r="H4214" s="12"/>
      <c r="I4214" s="45" t="s">
        <v>806</v>
      </c>
      <c r="J4214" s="3"/>
      <c r="K4214" s="3"/>
      <c r="L4214" s="45" t="s">
        <v>17</v>
      </c>
      <c r="M4214" s="46"/>
      <c r="N4214" s="3"/>
    </row>
    <row r="4215" spans="1:14" ht="18.75">
      <c r="A4215" s="44" t="s">
        <v>807</v>
      </c>
      <c r="B4215" s="3"/>
      <c r="C4215" s="3"/>
      <c r="D4215" s="45" t="s">
        <v>17</v>
      </c>
      <c r="E4215" s="12"/>
      <c r="F4215" s="46"/>
      <c r="G4215" s="3"/>
      <c r="H4215" s="12"/>
      <c r="I4215" s="45" t="s">
        <v>808</v>
      </c>
      <c r="J4215" s="3"/>
      <c r="K4215" s="3"/>
      <c r="L4215" s="45" t="s">
        <v>17</v>
      </c>
      <c r="M4215" s="46"/>
      <c r="N4215" s="3"/>
    </row>
    <row r="4216" spans="1:14" ht="18.75">
      <c r="A4216" s="44" t="s">
        <v>809</v>
      </c>
      <c r="B4216" s="3"/>
      <c r="C4216" s="3"/>
      <c r="D4216" s="45" t="s">
        <v>17</v>
      </c>
      <c r="E4216" s="12"/>
      <c r="F4216" s="46"/>
      <c r="G4216" s="3"/>
      <c r="H4216" s="12"/>
      <c r="I4216" s="45" t="s">
        <v>810</v>
      </c>
      <c r="J4216" s="3"/>
      <c r="K4216" s="3"/>
      <c r="L4216" s="45" t="s">
        <v>17</v>
      </c>
      <c r="M4216" s="46"/>
      <c r="N4216" s="3"/>
    </row>
    <row r="4217" spans="1:14" ht="18.75">
      <c r="A4217" s="44" t="s">
        <v>811</v>
      </c>
      <c r="B4217" s="3"/>
      <c r="C4217" s="3"/>
      <c r="D4217" s="45" t="s">
        <v>17</v>
      </c>
      <c r="E4217" s="12"/>
      <c r="F4217" s="46"/>
      <c r="G4217" s="47"/>
      <c r="H4217" s="3"/>
      <c r="I4217" s="3"/>
      <c r="J4217" s="3"/>
      <c r="K4217" s="3"/>
      <c r="L4217" s="3"/>
      <c r="M4217" s="46"/>
      <c r="N4217" s="3"/>
    </row>
    <row r="4219" spans="1:14" ht="18.75">
      <c r="A4219" s="91" t="s">
        <v>815</v>
      </c>
      <c r="B4219" s="91"/>
      <c r="C4219" s="91"/>
      <c r="D4219" s="91"/>
      <c r="E4219" s="91"/>
      <c r="F4219" s="91"/>
      <c r="G4219" s="91"/>
      <c r="H4219" s="91"/>
      <c r="I4219" s="91"/>
      <c r="J4219" s="91"/>
      <c r="K4219" s="91"/>
      <c r="L4219" s="91"/>
      <c r="M4219" s="91"/>
      <c r="N4219" s="91"/>
    </row>
    <row r="4220" spans="1:14" ht="18.75">
      <c r="A4220" s="92" t="s">
        <v>0</v>
      </c>
      <c r="B4220" s="92"/>
      <c r="C4220" s="92"/>
      <c r="D4220" s="92"/>
      <c r="E4220" s="92"/>
      <c r="F4220" s="92"/>
      <c r="G4220" s="92"/>
      <c r="H4220" s="92"/>
      <c r="I4220" s="92"/>
      <c r="J4220" s="92"/>
      <c r="K4220" s="92"/>
      <c r="L4220" s="92"/>
      <c r="M4220" s="92"/>
      <c r="N4220" s="92"/>
    </row>
    <row r="4221" spans="1:14" ht="18.75">
      <c r="A4221" s="93" t="s">
        <v>822</v>
      </c>
      <c r="B4221" s="93"/>
      <c r="C4221" s="93"/>
      <c r="D4221" s="93"/>
      <c r="E4221" s="93"/>
      <c r="F4221" s="93"/>
      <c r="G4221" s="93"/>
      <c r="H4221" s="93"/>
      <c r="I4221" s="93"/>
      <c r="J4221" s="93"/>
      <c r="K4221" s="93"/>
      <c r="L4221" s="93"/>
      <c r="M4221" s="93"/>
      <c r="N4221" s="93"/>
    </row>
    <row r="4222" spans="1:14" ht="18.75">
      <c r="A4222" s="13" t="s">
        <v>2</v>
      </c>
      <c r="B4222" s="14" t="s">
        <v>3</v>
      </c>
      <c r="C4222" s="15" t="s">
        <v>4</v>
      </c>
      <c r="D4222" s="15" t="s">
        <v>5</v>
      </c>
      <c r="E4222" s="15" t="s">
        <v>6</v>
      </c>
      <c r="F4222" s="15" t="s">
        <v>7</v>
      </c>
      <c r="G4222" s="15" t="s">
        <v>8</v>
      </c>
      <c r="H4222" s="15" t="s">
        <v>9</v>
      </c>
      <c r="I4222" s="15" t="s">
        <v>10</v>
      </c>
      <c r="J4222" s="15" t="s">
        <v>11</v>
      </c>
      <c r="K4222" s="15" t="s">
        <v>12</v>
      </c>
      <c r="L4222" s="15" t="s">
        <v>13</v>
      </c>
      <c r="M4222" s="16" t="s">
        <v>14</v>
      </c>
      <c r="N4222" s="17" t="s">
        <v>15</v>
      </c>
    </row>
    <row r="4223" spans="1:14" ht="18.75">
      <c r="A4223" s="18">
        <v>1</v>
      </c>
      <c r="B4223" s="69">
        <v>0</v>
      </c>
      <c r="C4223" s="70">
        <v>40.6</v>
      </c>
      <c r="D4223" s="70">
        <v>0</v>
      </c>
      <c r="E4223" s="70">
        <v>2</v>
      </c>
      <c r="F4223" s="83">
        <v>35.4</v>
      </c>
      <c r="G4223" s="20">
        <v>0</v>
      </c>
      <c r="H4223" s="20">
        <v>13.8</v>
      </c>
      <c r="I4223" s="20">
        <v>0</v>
      </c>
      <c r="J4223" s="20">
        <v>0</v>
      </c>
      <c r="K4223" s="20">
        <v>0</v>
      </c>
      <c r="L4223" s="20">
        <v>0.7</v>
      </c>
      <c r="M4223" s="57">
        <v>0</v>
      </c>
      <c r="N4223" s="22"/>
    </row>
    <row r="4224" spans="1:14" ht="18.75">
      <c r="A4224" s="23">
        <v>2</v>
      </c>
      <c r="B4224" s="72">
        <v>0</v>
      </c>
      <c r="C4224" s="58">
        <v>41.3</v>
      </c>
      <c r="D4224" s="58">
        <v>0</v>
      </c>
      <c r="E4224" s="58">
        <v>14.3</v>
      </c>
      <c r="F4224" s="84">
        <v>25.9</v>
      </c>
      <c r="G4224" s="9">
        <v>0.5</v>
      </c>
      <c r="H4224" s="9">
        <v>0</v>
      </c>
      <c r="I4224" s="9">
        <v>0</v>
      </c>
      <c r="J4224" s="9">
        <v>0</v>
      </c>
      <c r="K4224" s="9">
        <v>0</v>
      </c>
      <c r="L4224" s="9">
        <v>0</v>
      </c>
      <c r="M4224" s="25">
        <v>0</v>
      </c>
      <c r="N4224" s="26"/>
    </row>
    <row r="4225" spans="1:14" ht="18.75">
      <c r="A4225" s="23">
        <v>3</v>
      </c>
      <c r="B4225" s="72">
        <v>0</v>
      </c>
      <c r="C4225" s="58">
        <v>7.8</v>
      </c>
      <c r="D4225" s="58">
        <v>3.3</v>
      </c>
      <c r="E4225" s="58">
        <v>25.3</v>
      </c>
      <c r="F4225" s="84">
        <v>1.8</v>
      </c>
      <c r="G4225" s="9">
        <v>0</v>
      </c>
      <c r="H4225" s="9">
        <v>0</v>
      </c>
      <c r="I4225" s="9">
        <v>0</v>
      </c>
      <c r="J4225" s="9">
        <v>0</v>
      </c>
      <c r="K4225" s="9">
        <v>0</v>
      </c>
      <c r="L4225" s="9">
        <v>0</v>
      </c>
      <c r="M4225" s="25">
        <v>0</v>
      </c>
      <c r="N4225" s="26"/>
    </row>
    <row r="4226" spans="1:14" ht="18.75">
      <c r="A4226" s="23">
        <v>4</v>
      </c>
      <c r="B4226" s="72">
        <v>0</v>
      </c>
      <c r="C4226" s="58">
        <v>1.3</v>
      </c>
      <c r="D4226" s="58">
        <v>7</v>
      </c>
      <c r="E4226" s="58">
        <v>0</v>
      </c>
      <c r="F4226" s="84">
        <v>0.9</v>
      </c>
      <c r="G4226" s="9">
        <v>7.3</v>
      </c>
      <c r="H4226" s="9">
        <v>2.5</v>
      </c>
      <c r="I4226" s="9">
        <v>0</v>
      </c>
      <c r="J4226" s="9">
        <v>0</v>
      </c>
      <c r="K4226" s="9">
        <v>0</v>
      </c>
      <c r="L4226" s="9">
        <v>0</v>
      </c>
      <c r="M4226" s="25">
        <v>0</v>
      </c>
      <c r="N4226" s="26"/>
    </row>
    <row r="4227" spans="1:14" ht="18.75">
      <c r="A4227" s="23">
        <v>5</v>
      </c>
      <c r="B4227" s="72">
        <v>0</v>
      </c>
      <c r="C4227" s="58">
        <v>37.8</v>
      </c>
      <c r="D4227" s="58">
        <v>26.5</v>
      </c>
      <c r="E4227" s="58">
        <v>0</v>
      </c>
      <c r="F4227" s="84">
        <v>0</v>
      </c>
      <c r="G4227" s="9">
        <v>29.8</v>
      </c>
      <c r="H4227" s="9">
        <v>0</v>
      </c>
      <c r="I4227" s="9">
        <v>0</v>
      </c>
      <c r="J4227" s="9">
        <v>0</v>
      </c>
      <c r="K4227" s="9">
        <v>0</v>
      </c>
      <c r="L4227" s="9">
        <v>0</v>
      </c>
      <c r="M4227" s="25">
        <v>0</v>
      </c>
      <c r="N4227" s="26"/>
    </row>
    <row r="4228" spans="1:14" ht="18.75">
      <c r="A4228" s="23">
        <v>6</v>
      </c>
      <c r="B4228" s="72">
        <v>0</v>
      </c>
      <c r="C4228" s="58">
        <v>0.1</v>
      </c>
      <c r="D4228" s="58">
        <v>1.3</v>
      </c>
      <c r="E4228" s="58">
        <v>0</v>
      </c>
      <c r="F4228" s="84">
        <v>0</v>
      </c>
      <c r="G4228" s="9">
        <v>3.5</v>
      </c>
      <c r="H4228" s="9">
        <v>0</v>
      </c>
      <c r="I4228" s="9">
        <v>0</v>
      </c>
      <c r="J4228" s="9">
        <v>0</v>
      </c>
      <c r="K4228" s="9">
        <v>0</v>
      </c>
      <c r="L4228" s="9">
        <v>0</v>
      </c>
      <c r="M4228" s="25">
        <v>0</v>
      </c>
      <c r="N4228" s="26"/>
    </row>
    <row r="4229" spans="1:14" ht="18.75">
      <c r="A4229" s="23">
        <v>7</v>
      </c>
      <c r="B4229" s="72">
        <v>0</v>
      </c>
      <c r="C4229" s="58">
        <v>0</v>
      </c>
      <c r="D4229" s="58">
        <v>0</v>
      </c>
      <c r="E4229" s="58">
        <v>0</v>
      </c>
      <c r="F4229" s="84">
        <v>1.3</v>
      </c>
      <c r="G4229" s="9">
        <v>4.5</v>
      </c>
      <c r="H4229" s="9">
        <v>0</v>
      </c>
      <c r="I4229" s="9">
        <v>0</v>
      </c>
      <c r="J4229" s="9">
        <v>0</v>
      </c>
      <c r="K4229" s="9">
        <v>0</v>
      </c>
      <c r="L4229" s="9">
        <v>0</v>
      </c>
      <c r="M4229" s="25">
        <v>0</v>
      </c>
      <c r="N4229" s="26"/>
    </row>
    <row r="4230" spans="1:14" ht="18.75">
      <c r="A4230" s="23">
        <v>8</v>
      </c>
      <c r="B4230" s="72">
        <v>2</v>
      </c>
      <c r="C4230" s="58">
        <v>0.4</v>
      </c>
      <c r="D4230" s="58">
        <v>0.5</v>
      </c>
      <c r="E4230" s="58">
        <v>0</v>
      </c>
      <c r="F4230" s="84">
        <v>23</v>
      </c>
      <c r="G4230" s="9">
        <v>0</v>
      </c>
      <c r="H4230" s="9">
        <v>0</v>
      </c>
      <c r="I4230" s="9">
        <v>0</v>
      </c>
      <c r="J4230" s="9">
        <v>0</v>
      </c>
      <c r="K4230" s="9">
        <v>0</v>
      </c>
      <c r="L4230" s="9">
        <v>0</v>
      </c>
      <c r="M4230" s="25">
        <v>0</v>
      </c>
      <c r="N4230" s="26"/>
    </row>
    <row r="4231" spans="1:14" ht="18.75">
      <c r="A4231" s="23">
        <v>9</v>
      </c>
      <c r="B4231" s="72">
        <v>34.9</v>
      </c>
      <c r="C4231" s="58">
        <v>7.3</v>
      </c>
      <c r="D4231" s="58">
        <v>0</v>
      </c>
      <c r="E4231" s="58">
        <v>1.5</v>
      </c>
      <c r="F4231" s="84">
        <v>5.5</v>
      </c>
      <c r="G4231" s="9">
        <v>5</v>
      </c>
      <c r="H4231" s="9">
        <v>0</v>
      </c>
      <c r="I4231" s="9">
        <v>14.5</v>
      </c>
      <c r="J4231" s="9">
        <v>0</v>
      </c>
      <c r="K4231" s="9">
        <v>0</v>
      </c>
      <c r="L4231" s="9">
        <v>0</v>
      </c>
      <c r="M4231" s="25">
        <v>0</v>
      </c>
      <c r="N4231" s="26"/>
    </row>
    <row r="4232" spans="1:14" ht="18.75">
      <c r="A4232" s="23">
        <v>10</v>
      </c>
      <c r="B4232" s="72">
        <v>0</v>
      </c>
      <c r="C4232" s="58">
        <v>2.5</v>
      </c>
      <c r="D4232" s="58">
        <v>0</v>
      </c>
      <c r="E4232" s="58">
        <v>0.3</v>
      </c>
      <c r="F4232" s="84">
        <v>33</v>
      </c>
      <c r="G4232" s="9">
        <v>0.5</v>
      </c>
      <c r="H4232" s="9">
        <v>0</v>
      </c>
      <c r="I4232" s="9">
        <v>0</v>
      </c>
      <c r="J4232" s="9">
        <v>0</v>
      </c>
      <c r="K4232" s="9">
        <v>0</v>
      </c>
      <c r="L4232" s="9">
        <v>0</v>
      </c>
      <c r="M4232" s="25">
        <v>0</v>
      </c>
      <c r="N4232" s="26"/>
    </row>
    <row r="4233" spans="1:14" ht="18.75">
      <c r="A4233" s="23">
        <v>11</v>
      </c>
      <c r="B4233" s="72">
        <v>0</v>
      </c>
      <c r="C4233" s="58">
        <v>0</v>
      </c>
      <c r="D4233" s="58">
        <v>20.4</v>
      </c>
      <c r="E4233" s="58">
        <v>0.9</v>
      </c>
      <c r="F4233" s="84">
        <v>3</v>
      </c>
      <c r="G4233" s="9">
        <v>9.3</v>
      </c>
      <c r="H4233" s="9">
        <v>0</v>
      </c>
      <c r="I4233" s="9">
        <v>0</v>
      </c>
      <c r="J4233" s="9">
        <v>0</v>
      </c>
      <c r="K4233" s="9">
        <v>0</v>
      </c>
      <c r="L4233" s="9">
        <v>0</v>
      </c>
      <c r="M4233" s="25">
        <v>0</v>
      </c>
      <c r="N4233" s="26"/>
    </row>
    <row r="4234" spans="1:14" ht="18.75">
      <c r="A4234" s="23">
        <v>12</v>
      </c>
      <c r="B4234" s="72">
        <v>4.4</v>
      </c>
      <c r="C4234" s="58">
        <v>0</v>
      </c>
      <c r="D4234" s="58">
        <v>0.8</v>
      </c>
      <c r="E4234" s="58">
        <v>0</v>
      </c>
      <c r="F4234" s="84">
        <v>9.8</v>
      </c>
      <c r="G4234" s="9">
        <v>10</v>
      </c>
      <c r="H4234" s="9">
        <v>0</v>
      </c>
      <c r="I4234" s="9">
        <v>0</v>
      </c>
      <c r="J4234" s="9">
        <v>0</v>
      </c>
      <c r="K4234" s="9">
        <v>0</v>
      </c>
      <c r="L4234" s="9">
        <v>0</v>
      </c>
      <c r="M4234" s="25">
        <v>0</v>
      </c>
      <c r="N4234" s="26"/>
    </row>
    <row r="4235" spans="1:14" ht="18.75">
      <c r="A4235" s="23">
        <v>13</v>
      </c>
      <c r="B4235" s="72">
        <v>0</v>
      </c>
      <c r="C4235" s="58">
        <v>0</v>
      </c>
      <c r="D4235" s="58">
        <v>0.7</v>
      </c>
      <c r="E4235" s="58">
        <v>3.2</v>
      </c>
      <c r="F4235" s="84">
        <v>0</v>
      </c>
      <c r="G4235" s="9">
        <v>7.3</v>
      </c>
      <c r="H4235" s="9">
        <v>0</v>
      </c>
      <c r="I4235" s="9">
        <v>0</v>
      </c>
      <c r="J4235" s="9">
        <v>0</v>
      </c>
      <c r="K4235" s="9">
        <v>19</v>
      </c>
      <c r="L4235" s="9">
        <v>0</v>
      </c>
      <c r="M4235" s="25">
        <v>0</v>
      </c>
      <c r="N4235" s="26"/>
    </row>
    <row r="4236" spans="1:14" ht="18.75">
      <c r="A4236" s="23">
        <v>14</v>
      </c>
      <c r="B4236" s="72">
        <v>0</v>
      </c>
      <c r="C4236" s="58">
        <v>0.4</v>
      </c>
      <c r="D4236" s="58">
        <v>3</v>
      </c>
      <c r="E4236" s="58">
        <v>9.5</v>
      </c>
      <c r="F4236" s="84">
        <v>0</v>
      </c>
      <c r="G4236" s="9">
        <v>0</v>
      </c>
      <c r="H4236" s="9">
        <v>0</v>
      </c>
      <c r="I4236" s="9">
        <v>0</v>
      </c>
      <c r="J4236" s="9">
        <v>0</v>
      </c>
      <c r="K4236" s="9">
        <v>2</v>
      </c>
      <c r="L4236" s="9">
        <v>0</v>
      </c>
      <c r="M4236" s="25">
        <v>1.3</v>
      </c>
      <c r="N4236" s="26"/>
    </row>
    <row r="4237" spans="1:14" ht="18.75">
      <c r="A4237" s="23">
        <v>15</v>
      </c>
      <c r="B4237" s="72">
        <v>0</v>
      </c>
      <c r="C4237" s="58">
        <v>6.5</v>
      </c>
      <c r="D4237" s="58">
        <v>5</v>
      </c>
      <c r="E4237" s="58">
        <v>6.9</v>
      </c>
      <c r="F4237" s="84">
        <v>33.8</v>
      </c>
      <c r="G4237" s="9">
        <v>0</v>
      </c>
      <c r="H4237" s="9">
        <v>0</v>
      </c>
      <c r="I4237" s="9">
        <v>0</v>
      </c>
      <c r="J4237" s="9">
        <v>0</v>
      </c>
      <c r="K4237" s="9">
        <v>0</v>
      </c>
      <c r="L4237" s="9">
        <v>0</v>
      </c>
      <c r="M4237" s="25">
        <v>0</v>
      </c>
      <c r="N4237" s="26"/>
    </row>
    <row r="4238" spans="1:14" ht="18.75">
      <c r="A4238" s="23">
        <v>16</v>
      </c>
      <c r="B4238" s="72">
        <v>0</v>
      </c>
      <c r="C4238" s="58">
        <v>6.5</v>
      </c>
      <c r="D4238" s="58">
        <v>0</v>
      </c>
      <c r="E4238" s="58">
        <v>14.5</v>
      </c>
      <c r="F4238" s="84">
        <v>4.2</v>
      </c>
      <c r="G4238" s="9">
        <v>5.5</v>
      </c>
      <c r="H4238" s="9">
        <v>16.8</v>
      </c>
      <c r="I4238" s="9">
        <v>0</v>
      </c>
      <c r="J4238" s="9">
        <v>0</v>
      </c>
      <c r="K4238" s="9">
        <v>0</v>
      </c>
      <c r="L4238" s="9">
        <v>0</v>
      </c>
      <c r="M4238" s="25">
        <v>0</v>
      </c>
      <c r="N4238" s="26"/>
    </row>
    <row r="4239" spans="1:14" ht="18.75">
      <c r="A4239" s="23">
        <v>17</v>
      </c>
      <c r="B4239" s="72">
        <v>0.4</v>
      </c>
      <c r="C4239" s="58">
        <v>5.5</v>
      </c>
      <c r="D4239" s="58">
        <v>0</v>
      </c>
      <c r="E4239" s="58">
        <v>2.2</v>
      </c>
      <c r="F4239" s="84">
        <v>2</v>
      </c>
      <c r="G4239" s="9">
        <v>0</v>
      </c>
      <c r="H4239" s="9">
        <v>6.3</v>
      </c>
      <c r="I4239" s="9">
        <v>0</v>
      </c>
      <c r="J4239" s="9">
        <v>0</v>
      </c>
      <c r="K4239" s="9">
        <v>0</v>
      </c>
      <c r="L4239" s="9">
        <v>0</v>
      </c>
      <c r="M4239" s="25">
        <v>0</v>
      </c>
      <c r="N4239" s="26"/>
    </row>
    <row r="4240" spans="1:14" ht="18.75">
      <c r="A4240" s="23">
        <v>18</v>
      </c>
      <c r="B4240" s="72">
        <v>0</v>
      </c>
      <c r="C4240" s="58">
        <v>40.5</v>
      </c>
      <c r="D4240" s="58">
        <v>0</v>
      </c>
      <c r="E4240" s="58">
        <v>21</v>
      </c>
      <c r="F4240" s="84">
        <v>10.9</v>
      </c>
      <c r="G4240" s="9">
        <v>0</v>
      </c>
      <c r="H4240" s="9">
        <v>8</v>
      </c>
      <c r="I4240" s="9">
        <v>0</v>
      </c>
      <c r="J4240" s="9">
        <v>0</v>
      </c>
      <c r="K4240" s="9">
        <v>0</v>
      </c>
      <c r="L4240" s="9">
        <v>0</v>
      </c>
      <c r="M4240" s="25">
        <v>0</v>
      </c>
      <c r="N4240" s="26"/>
    </row>
    <row r="4241" spans="1:14" ht="18.75">
      <c r="A4241" s="23">
        <v>19</v>
      </c>
      <c r="B4241" s="72">
        <v>28.4</v>
      </c>
      <c r="C4241" s="58">
        <v>0.5</v>
      </c>
      <c r="D4241" s="58">
        <v>1.5</v>
      </c>
      <c r="E4241" s="58">
        <v>9.5</v>
      </c>
      <c r="F4241" s="84">
        <v>26</v>
      </c>
      <c r="G4241" s="9">
        <v>9.1</v>
      </c>
      <c r="H4241" s="9">
        <v>0</v>
      </c>
      <c r="I4241" s="9">
        <v>0</v>
      </c>
      <c r="J4241" s="9">
        <v>0</v>
      </c>
      <c r="K4241" s="9">
        <v>0</v>
      </c>
      <c r="L4241" s="9">
        <v>0</v>
      </c>
      <c r="M4241" s="25">
        <v>0</v>
      </c>
      <c r="N4241" s="26"/>
    </row>
    <row r="4242" spans="1:14" ht="18.75">
      <c r="A4242" s="23">
        <v>20</v>
      </c>
      <c r="B4242" s="72">
        <v>0</v>
      </c>
      <c r="C4242" s="58">
        <v>0.5</v>
      </c>
      <c r="D4242" s="58">
        <v>0.2</v>
      </c>
      <c r="E4242" s="58">
        <v>5.6</v>
      </c>
      <c r="F4242" s="84">
        <v>10.2</v>
      </c>
      <c r="G4242" s="9">
        <v>6</v>
      </c>
      <c r="H4242" s="9">
        <v>0</v>
      </c>
      <c r="I4242" s="9">
        <v>0</v>
      </c>
      <c r="J4242" s="9">
        <v>0</v>
      </c>
      <c r="K4242" s="9">
        <v>0</v>
      </c>
      <c r="L4242" s="9">
        <v>0</v>
      </c>
      <c r="M4242" s="25">
        <v>0</v>
      </c>
      <c r="N4242" s="26"/>
    </row>
    <row r="4243" spans="1:14" ht="18.75">
      <c r="A4243" s="23">
        <v>21</v>
      </c>
      <c r="B4243" s="72">
        <v>0</v>
      </c>
      <c r="C4243" s="58">
        <v>0</v>
      </c>
      <c r="D4243" s="58">
        <v>3.7</v>
      </c>
      <c r="E4243" s="58">
        <v>11.5</v>
      </c>
      <c r="F4243" s="84">
        <v>4.2</v>
      </c>
      <c r="G4243" s="9">
        <v>9</v>
      </c>
      <c r="H4243" s="9">
        <v>0</v>
      </c>
      <c r="I4243" s="9">
        <v>0</v>
      </c>
      <c r="J4243" s="9">
        <v>0</v>
      </c>
      <c r="K4243" s="9">
        <v>0</v>
      </c>
      <c r="L4243" s="9">
        <v>0</v>
      </c>
      <c r="M4243" s="25">
        <v>0</v>
      </c>
      <c r="N4243" s="26"/>
    </row>
    <row r="4244" spans="1:14" ht="18.75">
      <c r="A4244" s="23">
        <v>22</v>
      </c>
      <c r="B4244" s="72">
        <v>14.6</v>
      </c>
      <c r="C4244" s="58">
        <v>0</v>
      </c>
      <c r="D4244" s="58">
        <v>0</v>
      </c>
      <c r="E4244" s="58">
        <v>0</v>
      </c>
      <c r="F4244" s="84">
        <v>0</v>
      </c>
      <c r="G4244" s="9">
        <v>0</v>
      </c>
      <c r="H4244" s="9">
        <v>0</v>
      </c>
      <c r="I4244" s="9">
        <v>0</v>
      </c>
      <c r="J4244" s="9">
        <v>0</v>
      </c>
      <c r="K4244" s="9">
        <v>0</v>
      </c>
      <c r="L4244" s="9">
        <v>0</v>
      </c>
      <c r="M4244" s="25">
        <v>0</v>
      </c>
      <c r="N4244" s="26"/>
    </row>
    <row r="4245" spans="1:14" ht="18.75">
      <c r="A4245" s="23">
        <v>23</v>
      </c>
      <c r="B4245" s="72">
        <v>6</v>
      </c>
      <c r="C4245" s="58">
        <v>0</v>
      </c>
      <c r="D4245" s="58">
        <v>0</v>
      </c>
      <c r="E4245" s="58">
        <v>0</v>
      </c>
      <c r="F4245" s="84">
        <v>0</v>
      </c>
      <c r="G4245" s="9">
        <v>2.8</v>
      </c>
      <c r="H4245" s="9">
        <v>0</v>
      </c>
      <c r="I4245" s="9">
        <v>0</v>
      </c>
      <c r="J4245" s="9">
        <v>0</v>
      </c>
      <c r="K4245" s="9">
        <v>0</v>
      </c>
      <c r="L4245" s="9">
        <v>0</v>
      </c>
      <c r="M4245" s="25">
        <v>0</v>
      </c>
      <c r="N4245" s="26"/>
    </row>
    <row r="4246" spans="1:14" ht="18.75">
      <c r="A4246" s="23">
        <v>24</v>
      </c>
      <c r="B4246" s="72">
        <v>5.9</v>
      </c>
      <c r="C4246" s="58">
        <v>0</v>
      </c>
      <c r="D4246" s="58">
        <v>37.6</v>
      </c>
      <c r="E4246" s="58">
        <v>0</v>
      </c>
      <c r="F4246" s="84">
        <v>0</v>
      </c>
      <c r="G4246" s="9">
        <v>20.1</v>
      </c>
      <c r="H4246" s="9">
        <v>0</v>
      </c>
      <c r="I4246" s="9">
        <v>0</v>
      </c>
      <c r="J4246" s="9">
        <v>0</v>
      </c>
      <c r="K4246" s="9">
        <v>0</v>
      </c>
      <c r="L4246" s="9">
        <v>0</v>
      </c>
      <c r="M4246" s="25">
        <v>0</v>
      </c>
      <c r="N4246" s="26"/>
    </row>
    <row r="4247" spans="1:14" ht="18.75">
      <c r="A4247" s="23">
        <v>25</v>
      </c>
      <c r="B4247" s="72">
        <v>0</v>
      </c>
      <c r="C4247" s="58">
        <v>0</v>
      </c>
      <c r="D4247" s="58">
        <v>28.5</v>
      </c>
      <c r="E4247" s="58">
        <v>22.6</v>
      </c>
      <c r="F4247" s="84">
        <v>8.8</v>
      </c>
      <c r="G4247" s="9">
        <v>0</v>
      </c>
      <c r="H4247" s="9">
        <v>0</v>
      </c>
      <c r="I4247" s="9">
        <v>0</v>
      </c>
      <c r="J4247" s="9">
        <v>0</v>
      </c>
      <c r="K4247" s="9">
        <v>0</v>
      </c>
      <c r="L4247" s="9">
        <v>0</v>
      </c>
      <c r="M4247" s="25">
        <v>0</v>
      </c>
      <c r="N4247" s="26"/>
    </row>
    <row r="4248" spans="1:14" ht="18.75">
      <c r="A4248" s="23">
        <v>26</v>
      </c>
      <c r="B4248" s="72">
        <v>0.2</v>
      </c>
      <c r="C4248" s="58">
        <v>0</v>
      </c>
      <c r="D4248" s="58">
        <v>10.5</v>
      </c>
      <c r="E4248" s="58">
        <v>5.5</v>
      </c>
      <c r="F4248" s="84">
        <v>30.9</v>
      </c>
      <c r="G4248" s="9">
        <v>22.7</v>
      </c>
      <c r="H4248" s="9">
        <v>0</v>
      </c>
      <c r="I4248" s="9">
        <v>0</v>
      </c>
      <c r="J4248" s="9">
        <v>0</v>
      </c>
      <c r="K4248" s="9">
        <v>0</v>
      </c>
      <c r="L4248" s="9">
        <v>0</v>
      </c>
      <c r="M4248" s="25">
        <v>0</v>
      </c>
      <c r="N4248" s="26"/>
    </row>
    <row r="4249" spans="1:14" ht="18.75">
      <c r="A4249" s="23">
        <v>27</v>
      </c>
      <c r="B4249" s="72">
        <v>3.4</v>
      </c>
      <c r="C4249" s="58">
        <v>0.7</v>
      </c>
      <c r="D4249" s="58">
        <v>39.1</v>
      </c>
      <c r="E4249" s="58">
        <v>0</v>
      </c>
      <c r="F4249" s="84">
        <v>16.2</v>
      </c>
      <c r="G4249" s="9">
        <v>35</v>
      </c>
      <c r="H4249" s="9">
        <v>0</v>
      </c>
      <c r="I4249" s="9">
        <v>0</v>
      </c>
      <c r="J4249" s="9">
        <v>0</v>
      </c>
      <c r="K4249" s="9">
        <v>0</v>
      </c>
      <c r="L4249" s="9">
        <v>0</v>
      </c>
      <c r="M4249" s="25">
        <v>0</v>
      </c>
      <c r="N4249" s="26"/>
    </row>
    <row r="4250" spans="1:14" ht="18.75">
      <c r="A4250" s="23">
        <v>28</v>
      </c>
      <c r="B4250" s="72">
        <v>1</v>
      </c>
      <c r="C4250" s="58">
        <v>9.4</v>
      </c>
      <c r="D4250" s="58">
        <v>0</v>
      </c>
      <c r="E4250" s="58">
        <v>0</v>
      </c>
      <c r="F4250" s="84">
        <v>0</v>
      </c>
      <c r="G4250" s="9">
        <v>27.9</v>
      </c>
      <c r="H4250" s="9">
        <v>0</v>
      </c>
      <c r="I4250" s="9">
        <v>0</v>
      </c>
      <c r="J4250" s="9">
        <v>0</v>
      </c>
      <c r="K4250" s="9">
        <v>0</v>
      </c>
      <c r="L4250" s="9">
        <v>0</v>
      </c>
      <c r="M4250" s="25">
        <v>0</v>
      </c>
      <c r="N4250" s="26"/>
    </row>
    <row r="4251" spans="1:14" ht="18.75">
      <c r="A4251" s="23">
        <v>29</v>
      </c>
      <c r="B4251" s="72">
        <v>32.4</v>
      </c>
      <c r="C4251" s="58">
        <v>13.8</v>
      </c>
      <c r="D4251" s="58">
        <v>0</v>
      </c>
      <c r="E4251" s="58">
        <v>0</v>
      </c>
      <c r="F4251" s="84">
        <v>1.8</v>
      </c>
      <c r="G4251" s="9">
        <v>0</v>
      </c>
      <c r="H4251" s="9">
        <v>0</v>
      </c>
      <c r="I4251" s="9">
        <v>0</v>
      </c>
      <c r="J4251" s="9">
        <v>0</v>
      </c>
      <c r="K4251" s="9">
        <v>0</v>
      </c>
      <c r="L4251" s="9">
        <v>0</v>
      </c>
      <c r="M4251" s="25">
        <v>0</v>
      </c>
      <c r="N4251" s="26"/>
    </row>
    <row r="4252" spans="1:14" ht="18.75">
      <c r="A4252" s="23">
        <v>30</v>
      </c>
      <c r="B4252" s="72">
        <v>12.8</v>
      </c>
      <c r="C4252" s="58">
        <v>0</v>
      </c>
      <c r="D4252" s="58">
        <v>0</v>
      </c>
      <c r="E4252" s="58">
        <v>0.9</v>
      </c>
      <c r="F4252" s="84">
        <v>0</v>
      </c>
      <c r="G4252" s="9">
        <v>0</v>
      </c>
      <c r="H4252" s="9">
        <v>59</v>
      </c>
      <c r="I4252" s="9">
        <v>0</v>
      </c>
      <c r="J4252" s="9">
        <v>0</v>
      </c>
      <c r="K4252" s="9">
        <v>0</v>
      </c>
      <c r="L4252" s="9"/>
      <c r="M4252" s="25">
        <v>0</v>
      </c>
      <c r="N4252" s="26"/>
    </row>
    <row r="4253" spans="1:14" ht="18.75">
      <c r="A4253" s="39">
        <v>31</v>
      </c>
      <c r="B4253" s="59"/>
      <c r="C4253" s="75">
        <v>0</v>
      </c>
      <c r="D4253" s="30"/>
      <c r="E4253" s="75">
        <v>38</v>
      </c>
      <c r="F4253" s="85">
        <v>0</v>
      </c>
      <c r="G4253" s="30"/>
      <c r="H4253" s="30">
        <v>4.5</v>
      </c>
      <c r="I4253" s="30"/>
      <c r="J4253" s="30">
        <v>0</v>
      </c>
      <c r="K4253" s="30">
        <v>0</v>
      </c>
      <c r="L4253" s="30"/>
      <c r="M4253" s="60">
        <v>28.7</v>
      </c>
      <c r="N4253" s="62"/>
    </row>
    <row r="4254" spans="1:15" ht="18.75">
      <c r="A4254" s="63" t="s">
        <v>16</v>
      </c>
      <c r="B4254" s="64">
        <f aca="true" t="shared" si="150" ref="B4254:M4254">SUM(B4223:B4253)</f>
        <v>146.4</v>
      </c>
      <c r="C4254" s="77">
        <f t="shared" si="150"/>
        <v>223.40000000000003</v>
      </c>
      <c r="D4254" s="77">
        <f t="shared" si="150"/>
        <v>189.6</v>
      </c>
      <c r="E4254" s="77">
        <f t="shared" si="150"/>
        <v>195.2</v>
      </c>
      <c r="F4254" s="77">
        <f t="shared" si="150"/>
        <v>288.6</v>
      </c>
      <c r="G4254" s="77">
        <f t="shared" si="150"/>
        <v>215.79999999999998</v>
      </c>
      <c r="H4254" s="77">
        <f t="shared" si="150"/>
        <v>110.9</v>
      </c>
      <c r="I4254" s="77">
        <f t="shared" si="150"/>
        <v>14.5</v>
      </c>
      <c r="J4254" s="77">
        <f t="shared" si="150"/>
        <v>0</v>
      </c>
      <c r="K4254" s="77">
        <f t="shared" si="150"/>
        <v>21</v>
      </c>
      <c r="L4254" s="77">
        <f t="shared" si="150"/>
        <v>0.7</v>
      </c>
      <c r="M4254" s="78">
        <f t="shared" si="150"/>
        <v>30</v>
      </c>
      <c r="N4254" s="79">
        <f>SUM(B4254:M4254)</f>
        <v>1436.1000000000004</v>
      </c>
      <c r="O4254" s="3" t="s">
        <v>17</v>
      </c>
    </row>
    <row r="4255" spans="1:15" ht="18.75">
      <c r="A4255" s="67" t="s">
        <v>18</v>
      </c>
      <c r="B4255" s="68">
        <f>AVERAGE(B4223:B4253)</f>
        <v>4.88</v>
      </c>
      <c r="C4255" s="80">
        <f aca="true" t="shared" si="151" ref="C4255:L4255">AVERAGE(C4223:C4253)</f>
        <v>7.206451612903227</v>
      </c>
      <c r="D4255" s="80">
        <f t="shared" si="151"/>
        <v>6.319999999999999</v>
      </c>
      <c r="E4255" s="80">
        <f t="shared" si="151"/>
        <v>6.296774193548386</v>
      </c>
      <c r="F4255" s="80">
        <f t="shared" si="151"/>
        <v>9.30967741935484</v>
      </c>
      <c r="G4255" s="80">
        <f t="shared" si="151"/>
        <v>7.1933333333333325</v>
      </c>
      <c r="H4255" s="80">
        <f t="shared" si="151"/>
        <v>3.57741935483871</v>
      </c>
      <c r="I4255" s="80">
        <f t="shared" si="151"/>
        <v>0.48333333333333334</v>
      </c>
      <c r="J4255" s="80">
        <f t="shared" si="151"/>
        <v>0</v>
      </c>
      <c r="K4255" s="9">
        <f t="shared" si="151"/>
        <v>0.6774193548387096</v>
      </c>
      <c r="L4255" s="9">
        <f t="shared" si="151"/>
        <v>0.02413793103448276</v>
      </c>
      <c r="M4255" s="82">
        <f>AVERAGE(M4223:M4253)</f>
        <v>0.967741935483871</v>
      </c>
      <c r="N4255" s="38">
        <f>AVERAGE(B4255:M4255)</f>
        <v>3.911357372389075</v>
      </c>
      <c r="O4255" s="3" t="s">
        <v>19</v>
      </c>
    </row>
    <row r="4256" spans="1:15" ht="18.75">
      <c r="A4256" s="53" t="s">
        <v>20</v>
      </c>
      <c r="B4256" s="87">
        <f>COUNTIF(B4223:B4253,"&gt;0")</f>
        <v>13</v>
      </c>
      <c r="C4256" s="88">
        <f aca="true" t="shared" si="152" ref="C4256:M4256">COUNTIF(C4223:C4253,"&gt;0")</f>
        <v>19</v>
      </c>
      <c r="D4256" s="88">
        <f t="shared" si="152"/>
        <v>17</v>
      </c>
      <c r="E4256" s="88">
        <f t="shared" si="152"/>
        <v>19</v>
      </c>
      <c r="F4256" s="88">
        <f t="shared" si="152"/>
        <v>21</v>
      </c>
      <c r="G4256" s="88">
        <f t="shared" si="152"/>
        <v>19</v>
      </c>
      <c r="H4256" s="88">
        <f t="shared" si="152"/>
        <v>7</v>
      </c>
      <c r="I4256" s="88">
        <f t="shared" si="152"/>
        <v>1</v>
      </c>
      <c r="J4256" s="88">
        <f t="shared" si="152"/>
        <v>0</v>
      </c>
      <c r="K4256" s="88">
        <f t="shared" si="152"/>
        <v>2</v>
      </c>
      <c r="L4256" s="88">
        <f t="shared" si="152"/>
        <v>1</v>
      </c>
      <c r="M4256" s="89">
        <f t="shared" si="152"/>
        <v>2</v>
      </c>
      <c r="N4256" s="56">
        <f>SUM(B4256:M4256)</f>
        <v>121</v>
      </c>
      <c r="O4256" s="11" t="s">
        <v>20</v>
      </c>
    </row>
    <row r="4257" spans="1:14" ht="18.75">
      <c r="A4257" s="44" t="s">
        <v>799</v>
      </c>
      <c r="B4257" s="3"/>
      <c r="C4257" s="3"/>
      <c r="D4257" s="45" t="s">
        <v>17</v>
      </c>
      <c r="E4257" s="12"/>
      <c r="F4257" s="46"/>
      <c r="G4257" s="3"/>
      <c r="H4257" s="12"/>
      <c r="I4257" s="45" t="s">
        <v>800</v>
      </c>
      <c r="J4257" s="3"/>
      <c r="K4257" s="3"/>
      <c r="L4257" s="45" t="s">
        <v>17</v>
      </c>
      <c r="M4257" s="46"/>
      <c r="N4257" s="3"/>
    </row>
    <row r="4258" spans="1:14" ht="18.75">
      <c r="A4258" s="44" t="s">
        <v>801</v>
      </c>
      <c r="B4258" s="3"/>
      <c r="C4258" s="3"/>
      <c r="D4258" s="45" t="s">
        <v>17</v>
      </c>
      <c r="E4258" s="12"/>
      <c r="F4258" s="46"/>
      <c r="G4258" s="3"/>
      <c r="H4258" s="12"/>
      <c r="I4258" s="45" t="s">
        <v>802</v>
      </c>
      <c r="J4258" s="3"/>
      <c r="K4258" s="3"/>
      <c r="L4258" s="45" t="s">
        <v>17</v>
      </c>
      <c r="M4258" s="46"/>
      <c r="N4258" s="3"/>
    </row>
    <row r="4259" spans="1:14" ht="18.75">
      <c r="A4259" s="44" t="s">
        <v>803</v>
      </c>
      <c r="B4259" s="3"/>
      <c r="C4259" s="3"/>
      <c r="D4259" s="45" t="s">
        <v>17</v>
      </c>
      <c r="E4259" s="12"/>
      <c r="F4259" s="46"/>
      <c r="G4259" s="3"/>
      <c r="H4259" s="12"/>
      <c r="I4259" s="45" t="s">
        <v>804</v>
      </c>
      <c r="J4259" s="3"/>
      <c r="K4259" s="3"/>
      <c r="L4259" s="45" t="s">
        <v>17</v>
      </c>
      <c r="M4259" s="46"/>
      <c r="N4259" s="3"/>
    </row>
    <row r="4260" spans="1:14" ht="18.75">
      <c r="A4260" s="44" t="s">
        <v>805</v>
      </c>
      <c r="B4260" s="3"/>
      <c r="C4260" s="3"/>
      <c r="D4260" s="45" t="s">
        <v>17</v>
      </c>
      <c r="E4260" s="12"/>
      <c r="F4260" s="46"/>
      <c r="G4260" s="3"/>
      <c r="H4260" s="12"/>
      <c r="I4260" s="45" t="s">
        <v>806</v>
      </c>
      <c r="J4260" s="3"/>
      <c r="K4260" s="3"/>
      <c r="L4260" s="45" t="s">
        <v>17</v>
      </c>
      <c r="M4260" s="46"/>
      <c r="N4260" s="3"/>
    </row>
    <row r="4261" spans="1:14" ht="18.75">
      <c r="A4261" s="44" t="s">
        <v>807</v>
      </c>
      <c r="B4261" s="3"/>
      <c r="C4261" s="3"/>
      <c r="D4261" s="45" t="s">
        <v>17</v>
      </c>
      <c r="E4261" s="12"/>
      <c r="F4261" s="46"/>
      <c r="G4261" s="3"/>
      <c r="H4261" s="12"/>
      <c r="I4261" s="45" t="s">
        <v>808</v>
      </c>
      <c r="J4261" s="3"/>
      <c r="K4261" s="3"/>
      <c r="L4261" s="45" t="s">
        <v>17</v>
      </c>
      <c r="M4261" s="46"/>
      <c r="N4261" s="3"/>
    </row>
    <row r="4262" spans="1:14" ht="18.75">
      <c r="A4262" s="44" t="s">
        <v>809</v>
      </c>
      <c r="B4262" s="3"/>
      <c r="C4262" s="3"/>
      <c r="D4262" s="45" t="s">
        <v>17</v>
      </c>
      <c r="E4262" s="12"/>
      <c r="F4262" s="46"/>
      <c r="G4262" s="3"/>
      <c r="H4262" s="12"/>
      <c r="I4262" s="45" t="s">
        <v>810</v>
      </c>
      <c r="J4262" s="3"/>
      <c r="K4262" s="3"/>
      <c r="L4262" s="45" t="s">
        <v>17</v>
      </c>
      <c r="M4262" s="46"/>
      <c r="N4262" s="3"/>
    </row>
    <row r="4263" spans="1:14" ht="18.75">
      <c r="A4263" s="44" t="s">
        <v>811</v>
      </c>
      <c r="B4263" s="3"/>
      <c r="C4263" s="3"/>
      <c r="D4263" s="45" t="s">
        <v>17</v>
      </c>
      <c r="E4263" s="12"/>
      <c r="F4263" s="46"/>
      <c r="G4263" s="47"/>
      <c r="H4263" s="3"/>
      <c r="I4263" s="3"/>
      <c r="J4263" s="3"/>
      <c r="K4263" s="3"/>
      <c r="L4263" s="3"/>
      <c r="M4263" s="46"/>
      <c r="N4263" s="3"/>
    </row>
    <row r="4265" spans="1:14" ht="18.75">
      <c r="A4265" s="91" t="s">
        <v>815</v>
      </c>
      <c r="B4265" s="91"/>
      <c r="C4265" s="91"/>
      <c r="D4265" s="91"/>
      <c r="E4265" s="91"/>
      <c r="F4265" s="91"/>
      <c r="G4265" s="91"/>
      <c r="H4265" s="91"/>
      <c r="I4265" s="91"/>
      <c r="J4265" s="91"/>
      <c r="K4265" s="91"/>
      <c r="L4265" s="91"/>
      <c r="M4265" s="91"/>
      <c r="N4265" s="91"/>
    </row>
    <row r="4266" spans="1:14" ht="18.75">
      <c r="A4266" s="92" t="s">
        <v>0</v>
      </c>
      <c r="B4266" s="92"/>
      <c r="C4266" s="92"/>
      <c r="D4266" s="92"/>
      <c r="E4266" s="92"/>
      <c r="F4266" s="92"/>
      <c r="G4266" s="92"/>
      <c r="H4266" s="92"/>
      <c r="I4266" s="92"/>
      <c r="J4266" s="92"/>
      <c r="K4266" s="92"/>
      <c r="L4266" s="92"/>
      <c r="M4266" s="92"/>
      <c r="N4266" s="92"/>
    </row>
    <row r="4267" spans="1:14" ht="18.75">
      <c r="A4267" s="93" t="s">
        <v>823</v>
      </c>
      <c r="B4267" s="93"/>
      <c r="C4267" s="93"/>
      <c r="D4267" s="93"/>
      <c r="E4267" s="93"/>
      <c r="F4267" s="93"/>
      <c r="G4267" s="93"/>
      <c r="H4267" s="93"/>
      <c r="I4267" s="93"/>
      <c r="J4267" s="93"/>
      <c r="K4267" s="93"/>
      <c r="L4267" s="93"/>
      <c r="M4267" s="93"/>
      <c r="N4267" s="93"/>
    </row>
    <row r="4268" spans="1:14" ht="18.75">
      <c r="A4268" s="13" t="s">
        <v>2</v>
      </c>
      <c r="B4268" s="14" t="s">
        <v>3</v>
      </c>
      <c r="C4268" s="15" t="s">
        <v>4</v>
      </c>
      <c r="D4268" s="15" t="s">
        <v>5</v>
      </c>
      <c r="E4268" s="15" t="s">
        <v>6</v>
      </c>
      <c r="F4268" s="15" t="s">
        <v>7</v>
      </c>
      <c r="G4268" s="15" t="s">
        <v>8</v>
      </c>
      <c r="H4268" s="15" t="s">
        <v>9</v>
      </c>
      <c r="I4268" s="15" t="s">
        <v>10</v>
      </c>
      <c r="J4268" s="15" t="s">
        <v>11</v>
      </c>
      <c r="K4268" s="15" t="s">
        <v>12</v>
      </c>
      <c r="L4268" s="15" t="s">
        <v>13</v>
      </c>
      <c r="M4268" s="16" t="s">
        <v>14</v>
      </c>
      <c r="N4268" s="17" t="s">
        <v>15</v>
      </c>
    </row>
    <row r="4269" spans="1:14" ht="18.75">
      <c r="A4269" s="18">
        <v>1</v>
      </c>
      <c r="B4269" s="69">
        <v>0</v>
      </c>
      <c r="C4269" s="70">
        <v>0</v>
      </c>
      <c r="D4269" s="70">
        <v>1.1</v>
      </c>
      <c r="E4269" s="70">
        <v>13.7</v>
      </c>
      <c r="F4269" s="83">
        <v>0</v>
      </c>
      <c r="G4269" s="20">
        <v>58.7</v>
      </c>
      <c r="H4269" s="20">
        <v>0</v>
      </c>
      <c r="I4269" s="20">
        <v>0</v>
      </c>
      <c r="J4269" s="20">
        <v>3.3</v>
      </c>
      <c r="K4269" s="20">
        <v>0</v>
      </c>
      <c r="L4269" s="20">
        <v>0.5</v>
      </c>
      <c r="M4269" s="57">
        <v>0</v>
      </c>
      <c r="N4269" s="22"/>
    </row>
    <row r="4270" spans="1:14" ht="18.75">
      <c r="A4270" s="23">
        <v>2</v>
      </c>
      <c r="B4270" s="72">
        <v>0</v>
      </c>
      <c r="C4270" s="58">
        <v>0</v>
      </c>
      <c r="D4270" s="58">
        <v>0</v>
      </c>
      <c r="E4270" s="58">
        <v>0</v>
      </c>
      <c r="F4270" s="84">
        <v>1</v>
      </c>
      <c r="G4270" s="9">
        <v>18.8</v>
      </c>
      <c r="H4270" s="9">
        <v>0</v>
      </c>
      <c r="I4270" s="9">
        <v>0</v>
      </c>
      <c r="J4270" s="9">
        <v>5.3</v>
      </c>
      <c r="K4270" s="9">
        <v>0</v>
      </c>
      <c r="L4270" s="9">
        <v>1</v>
      </c>
      <c r="M4270" s="25">
        <v>0</v>
      </c>
      <c r="N4270" s="26"/>
    </row>
    <row r="4271" spans="1:14" ht="18.75">
      <c r="A4271" s="23">
        <v>3</v>
      </c>
      <c r="B4271" s="72">
        <v>0</v>
      </c>
      <c r="C4271" s="58">
        <v>0</v>
      </c>
      <c r="D4271" s="58">
        <v>8.7</v>
      </c>
      <c r="E4271" s="58">
        <v>2.3</v>
      </c>
      <c r="F4271" s="84">
        <v>0.6</v>
      </c>
      <c r="G4271" s="9">
        <v>63.5</v>
      </c>
      <c r="H4271" s="9">
        <v>0</v>
      </c>
      <c r="I4271" s="9">
        <v>0.8</v>
      </c>
      <c r="J4271" s="9">
        <v>0</v>
      </c>
      <c r="K4271" s="9">
        <v>0</v>
      </c>
      <c r="L4271" s="9">
        <v>0</v>
      </c>
      <c r="M4271" s="25">
        <v>10</v>
      </c>
      <c r="N4271" s="26"/>
    </row>
    <row r="4272" spans="1:14" ht="18.75">
      <c r="A4272" s="23">
        <v>4</v>
      </c>
      <c r="B4272" s="72">
        <v>25</v>
      </c>
      <c r="C4272" s="58">
        <v>0</v>
      </c>
      <c r="D4272" s="58">
        <v>0</v>
      </c>
      <c r="E4272" s="58">
        <v>0</v>
      </c>
      <c r="F4272" s="84">
        <v>0.4</v>
      </c>
      <c r="G4272" s="9">
        <v>7.7</v>
      </c>
      <c r="H4272" s="9">
        <v>0</v>
      </c>
      <c r="I4272" s="9">
        <v>9.6</v>
      </c>
      <c r="J4272" s="9">
        <v>0</v>
      </c>
      <c r="K4272" s="9">
        <v>0</v>
      </c>
      <c r="L4272" s="9">
        <v>0</v>
      </c>
      <c r="M4272" s="25">
        <v>6.7</v>
      </c>
      <c r="N4272" s="26"/>
    </row>
    <row r="4273" spans="1:14" ht="18.75">
      <c r="A4273" s="23">
        <v>5</v>
      </c>
      <c r="B4273" s="72">
        <v>0</v>
      </c>
      <c r="C4273" s="58">
        <v>41.3</v>
      </c>
      <c r="D4273" s="58">
        <v>10.7</v>
      </c>
      <c r="E4273" s="58">
        <v>4</v>
      </c>
      <c r="F4273" s="84">
        <v>1.5</v>
      </c>
      <c r="G4273" s="9">
        <v>22.5</v>
      </c>
      <c r="H4273" s="9">
        <v>0</v>
      </c>
      <c r="I4273" s="9">
        <v>0</v>
      </c>
      <c r="J4273" s="9">
        <v>0</v>
      </c>
      <c r="K4273" s="9">
        <v>0</v>
      </c>
      <c r="L4273" s="9">
        <v>0</v>
      </c>
      <c r="M4273" s="25">
        <v>0</v>
      </c>
      <c r="N4273" s="26"/>
    </row>
    <row r="4274" spans="1:14" ht="18.75">
      <c r="A4274" s="23">
        <v>6</v>
      </c>
      <c r="B4274" s="72">
        <v>21.2</v>
      </c>
      <c r="C4274" s="58">
        <v>37</v>
      </c>
      <c r="D4274" s="58">
        <v>14.7</v>
      </c>
      <c r="E4274" s="58">
        <v>8.3</v>
      </c>
      <c r="F4274" s="84">
        <v>4.8</v>
      </c>
      <c r="G4274" s="2">
        <v>32.3</v>
      </c>
      <c r="H4274" s="9">
        <v>17</v>
      </c>
      <c r="I4274" s="9">
        <v>0</v>
      </c>
      <c r="J4274" s="9">
        <v>0</v>
      </c>
      <c r="K4274" s="9">
        <v>0</v>
      </c>
      <c r="L4274" s="9">
        <v>0</v>
      </c>
      <c r="M4274" s="25">
        <v>0</v>
      </c>
      <c r="N4274" s="26"/>
    </row>
    <row r="4275" spans="1:14" ht="18.75">
      <c r="A4275" s="23">
        <v>7</v>
      </c>
      <c r="B4275" s="72">
        <v>0</v>
      </c>
      <c r="C4275" s="58">
        <v>14.4</v>
      </c>
      <c r="D4275" s="58">
        <v>35.3</v>
      </c>
      <c r="E4275" s="58">
        <v>11.6</v>
      </c>
      <c r="F4275" s="84">
        <v>1.7</v>
      </c>
      <c r="G4275" s="9">
        <v>16.7</v>
      </c>
      <c r="H4275" s="9">
        <v>0</v>
      </c>
      <c r="I4275" s="9">
        <v>2.8</v>
      </c>
      <c r="J4275" s="9">
        <v>0</v>
      </c>
      <c r="K4275" s="9">
        <v>0</v>
      </c>
      <c r="L4275" s="9">
        <v>0</v>
      </c>
      <c r="M4275" s="25">
        <v>0</v>
      </c>
      <c r="N4275" s="26"/>
    </row>
    <row r="4276" spans="1:14" ht="18.75">
      <c r="A4276" s="23">
        <v>8</v>
      </c>
      <c r="B4276" s="72">
        <v>0</v>
      </c>
      <c r="C4276" s="58">
        <v>0</v>
      </c>
      <c r="D4276" s="58">
        <v>3</v>
      </c>
      <c r="E4276" s="58">
        <v>21.2</v>
      </c>
      <c r="F4276" s="84">
        <v>6</v>
      </c>
      <c r="G4276" s="9">
        <v>23.2</v>
      </c>
      <c r="H4276" s="9">
        <v>0</v>
      </c>
      <c r="I4276" s="9">
        <v>0</v>
      </c>
      <c r="J4276" s="9">
        <v>0</v>
      </c>
      <c r="K4276" s="9">
        <v>0</v>
      </c>
      <c r="L4276" s="9">
        <v>0</v>
      </c>
      <c r="M4276" s="25">
        <v>0</v>
      </c>
      <c r="N4276" s="26"/>
    </row>
    <row r="4277" spans="1:14" ht="18.75">
      <c r="A4277" s="23">
        <v>9</v>
      </c>
      <c r="B4277" s="72">
        <v>0</v>
      </c>
      <c r="C4277" s="58">
        <v>11.1</v>
      </c>
      <c r="D4277" s="58">
        <v>0</v>
      </c>
      <c r="E4277" s="58">
        <v>0</v>
      </c>
      <c r="F4277" s="84">
        <v>2</v>
      </c>
      <c r="G4277" s="9">
        <v>6.2</v>
      </c>
      <c r="H4277" s="9">
        <v>1.3</v>
      </c>
      <c r="I4277" s="9">
        <v>0</v>
      </c>
      <c r="J4277" s="9">
        <v>0</v>
      </c>
      <c r="K4277" s="9">
        <v>0</v>
      </c>
      <c r="L4277" s="9">
        <v>0</v>
      </c>
      <c r="M4277" s="25">
        <v>0</v>
      </c>
      <c r="N4277" s="26"/>
    </row>
    <row r="4278" spans="1:14" ht="18.75">
      <c r="A4278" s="23">
        <v>10</v>
      </c>
      <c r="B4278" s="72">
        <v>0</v>
      </c>
      <c r="C4278" s="58">
        <v>0</v>
      </c>
      <c r="D4278" s="58">
        <v>2.8</v>
      </c>
      <c r="E4278" s="58">
        <v>0</v>
      </c>
      <c r="F4278" s="84">
        <v>1.4</v>
      </c>
      <c r="G4278" s="9">
        <v>3</v>
      </c>
      <c r="H4278" s="9">
        <v>0</v>
      </c>
      <c r="I4278" s="9">
        <v>0</v>
      </c>
      <c r="J4278" s="9">
        <v>0</v>
      </c>
      <c r="K4278" s="9">
        <v>0</v>
      </c>
      <c r="L4278" s="9">
        <v>0</v>
      </c>
      <c r="M4278" s="25">
        <v>0</v>
      </c>
      <c r="N4278" s="26"/>
    </row>
    <row r="4279" spans="1:14" ht="18.75">
      <c r="A4279" s="23">
        <v>11</v>
      </c>
      <c r="B4279" s="72">
        <v>0</v>
      </c>
      <c r="C4279" s="58">
        <v>0</v>
      </c>
      <c r="D4279" s="58">
        <v>0</v>
      </c>
      <c r="E4279" s="58">
        <v>0</v>
      </c>
      <c r="F4279" s="84">
        <v>2.8</v>
      </c>
      <c r="G4279" s="9">
        <v>0</v>
      </c>
      <c r="H4279" s="9">
        <v>0</v>
      </c>
      <c r="I4279" s="9">
        <v>0</v>
      </c>
      <c r="J4279" s="9">
        <v>0</v>
      </c>
      <c r="K4279" s="9">
        <v>0</v>
      </c>
      <c r="L4279" s="9">
        <v>0</v>
      </c>
      <c r="M4279" s="25">
        <v>0</v>
      </c>
      <c r="N4279" s="26"/>
    </row>
    <row r="4280" spans="1:14" ht="18.75">
      <c r="A4280" s="23">
        <v>12</v>
      </c>
      <c r="B4280" s="72">
        <v>0</v>
      </c>
      <c r="C4280" s="58">
        <v>0</v>
      </c>
      <c r="D4280" s="58">
        <v>1.5</v>
      </c>
      <c r="E4280" s="58">
        <v>1.7</v>
      </c>
      <c r="F4280" s="84">
        <v>0</v>
      </c>
      <c r="G4280" s="9">
        <v>0</v>
      </c>
      <c r="H4280" s="9">
        <v>0</v>
      </c>
      <c r="I4280" s="9">
        <v>0</v>
      </c>
      <c r="J4280" s="9">
        <v>0</v>
      </c>
      <c r="K4280" s="9">
        <v>0</v>
      </c>
      <c r="L4280" s="9">
        <v>0</v>
      </c>
      <c r="M4280" s="25">
        <v>0</v>
      </c>
      <c r="N4280" s="26"/>
    </row>
    <row r="4281" spans="1:14" ht="18.75">
      <c r="A4281" s="23">
        <v>13</v>
      </c>
      <c r="B4281" s="72">
        <v>0</v>
      </c>
      <c r="C4281" s="58">
        <v>0</v>
      </c>
      <c r="D4281" s="58">
        <v>0</v>
      </c>
      <c r="E4281" s="58">
        <v>0</v>
      </c>
      <c r="F4281" s="84">
        <v>1.6</v>
      </c>
      <c r="G4281" s="9">
        <v>2</v>
      </c>
      <c r="H4281" s="9">
        <v>9.5</v>
      </c>
      <c r="I4281" s="9">
        <v>15.8</v>
      </c>
      <c r="J4281" s="9">
        <v>0</v>
      </c>
      <c r="K4281" s="9">
        <v>0</v>
      </c>
      <c r="L4281" s="9">
        <v>0</v>
      </c>
      <c r="M4281" s="25">
        <v>0</v>
      </c>
      <c r="N4281" s="26"/>
    </row>
    <row r="4282" spans="1:14" ht="18.75">
      <c r="A4282" s="23">
        <v>14</v>
      </c>
      <c r="B4282" s="72">
        <v>0</v>
      </c>
      <c r="C4282" s="58">
        <v>0</v>
      </c>
      <c r="D4282" s="58">
        <v>5.1</v>
      </c>
      <c r="E4282" s="58">
        <v>2.8</v>
      </c>
      <c r="F4282" s="84">
        <v>6.5</v>
      </c>
      <c r="G4282" s="9">
        <v>6</v>
      </c>
      <c r="H4282" s="9">
        <v>0</v>
      </c>
      <c r="I4282" s="9">
        <v>0</v>
      </c>
      <c r="J4282" s="9">
        <v>0</v>
      </c>
      <c r="K4282" s="9">
        <v>0</v>
      </c>
      <c r="L4282" s="9">
        <v>0</v>
      </c>
      <c r="M4282" s="25">
        <v>0</v>
      </c>
      <c r="N4282" s="26"/>
    </row>
    <row r="4283" spans="1:14" ht="18.75">
      <c r="A4283" s="23">
        <v>15</v>
      </c>
      <c r="B4283" s="72">
        <v>0</v>
      </c>
      <c r="C4283" s="58">
        <v>0</v>
      </c>
      <c r="D4283" s="58">
        <v>0</v>
      </c>
      <c r="E4283" s="58">
        <v>0.4</v>
      </c>
      <c r="F4283" s="84">
        <v>3.6</v>
      </c>
      <c r="G4283" s="9">
        <v>7.6</v>
      </c>
      <c r="H4283" s="9">
        <v>0</v>
      </c>
      <c r="I4283" s="9">
        <v>1</v>
      </c>
      <c r="J4283" s="9">
        <v>0</v>
      </c>
      <c r="K4283" s="9">
        <v>0</v>
      </c>
      <c r="L4283" s="9">
        <v>0</v>
      </c>
      <c r="M4283" s="25">
        <v>0</v>
      </c>
      <c r="N4283" s="26"/>
    </row>
    <row r="4284" spans="1:14" ht="18.75">
      <c r="A4284" s="23">
        <v>16</v>
      </c>
      <c r="B4284" s="72">
        <v>0</v>
      </c>
      <c r="C4284" s="58">
        <v>0</v>
      </c>
      <c r="D4284" s="58">
        <v>0</v>
      </c>
      <c r="E4284" s="58">
        <v>0</v>
      </c>
      <c r="F4284" s="84">
        <v>1</v>
      </c>
      <c r="G4284" s="9">
        <v>0</v>
      </c>
      <c r="H4284" s="9">
        <v>0</v>
      </c>
      <c r="I4284" s="9">
        <v>0</v>
      </c>
      <c r="J4284" s="9">
        <v>0</v>
      </c>
      <c r="K4284" s="9">
        <v>0</v>
      </c>
      <c r="L4284" s="9">
        <v>0</v>
      </c>
      <c r="M4284" s="25">
        <v>0</v>
      </c>
      <c r="N4284" s="26"/>
    </row>
    <row r="4285" spans="1:14" ht="18.75">
      <c r="A4285" s="23">
        <v>17</v>
      </c>
      <c r="B4285" s="72">
        <v>0</v>
      </c>
      <c r="C4285" s="58">
        <v>0</v>
      </c>
      <c r="D4285" s="58">
        <v>0</v>
      </c>
      <c r="E4285" s="58">
        <v>10.3</v>
      </c>
      <c r="F4285" s="84">
        <v>0</v>
      </c>
      <c r="G4285" s="9">
        <v>0</v>
      </c>
      <c r="H4285" s="9">
        <v>0</v>
      </c>
      <c r="I4285" s="9">
        <v>0</v>
      </c>
      <c r="J4285" s="9">
        <v>0</v>
      </c>
      <c r="K4285" s="9">
        <v>0</v>
      </c>
      <c r="L4285" s="9">
        <v>0</v>
      </c>
      <c r="M4285" s="25">
        <v>0</v>
      </c>
      <c r="N4285" s="26"/>
    </row>
    <row r="4286" spans="1:14" ht="18.75">
      <c r="A4286" s="23">
        <v>18</v>
      </c>
      <c r="B4286" s="72">
        <v>0</v>
      </c>
      <c r="C4286" s="58">
        <v>0</v>
      </c>
      <c r="D4286" s="58">
        <v>4.2</v>
      </c>
      <c r="E4286" s="58">
        <v>0</v>
      </c>
      <c r="F4286" s="84">
        <v>16.5</v>
      </c>
      <c r="G4286" s="9">
        <v>0</v>
      </c>
      <c r="H4286" s="9">
        <v>0</v>
      </c>
      <c r="I4286" s="9">
        <v>16.7</v>
      </c>
      <c r="J4286" s="9">
        <v>0</v>
      </c>
      <c r="K4286" s="9">
        <v>0</v>
      </c>
      <c r="L4286" s="9">
        <v>0</v>
      </c>
      <c r="M4286" s="25">
        <v>0</v>
      </c>
      <c r="N4286" s="26"/>
    </row>
    <row r="4287" spans="1:14" ht="18.75">
      <c r="A4287" s="23">
        <v>19</v>
      </c>
      <c r="B4287" s="72">
        <v>0</v>
      </c>
      <c r="C4287" s="58">
        <v>22</v>
      </c>
      <c r="D4287" s="58">
        <v>0</v>
      </c>
      <c r="E4287" s="58">
        <v>0.5</v>
      </c>
      <c r="F4287" s="84">
        <v>6.8</v>
      </c>
      <c r="G4287" s="9">
        <v>0</v>
      </c>
      <c r="H4287" s="9">
        <v>0</v>
      </c>
      <c r="I4287" s="9">
        <v>0</v>
      </c>
      <c r="J4287" s="9">
        <v>0</v>
      </c>
      <c r="K4287" s="9">
        <v>0</v>
      </c>
      <c r="L4287" s="9">
        <v>0</v>
      </c>
      <c r="M4287" s="25">
        <v>0</v>
      </c>
      <c r="N4287" s="26"/>
    </row>
    <row r="4288" spans="1:14" ht="18.75">
      <c r="A4288" s="23">
        <v>20</v>
      </c>
      <c r="B4288" s="72">
        <v>0</v>
      </c>
      <c r="C4288" s="58">
        <v>0</v>
      </c>
      <c r="D4288" s="58">
        <v>0</v>
      </c>
      <c r="E4288" s="58">
        <v>9</v>
      </c>
      <c r="F4288" s="84">
        <v>15.2</v>
      </c>
      <c r="G4288" s="9">
        <v>0</v>
      </c>
      <c r="H4288" s="9">
        <v>0</v>
      </c>
      <c r="I4288" s="9">
        <v>0</v>
      </c>
      <c r="J4288" s="9">
        <v>0</v>
      </c>
      <c r="K4288" s="9">
        <v>0</v>
      </c>
      <c r="L4288" s="9">
        <v>0</v>
      </c>
      <c r="M4288" s="25">
        <v>0</v>
      </c>
      <c r="N4288" s="26"/>
    </row>
    <row r="4289" spans="1:14" ht="18.75">
      <c r="A4289" s="23">
        <v>21</v>
      </c>
      <c r="B4289" s="72">
        <v>0</v>
      </c>
      <c r="C4289" s="58">
        <v>2.6</v>
      </c>
      <c r="D4289" s="58">
        <v>0.5</v>
      </c>
      <c r="E4289" s="58">
        <v>0</v>
      </c>
      <c r="F4289" s="84">
        <v>1.8</v>
      </c>
      <c r="G4289" s="9">
        <v>0</v>
      </c>
      <c r="H4289" s="9">
        <v>4.9</v>
      </c>
      <c r="I4289" s="9">
        <v>0</v>
      </c>
      <c r="J4289" s="9">
        <v>0</v>
      </c>
      <c r="K4289" s="9">
        <v>0</v>
      </c>
      <c r="L4289" s="9">
        <v>0</v>
      </c>
      <c r="M4289" s="25">
        <v>0</v>
      </c>
      <c r="N4289" s="26"/>
    </row>
    <row r="4290" spans="1:14" ht="18.75">
      <c r="A4290" s="23">
        <v>22</v>
      </c>
      <c r="B4290" s="72">
        <v>0</v>
      </c>
      <c r="C4290" s="58">
        <v>0</v>
      </c>
      <c r="D4290" s="58">
        <v>0.5</v>
      </c>
      <c r="E4290" s="58">
        <v>1.8</v>
      </c>
      <c r="F4290" s="84">
        <v>10</v>
      </c>
      <c r="G4290" s="9">
        <v>4</v>
      </c>
      <c r="H4290" s="9">
        <v>0</v>
      </c>
      <c r="I4290" s="9">
        <v>0</v>
      </c>
      <c r="J4290" s="9">
        <v>0</v>
      </c>
      <c r="K4290" s="9">
        <v>0</v>
      </c>
      <c r="L4290" s="9">
        <v>0</v>
      </c>
      <c r="M4290" s="25">
        <v>0</v>
      </c>
      <c r="N4290" s="26"/>
    </row>
    <row r="4291" spans="1:14" ht="18.75">
      <c r="A4291" s="23">
        <v>23</v>
      </c>
      <c r="B4291" s="72">
        <v>0</v>
      </c>
      <c r="C4291" s="58">
        <v>3.6</v>
      </c>
      <c r="D4291" s="58">
        <v>0</v>
      </c>
      <c r="E4291" s="58">
        <v>14.6</v>
      </c>
      <c r="F4291" s="84">
        <v>1.6</v>
      </c>
      <c r="G4291" s="9">
        <v>0</v>
      </c>
      <c r="H4291" s="9">
        <v>0</v>
      </c>
      <c r="I4291" s="9">
        <v>0</v>
      </c>
      <c r="J4291" s="9">
        <v>0</v>
      </c>
      <c r="K4291" s="9">
        <v>0</v>
      </c>
      <c r="L4291" s="9">
        <v>0</v>
      </c>
      <c r="M4291" s="25">
        <v>0</v>
      </c>
      <c r="N4291" s="26"/>
    </row>
    <row r="4292" spans="1:14" ht="18.75">
      <c r="A4292" s="23">
        <v>24</v>
      </c>
      <c r="B4292" s="72">
        <v>0</v>
      </c>
      <c r="C4292" s="58">
        <v>0</v>
      </c>
      <c r="D4292" s="58">
        <v>0.4</v>
      </c>
      <c r="E4292" s="58">
        <v>26.3</v>
      </c>
      <c r="F4292" s="84">
        <v>4.5</v>
      </c>
      <c r="G4292" s="9">
        <v>0</v>
      </c>
      <c r="H4292" s="9">
        <v>0</v>
      </c>
      <c r="I4292" s="9">
        <v>0</v>
      </c>
      <c r="J4292" s="9">
        <v>0</v>
      </c>
      <c r="K4292" s="9">
        <v>0</v>
      </c>
      <c r="L4292" s="9">
        <v>0</v>
      </c>
      <c r="M4292" s="25">
        <v>0</v>
      </c>
      <c r="N4292" s="26"/>
    </row>
    <row r="4293" spans="1:14" ht="18.75">
      <c r="A4293" s="23">
        <v>25</v>
      </c>
      <c r="B4293" s="72">
        <v>0</v>
      </c>
      <c r="C4293" s="58">
        <v>1</v>
      </c>
      <c r="D4293" s="58">
        <v>0</v>
      </c>
      <c r="E4293" s="58">
        <v>0</v>
      </c>
      <c r="F4293" s="84">
        <v>29.8</v>
      </c>
      <c r="G4293" s="9">
        <v>0</v>
      </c>
      <c r="H4293" s="9">
        <v>0</v>
      </c>
      <c r="I4293" s="9">
        <v>0</v>
      </c>
      <c r="J4293" s="9">
        <v>0</v>
      </c>
      <c r="K4293" s="9">
        <v>0</v>
      </c>
      <c r="L4293" s="9">
        <v>0</v>
      </c>
      <c r="M4293" s="25">
        <v>0</v>
      </c>
      <c r="N4293" s="26"/>
    </row>
    <row r="4294" spans="1:14" ht="18.75">
      <c r="A4294" s="23">
        <v>26</v>
      </c>
      <c r="B4294" s="72">
        <v>0</v>
      </c>
      <c r="C4294" s="58">
        <v>0</v>
      </c>
      <c r="D4294" s="58">
        <v>0</v>
      </c>
      <c r="E4294" s="58">
        <v>0</v>
      </c>
      <c r="F4294" s="84">
        <v>0</v>
      </c>
      <c r="G4294" s="9">
        <v>0</v>
      </c>
      <c r="H4294" s="9">
        <v>0</v>
      </c>
      <c r="I4294" s="9">
        <v>0</v>
      </c>
      <c r="J4294" s="9">
        <v>0</v>
      </c>
      <c r="K4294" s="9">
        <v>0</v>
      </c>
      <c r="L4294" s="9">
        <v>0</v>
      </c>
      <c r="M4294" s="25">
        <v>0</v>
      </c>
      <c r="N4294" s="26"/>
    </row>
    <row r="4295" spans="1:14" ht="18.75">
      <c r="A4295" s="23">
        <v>27</v>
      </c>
      <c r="B4295" s="72">
        <v>0</v>
      </c>
      <c r="C4295" s="58">
        <v>0</v>
      </c>
      <c r="D4295" s="58">
        <v>0.7</v>
      </c>
      <c r="E4295" s="58">
        <v>8.8</v>
      </c>
      <c r="F4295" s="84">
        <v>0</v>
      </c>
      <c r="G4295" s="9">
        <v>7.6</v>
      </c>
      <c r="H4295" s="9">
        <v>0</v>
      </c>
      <c r="I4295" s="9">
        <v>0</v>
      </c>
      <c r="J4295" s="9">
        <v>0</v>
      </c>
      <c r="K4295" s="9">
        <v>0</v>
      </c>
      <c r="L4295" s="9">
        <v>0</v>
      </c>
      <c r="M4295" s="25">
        <v>0</v>
      </c>
      <c r="N4295" s="26"/>
    </row>
    <row r="4296" spans="1:14" ht="18.75">
      <c r="A4296" s="23">
        <v>28</v>
      </c>
      <c r="B4296" s="72">
        <v>1</v>
      </c>
      <c r="C4296" s="58">
        <v>0</v>
      </c>
      <c r="D4296" s="58">
        <v>0</v>
      </c>
      <c r="E4296" s="58">
        <v>0</v>
      </c>
      <c r="F4296" s="84">
        <v>2</v>
      </c>
      <c r="G4296" s="9">
        <v>4.5</v>
      </c>
      <c r="H4296" s="9">
        <v>0</v>
      </c>
      <c r="I4296" s="9">
        <v>2</v>
      </c>
      <c r="J4296" s="9">
        <v>0</v>
      </c>
      <c r="K4296" s="9">
        <v>0</v>
      </c>
      <c r="L4296" s="9">
        <v>0</v>
      </c>
      <c r="M4296" s="25">
        <v>0</v>
      </c>
      <c r="N4296" s="26"/>
    </row>
    <row r="4297" spans="1:14" ht="18.75">
      <c r="A4297" s="23">
        <v>29</v>
      </c>
      <c r="B4297" s="72">
        <v>0</v>
      </c>
      <c r="C4297" s="58">
        <v>2.7</v>
      </c>
      <c r="D4297" s="58">
        <v>1.2</v>
      </c>
      <c r="E4297" s="58">
        <v>0</v>
      </c>
      <c r="F4297" s="84">
        <v>1.9</v>
      </c>
      <c r="G4297" s="9">
        <v>2</v>
      </c>
      <c r="H4297" s="9">
        <v>0</v>
      </c>
      <c r="I4297" s="9">
        <v>0</v>
      </c>
      <c r="J4297" s="9">
        <v>0</v>
      </c>
      <c r="K4297" s="9">
        <v>3</v>
      </c>
      <c r="L4297" s="9"/>
      <c r="M4297" s="25">
        <v>0</v>
      </c>
      <c r="N4297" s="26"/>
    </row>
    <row r="4298" spans="1:14" ht="18.75">
      <c r="A4298" s="23">
        <v>30</v>
      </c>
      <c r="B4298" s="72">
        <v>0</v>
      </c>
      <c r="C4298" s="58">
        <v>0</v>
      </c>
      <c r="D4298" s="58">
        <v>0</v>
      </c>
      <c r="E4298" s="58">
        <v>2</v>
      </c>
      <c r="F4298" s="84">
        <v>0</v>
      </c>
      <c r="G4298" s="9">
        <v>11.4</v>
      </c>
      <c r="H4298" s="9">
        <v>1.1</v>
      </c>
      <c r="I4298" s="9">
        <v>0</v>
      </c>
      <c r="J4298" s="9">
        <v>0</v>
      </c>
      <c r="K4298" s="9">
        <v>0</v>
      </c>
      <c r="L4298" s="9"/>
      <c r="M4298" s="25">
        <v>0</v>
      </c>
      <c r="N4298" s="26"/>
    </row>
    <row r="4299" spans="1:14" ht="18.75">
      <c r="A4299" s="39">
        <v>31</v>
      </c>
      <c r="B4299" s="59"/>
      <c r="C4299" s="75">
        <v>1.3</v>
      </c>
      <c r="D4299" s="30"/>
      <c r="E4299" s="75">
        <v>0</v>
      </c>
      <c r="F4299" s="85">
        <v>0</v>
      </c>
      <c r="G4299" s="30"/>
      <c r="H4299" s="30">
        <v>24</v>
      </c>
      <c r="I4299" s="30"/>
      <c r="J4299" s="30">
        <v>0</v>
      </c>
      <c r="K4299" s="30">
        <v>0</v>
      </c>
      <c r="L4299" s="30"/>
      <c r="M4299" s="60">
        <v>0</v>
      </c>
      <c r="N4299" s="62"/>
    </row>
    <row r="4300" spans="1:15" ht="18.75">
      <c r="A4300" s="63" t="s">
        <v>16</v>
      </c>
      <c r="B4300" s="64">
        <f aca="true" t="shared" si="153" ref="B4300:M4300">SUM(B4269:B4299)</f>
        <v>47.2</v>
      </c>
      <c r="C4300" s="77">
        <f>SUM(C4269:C4299)</f>
        <v>137</v>
      </c>
      <c r="D4300" s="77">
        <f t="shared" si="153"/>
        <v>90.4</v>
      </c>
      <c r="E4300" s="77">
        <f t="shared" si="153"/>
        <v>139.3</v>
      </c>
      <c r="F4300" s="77">
        <f t="shared" si="153"/>
        <v>124.99999999999999</v>
      </c>
      <c r="G4300" s="77">
        <f t="shared" si="153"/>
        <v>297.7</v>
      </c>
      <c r="H4300" s="77">
        <f t="shared" si="153"/>
        <v>57.800000000000004</v>
      </c>
      <c r="I4300" s="77">
        <f t="shared" si="153"/>
        <v>48.7</v>
      </c>
      <c r="J4300" s="77">
        <f t="shared" si="153"/>
        <v>8.6</v>
      </c>
      <c r="K4300" s="77">
        <f t="shared" si="153"/>
        <v>3</v>
      </c>
      <c r="L4300" s="77">
        <f t="shared" si="153"/>
        <v>1.5</v>
      </c>
      <c r="M4300" s="78">
        <f t="shared" si="153"/>
        <v>16.7</v>
      </c>
      <c r="N4300" s="79">
        <f>SUM(B4300:M4300)</f>
        <v>972.9</v>
      </c>
      <c r="O4300" s="3" t="s">
        <v>17</v>
      </c>
    </row>
    <row r="4301" spans="1:15" ht="18.75">
      <c r="A4301" s="67" t="s">
        <v>18</v>
      </c>
      <c r="B4301" s="68">
        <f>AVERAGE(B4269:B4299)</f>
        <v>1.5733333333333335</v>
      </c>
      <c r="C4301" s="80">
        <f>AVERAGE(C4269:C4299)</f>
        <v>4.419354838709677</v>
      </c>
      <c r="D4301" s="80">
        <f aca="true" t="shared" si="154" ref="D4301:L4301">AVERAGE(D4269:D4299)</f>
        <v>3.0133333333333336</v>
      </c>
      <c r="E4301" s="80">
        <f t="shared" si="154"/>
        <v>4.493548387096775</v>
      </c>
      <c r="F4301" s="80">
        <f t="shared" si="154"/>
        <v>4.032258064516129</v>
      </c>
      <c r="G4301" s="80">
        <f t="shared" si="154"/>
        <v>9.923333333333334</v>
      </c>
      <c r="H4301" s="80">
        <f t="shared" si="154"/>
        <v>1.8645161290322583</v>
      </c>
      <c r="I4301" s="80">
        <f t="shared" si="154"/>
        <v>1.6233333333333335</v>
      </c>
      <c r="J4301" s="80">
        <f t="shared" si="154"/>
        <v>0.27741935483870966</v>
      </c>
      <c r="K4301" s="9">
        <f t="shared" si="154"/>
        <v>0.0967741935483871</v>
      </c>
      <c r="L4301" s="9">
        <f t="shared" si="154"/>
        <v>0.05357142857142857</v>
      </c>
      <c r="M4301" s="82">
        <f>AVERAGE(M4269:M4299)</f>
        <v>0.5387096774193548</v>
      </c>
      <c r="N4301" s="38">
        <f>AVERAGE(B4301:M4301)</f>
        <v>2.659123783922171</v>
      </c>
      <c r="O4301" s="3" t="s">
        <v>19</v>
      </c>
    </row>
    <row r="4302" spans="1:15" ht="18.75">
      <c r="A4302" s="53" t="s">
        <v>20</v>
      </c>
      <c r="B4302" s="87">
        <f>COUNTIF(B4269:B4299,"&gt;0")</f>
        <v>3</v>
      </c>
      <c r="C4302" s="88">
        <f>COUNTIF(C4269:C4299,"&gt;0")</f>
        <v>10</v>
      </c>
      <c r="D4302" s="88">
        <f aca="true" t="shared" si="155" ref="D4302:M4302">COUNTIF(D4269:D4299,"&gt;0")</f>
        <v>15</v>
      </c>
      <c r="E4302" s="88">
        <f t="shared" si="155"/>
        <v>17</v>
      </c>
      <c r="F4302" s="88">
        <f t="shared" si="155"/>
        <v>24</v>
      </c>
      <c r="G4302" s="88">
        <f t="shared" si="155"/>
        <v>18</v>
      </c>
      <c r="H4302" s="88">
        <f t="shared" si="155"/>
        <v>6</v>
      </c>
      <c r="I4302" s="88">
        <f t="shared" si="155"/>
        <v>7</v>
      </c>
      <c r="J4302" s="88">
        <f t="shared" si="155"/>
        <v>2</v>
      </c>
      <c r="K4302" s="88">
        <f t="shared" si="155"/>
        <v>1</v>
      </c>
      <c r="L4302" s="88">
        <f t="shared" si="155"/>
        <v>2</v>
      </c>
      <c r="M4302" s="89">
        <f t="shared" si="155"/>
        <v>2</v>
      </c>
      <c r="N4302" s="56">
        <f>SUM(B4302:M4302)</f>
        <v>107</v>
      </c>
      <c r="O4302" s="11" t="s">
        <v>20</v>
      </c>
    </row>
    <row r="4303" spans="1:14" ht="18.75">
      <c r="A4303" s="44" t="s">
        <v>799</v>
      </c>
      <c r="B4303" s="3"/>
      <c r="C4303" s="3"/>
      <c r="D4303" s="45" t="s">
        <v>17</v>
      </c>
      <c r="E4303" s="12"/>
      <c r="F4303" s="46"/>
      <c r="G4303" s="3"/>
      <c r="H4303" s="12"/>
      <c r="I4303" s="45" t="s">
        <v>800</v>
      </c>
      <c r="J4303" s="3"/>
      <c r="K4303" s="3"/>
      <c r="L4303" s="45" t="s">
        <v>17</v>
      </c>
      <c r="M4303" s="46"/>
      <c r="N4303" s="3"/>
    </row>
    <row r="4304" spans="1:14" ht="18.75">
      <c r="A4304" s="44" t="s">
        <v>801</v>
      </c>
      <c r="B4304" s="3"/>
      <c r="C4304" s="3"/>
      <c r="D4304" s="45" t="s">
        <v>17</v>
      </c>
      <c r="E4304" s="12"/>
      <c r="F4304" s="46"/>
      <c r="G4304" s="3"/>
      <c r="H4304" s="12"/>
      <c r="I4304" s="45" t="s">
        <v>802</v>
      </c>
      <c r="J4304" s="3"/>
      <c r="K4304" s="3"/>
      <c r="L4304" s="45" t="s">
        <v>17</v>
      </c>
      <c r="M4304" s="46"/>
      <c r="N4304" s="3"/>
    </row>
    <row r="4305" spans="1:14" ht="18.75">
      <c r="A4305" s="44" t="s">
        <v>803</v>
      </c>
      <c r="B4305" s="3"/>
      <c r="C4305" s="3"/>
      <c r="D4305" s="45" t="s">
        <v>17</v>
      </c>
      <c r="E4305" s="12"/>
      <c r="F4305" s="46"/>
      <c r="G4305" s="3"/>
      <c r="H4305" s="12"/>
      <c r="I4305" s="45" t="s">
        <v>804</v>
      </c>
      <c r="J4305" s="3"/>
      <c r="K4305" s="3"/>
      <c r="L4305" s="45" t="s">
        <v>17</v>
      </c>
      <c r="M4305" s="46"/>
      <c r="N4305" s="3"/>
    </row>
    <row r="4306" spans="1:14" ht="18.75">
      <c r="A4306" s="44" t="s">
        <v>805</v>
      </c>
      <c r="B4306" s="3"/>
      <c r="C4306" s="3"/>
      <c r="D4306" s="45" t="s">
        <v>17</v>
      </c>
      <c r="E4306" s="12"/>
      <c r="F4306" s="46"/>
      <c r="G4306" s="3"/>
      <c r="H4306" s="12"/>
      <c r="I4306" s="45" t="s">
        <v>806</v>
      </c>
      <c r="J4306" s="3"/>
      <c r="K4306" s="3"/>
      <c r="L4306" s="45" t="s">
        <v>17</v>
      </c>
      <c r="M4306" s="46"/>
      <c r="N4306" s="3"/>
    </row>
    <row r="4307" spans="1:14" ht="18.75">
      <c r="A4307" s="44" t="s">
        <v>807</v>
      </c>
      <c r="B4307" s="3"/>
      <c r="C4307" s="3"/>
      <c r="D4307" s="45" t="s">
        <v>17</v>
      </c>
      <c r="E4307" s="12"/>
      <c r="F4307" s="46"/>
      <c r="G4307" s="3"/>
      <c r="H4307" s="12"/>
      <c r="I4307" s="45" t="s">
        <v>808</v>
      </c>
      <c r="J4307" s="3"/>
      <c r="K4307" s="3"/>
      <c r="L4307" s="45" t="s">
        <v>17</v>
      </c>
      <c r="M4307" s="46"/>
      <c r="N4307" s="3"/>
    </row>
    <row r="4308" spans="1:14" ht="18.75">
      <c r="A4308" s="44" t="s">
        <v>809</v>
      </c>
      <c r="B4308" s="3"/>
      <c r="C4308" s="3"/>
      <c r="D4308" s="45" t="s">
        <v>17</v>
      </c>
      <c r="E4308" s="12"/>
      <c r="F4308" s="46"/>
      <c r="G4308" s="3"/>
      <c r="H4308" s="12"/>
      <c r="I4308" s="45" t="s">
        <v>810</v>
      </c>
      <c r="J4308" s="3"/>
      <c r="K4308" s="3"/>
      <c r="L4308" s="45" t="s">
        <v>17</v>
      </c>
      <c r="M4308" s="46"/>
      <c r="N4308" s="3"/>
    </row>
    <row r="4309" spans="1:14" ht="18.75">
      <c r="A4309" s="44" t="s">
        <v>811</v>
      </c>
      <c r="B4309" s="3"/>
      <c r="C4309" s="3"/>
      <c r="D4309" s="45" t="s">
        <v>17</v>
      </c>
      <c r="E4309" s="12"/>
      <c r="F4309" s="46"/>
      <c r="G4309" s="47"/>
      <c r="H4309" s="3"/>
      <c r="I4309" s="3"/>
      <c r="J4309" s="3"/>
      <c r="K4309" s="3"/>
      <c r="L4309" s="3"/>
      <c r="M4309" s="46"/>
      <c r="N4309" s="3"/>
    </row>
    <row r="4311" spans="1:14" ht="18.75">
      <c r="A4311" s="91" t="s">
        <v>815</v>
      </c>
      <c r="B4311" s="91"/>
      <c r="C4311" s="91"/>
      <c r="D4311" s="91"/>
      <c r="E4311" s="91"/>
      <c r="F4311" s="91"/>
      <c r="G4311" s="91"/>
      <c r="H4311" s="91"/>
      <c r="I4311" s="91"/>
      <c r="J4311" s="91"/>
      <c r="K4311" s="91"/>
      <c r="L4311" s="91"/>
      <c r="M4311" s="91"/>
      <c r="N4311" s="91"/>
    </row>
    <row r="4312" spans="1:14" ht="18.75">
      <c r="A4312" s="92" t="s">
        <v>0</v>
      </c>
      <c r="B4312" s="92"/>
      <c r="C4312" s="92"/>
      <c r="D4312" s="92"/>
      <c r="E4312" s="92"/>
      <c r="F4312" s="92"/>
      <c r="G4312" s="92"/>
      <c r="H4312" s="92"/>
      <c r="I4312" s="92"/>
      <c r="J4312" s="92"/>
      <c r="K4312" s="92"/>
      <c r="L4312" s="92"/>
      <c r="M4312" s="92"/>
      <c r="N4312" s="92"/>
    </row>
    <row r="4313" spans="1:14" ht="18.75">
      <c r="A4313" s="93" t="s">
        <v>824</v>
      </c>
      <c r="B4313" s="93"/>
      <c r="C4313" s="93"/>
      <c r="D4313" s="93"/>
      <c r="E4313" s="93"/>
      <c r="F4313" s="93"/>
      <c r="G4313" s="93"/>
      <c r="H4313" s="93"/>
      <c r="I4313" s="93"/>
      <c r="J4313" s="93"/>
      <c r="K4313" s="93"/>
      <c r="L4313" s="93"/>
      <c r="M4313" s="93"/>
      <c r="N4313" s="93"/>
    </row>
    <row r="4314" spans="1:14" ht="18.75">
      <c r="A4314" s="13" t="s">
        <v>2</v>
      </c>
      <c r="B4314" s="14" t="s">
        <v>3</v>
      </c>
      <c r="C4314" s="15" t="s">
        <v>4</v>
      </c>
      <c r="D4314" s="15" t="s">
        <v>5</v>
      </c>
      <c r="E4314" s="15" t="s">
        <v>6</v>
      </c>
      <c r="F4314" s="15" t="s">
        <v>7</v>
      </c>
      <c r="G4314" s="15" t="s">
        <v>8</v>
      </c>
      <c r="H4314" s="15" t="s">
        <v>9</v>
      </c>
      <c r="I4314" s="15" t="s">
        <v>10</v>
      </c>
      <c r="J4314" s="15" t="s">
        <v>11</v>
      </c>
      <c r="K4314" s="15" t="s">
        <v>12</v>
      </c>
      <c r="L4314" s="15" t="s">
        <v>13</v>
      </c>
      <c r="M4314" s="16" t="s">
        <v>14</v>
      </c>
      <c r="N4314" s="17" t="s">
        <v>15</v>
      </c>
    </row>
    <row r="4315" spans="1:14" ht="18.75">
      <c r="A4315" s="18">
        <v>1</v>
      </c>
      <c r="B4315" s="69">
        <v>0</v>
      </c>
      <c r="C4315" s="70">
        <v>0</v>
      </c>
      <c r="D4315" s="70">
        <v>0</v>
      </c>
      <c r="E4315" s="70">
        <v>0</v>
      </c>
      <c r="F4315" s="83">
        <v>3.7</v>
      </c>
      <c r="G4315" s="20">
        <v>0.5</v>
      </c>
      <c r="H4315" s="20">
        <v>15.6</v>
      </c>
      <c r="I4315" s="20">
        <v>0</v>
      </c>
      <c r="J4315" s="20">
        <v>0</v>
      </c>
      <c r="K4315" s="20">
        <v>0</v>
      </c>
      <c r="L4315" s="20">
        <v>0</v>
      </c>
      <c r="M4315" s="57">
        <v>0</v>
      </c>
      <c r="N4315" s="22"/>
    </row>
    <row r="4316" spans="1:14" ht="18.75">
      <c r="A4316" s="23">
        <v>2</v>
      </c>
      <c r="B4316" s="72">
        <v>0</v>
      </c>
      <c r="C4316" s="58">
        <v>9.7</v>
      </c>
      <c r="D4316" s="58">
        <v>0</v>
      </c>
      <c r="E4316" s="58">
        <v>0</v>
      </c>
      <c r="F4316" s="84">
        <v>0</v>
      </c>
      <c r="G4316" s="9">
        <v>0</v>
      </c>
      <c r="H4316" s="9">
        <v>7.8</v>
      </c>
      <c r="I4316" s="9">
        <v>0</v>
      </c>
      <c r="J4316" s="9">
        <v>0</v>
      </c>
      <c r="K4316" s="9">
        <v>0</v>
      </c>
      <c r="L4316" s="9">
        <v>0</v>
      </c>
      <c r="M4316" s="25">
        <v>0</v>
      </c>
      <c r="N4316" s="26"/>
    </row>
    <row r="4317" spans="1:14" ht="18.75">
      <c r="A4317" s="23">
        <v>3</v>
      </c>
      <c r="B4317" s="72">
        <v>0</v>
      </c>
      <c r="C4317" s="58">
        <v>4.6</v>
      </c>
      <c r="D4317" s="58">
        <v>0</v>
      </c>
      <c r="E4317" s="58">
        <v>3.5</v>
      </c>
      <c r="F4317" s="84">
        <v>0</v>
      </c>
      <c r="G4317" s="9">
        <v>0</v>
      </c>
      <c r="H4317" s="9">
        <v>1</v>
      </c>
      <c r="I4317" s="9">
        <v>0</v>
      </c>
      <c r="J4317" s="9">
        <v>0</v>
      </c>
      <c r="K4317" s="9">
        <v>0</v>
      </c>
      <c r="L4317" s="9">
        <v>0</v>
      </c>
      <c r="M4317" s="25">
        <v>0</v>
      </c>
      <c r="N4317" s="26"/>
    </row>
    <row r="4318" spans="1:14" ht="18.75">
      <c r="A4318" s="23">
        <v>4</v>
      </c>
      <c r="B4318" s="72">
        <v>0</v>
      </c>
      <c r="C4318" s="58">
        <v>0</v>
      </c>
      <c r="D4318" s="58">
        <v>0.9</v>
      </c>
      <c r="E4318" s="58">
        <v>13.7</v>
      </c>
      <c r="F4318" s="84">
        <v>25.8</v>
      </c>
      <c r="G4318" s="9">
        <v>0</v>
      </c>
      <c r="H4318" s="9">
        <v>0</v>
      </c>
      <c r="I4318" s="9">
        <v>0</v>
      </c>
      <c r="J4318" s="9">
        <v>0</v>
      </c>
      <c r="K4318" s="9">
        <v>0</v>
      </c>
      <c r="L4318" s="9">
        <v>0</v>
      </c>
      <c r="M4318" s="25">
        <v>0</v>
      </c>
      <c r="N4318" s="26"/>
    </row>
    <row r="4319" spans="1:14" ht="18.75">
      <c r="A4319" s="23">
        <v>5</v>
      </c>
      <c r="B4319" s="72">
        <v>0</v>
      </c>
      <c r="C4319" s="58">
        <v>3</v>
      </c>
      <c r="D4319" s="58">
        <v>3</v>
      </c>
      <c r="E4319" s="58">
        <v>3</v>
      </c>
      <c r="F4319" s="84">
        <v>2</v>
      </c>
      <c r="G4319" s="9">
        <v>15.6</v>
      </c>
      <c r="H4319" s="9">
        <v>2</v>
      </c>
      <c r="I4319" s="9">
        <v>0</v>
      </c>
      <c r="J4319" s="9">
        <v>0</v>
      </c>
      <c r="K4319" s="9">
        <v>0</v>
      </c>
      <c r="L4319" s="9">
        <v>0</v>
      </c>
      <c r="M4319" s="25">
        <v>0</v>
      </c>
      <c r="N4319" s="26"/>
    </row>
    <row r="4320" spans="1:14" ht="18.75">
      <c r="A4320" s="23">
        <v>6</v>
      </c>
      <c r="B4320" s="72">
        <v>0</v>
      </c>
      <c r="C4320" s="58">
        <v>17.6</v>
      </c>
      <c r="D4320" s="58">
        <v>0</v>
      </c>
      <c r="E4320" s="58">
        <v>4.9</v>
      </c>
      <c r="F4320" s="84">
        <v>0</v>
      </c>
      <c r="G4320" s="2">
        <v>21</v>
      </c>
      <c r="H4320" s="9">
        <v>0</v>
      </c>
      <c r="I4320" s="9">
        <v>0</v>
      </c>
      <c r="J4320" s="9">
        <v>0</v>
      </c>
      <c r="K4320" s="9">
        <v>0</v>
      </c>
      <c r="L4320" s="9">
        <v>0</v>
      </c>
      <c r="M4320" s="25">
        <v>0</v>
      </c>
      <c r="N4320" s="26"/>
    </row>
    <row r="4321" spans="1:14" ht="18.75">
      <c r="A4321" s="23">
        <v>7</v>
      </c>
      <c r="B4321" s="72">
        <v>0</v>
      </c>
      <c r="C4321" s="58">
        <v>3.1</v>
      </c>
      <c r="D4321" s="58">
        <v>0</v>
      </c>
      <c r="E4321" s="58">
        <v>0</v>
      </c>
      <c r="F4321" s="84">
        <v>7.9</v>
      </c>
      <c r="G4321" s="9">
        <v>12</v>
      </c>
      <c r="H4321" s="9">
        <v>0</v>
      </c>
      <c r="I4321" s="9">
        <v>0</v>
      </c>
      <c r="J4321" s="9">
        <v>0</v>
      </c>
      <c r="K4321" s="9">
        <v>0</v>
      </c>
      <c r="L4321" s="9">
        <v>0</v>
      </c>
      <c r="M4321" s="25">
        <v>0</v>
      </c>
      <c r="N4321" s="26"/>
    </row>
    <row r="4322" spans="1:14" ht="18.75">
      <c r="A4322" s="23">
        <v>8</v>
      </c>
      <c r="B4322" s="72">
        <v>0</v>
      </c>
      <c r="C4322" s="58">
        <v>0</v>
      </c>
      <c r="D4322" s="58">
        <v>0</v>
      </c>
      <c r="E4322" s="58">
        <v>1</v>
      </c>
      <c r="F4322" s="84">
        <v>11.7</v>
      </c>
      <c r="G4322" s="9">
        <v>9.3</v>
      </c>
      <c r="H4322" s="9">
        <v>0</v>
      </c>
      <c r="I4322" s="9">
        <v>0</v>
      </c>
      <c r="J4322" s="9">
        <v>0</v>
      </c>
      <c r="K4322" s="9">
        <v>0</v>
      </c>
      <c r="L4322" s="9">
        <v>0</v>
      </c>
      <c r="M4322" s="25">
        <v>0</v>
      </c>
      <c r="N4322" s="26"/>
    </row>
    <row r="4323" spans="1:14" ht="18.75">
      <c r="A4323" s="23">
        <v>9</v>
      </c>
      <c r="B4323" s="72">
        <v>0</v>
      </c>
      <c r="C4323" s="58">
        <v>0</v>
      </c>
      <c r="D4323" s="58">
        <v>0</v>
      </c>
      <c r="E4323" s="58">
        <v>4.4</v>
      </c>
      <c r="F4323" s="84">
        <v>42.3</v>
      </c>
      <c r="G4323" s="9">
        <v>1.2</v>
      </c>
      <c r="H4323" s="9">
        <v>0</v>
      </c>
      <c r="I4323" s="9">
        <v>0</v>
      </c>
      <c r="J4323" s="9">
        <v>0</v>
      </c>
      <c r="K4323" s="9">
        <v>0</v>
      </c>
      <c r="L4323" s="9">
        <v>0</v>
      </c>
      <c r="M4323" s="25">
        <v>0</v>
      </c>
      <c r="N4323" s="26"/>
    </row>
    <row r="4324" spans="1:14" ht="18.75">
      <c r="A4324" s="23">
        <v>10</v>
      </c>
      <c r="B4324" s="72">
        <v>0</v>
      </c>
      <c r="C4324" s="58">
        <v>0</v>
      </c>
      <c r="D4324" s="58">
        <v>0</v>
      </c>
      <c r="E4324" s="58">
        <v>11.5</v>
      </c>
      <c r="F4324" s="84">
        <v>37.5</v>
      </c>
      <c r="G4324" s="9">
        <v>0.7</v>
      </c>
      <c r="H4324" s="9">
        <v>0</v>
      </c>
      <c r="I4324" s="9">
        <v>0</v>
      </c>
      <c r="J4324" s="9">
        <v>0</v>
      </c>
      <c r="K4324" s="9">
        <v>0</v>
      </c>
      <c r="L4324" s="9">
        <v>0</v>
      </c>
      <c r="M4324" s="25">
        <v>0</v>
      </c>
      <c r="N4324" s="26"/>
    </row>
    <row r="4325" spans="1:14" ht="18.75">
      <c r="A4325" s="23">
        <v>11</v>
      </c>
      <c r="B4325" s="72">
        <v>0</v>
      </c>
      <c r="C4325" s="58">
        <v>0</v>
      </c>
      <c r="D4325" s="58">
        <v>3</v>
      </c>
      <c r="E4325" s="58">
        <v>2.7</v>
      </c>
      <c r="F4325" s="84">
        <v>55</v>
      </c>
      <c r="G4325" s="9">
        <v>5.6</v>
      </c>
      <c r="H4325" s="9">
        <v>0</v>
      </c>
      <c r="I4325" s="9">
        <v>0</v>
      </c>
      <c r="J4325" s="9">
        <v>0</v>
      </c>
      <c r="K4325" s="9">
        <v>0</v>
      </c>
      <c r="L4325" s="9">
        <v>0</v>
      </c>
      <c r="M4325" s="25">
        <v>0</v>
      </c>
      <c r="N4325" s="26"/>
    </row>
    <row r="4326" spans="1:14" ht="18.75">
      <c r="A4326" s="23">
        <v>12</v>
      </c>
      <c r="B4326" s="72">
        <v>0</v>
      </c>
      <c r="C4326" s="58">
        <v>0</v>
      </c>
      <c r="D4326" s="58">
        <v>0</v>
      </c>
      <c r="E4326" s="58">
        <v>0</v>
      </c>
      <c r="F4326" s="84">
        <v>0</v>
      </c>
      <c r="G4326" s="9">
        <v>13.4</v>
      </c>
      <c r="H4326" s="9">
        <v>0</v>
      </c>
      <c r="I4326" s="9">
        <v>0</v>
      </c>
      <c r="J4326" s="9">
        <v>1</v>
      </c>
      <c r="K4326" s="9">
        <v>0</v>
      </c>
      <c r="L4326" s="9">
        <v>0</v>
      </c>
      <c r="M4326" s="25">
        <v>0</v>
      </c>
      <c r="N4326" s="26"/>
    </row>
    <row r="4327" spans="1:14" ht="18.75">
      <c r="A4327" s="23">
        <v>13</v>
      </c>
      <c r="B4327" s="72">
        <v>0</v>
      </c>
      <c r="C4327" s="58">
        <v>0</v>
      </c>
      <c r="D4327" s="58">
        <v>0</v>
      </c>
      <c r="E4327" s="58">
        <v>0</v>
      </c>
      <c r="F4327" s="84">
        <v>0.6</v>
      </c>
      <c r="G4327" s="9">
        <v>2.6</v>
      </c>
      <c r="H4327" s="9">
        <v>0</v>
      </c>
      <c r="I4327" s="9">
        <v>0</v>
      </c>
      <c r="J4327" s="9">
        <v>10.5</v>
      </c>
      <c r="K4327" s="9">
        <v>0</v>
      </c>
      <c r="L4327" s="9">
        <v>0</v>
      </c>
      <c r="M4327" s="25">
        <v>0</v>
      </c>
      <c r="N4327" s="26"/>
    </row>
    <row r="4328" spans="1:14" ht="18.75">
      <c r="A4328" s="23">
        <v>14</v>
      </c>
      <c r="B4328" s="72">
        <v>0</v>
      </c>
      <c r="C4328" s="58">
        <v>0</v>
      </c>
      <c r="D4328" s="58">
        <v>0</v>
      </c>
      <c r="E4328" s="58">
        <v>3</v>
      </c>
      <c r="F4328" s="84">
        <v>20.2</v>
      </c>
      <c r="G4328" s="9">
        <v>6.8</v>
      </c>
      <c r="H4328" s="9">
        <v>0</v>
      </c>
      <c r="I4328" s="9">
        <v>28</v>
      </c>
      <c r="J4328" s="9">
        <v>7.2</v>
      </c>
      <c r="K4328" s="9">
        <v>0</v>
      </c>
      <c r="L4328" s="9">
        <v>0</v>
      </c>
      <c r="M4328" s="25">
        <v>0</v>
      </c>
      <c r="N4328" s="26"/>
    </row>
    <row r="4329" spans="1:14" ht="18.75">
      <c r="A4329" s="23">
        <v>15</v>
      </c>
      <c r="B4329" s="72">
        <v>0</v>
      </c>
      <c r="C4329" s="58">
        <v>0</v>
      </c>
      <c r="D4329" s="58">
        <v>0</v>
      </c>
      <c r="E4329" s="58">
        <v>0</v>
      </c>
      <c r="F4329" s="84">
        <v>0</v>
      </c>
      <c r="G4329" s="9">
        <v>5.5</v>
      </c>
      <c r="H4329" s="9">
        <v>0</v>
      </c>
      <c r="I4329" s="9">
        <v>0</v>
      </c>
      <c r="J4329" s="9">
        <v>2.3</v>
      </c>
      <c r="K4329" s="9">
        <v>0</v>
      </c>
      <c r="L4329" s="9">
        <v>0</v>
      </c>
      <c r="M4329" s="25">
        <v>0</v>
      </c>
      <c r="N4329" s="26"/>
    </row>
    <row r="4330" spans="1:14" ht="18.75">
      <c r="A4330" s="23">
        <v>16</v>
      </c>
      <c r="B4330" s="72">
        <v>0</v>
      </c>
      <c r="C4330" s="58">
        <v>0</v>
      </c>
      <c r="D4330" s="58">
        <v>0</v>
      </c>
      <c r="E4330" s="58">
        <v>6.4</v>
      </c>
      <c r="F4330" s="84">
        <v>5.7</v>
      </c>
      <c r="G4330" s="9">
        <v>3.6</v>
      </c>
      <c r="H4330" s="9">
        <v>0</v>
      </c>
      <c r="I4330" s="9">
        <v>0</v>
      </c>
      <c r="J4330" s="9">
        <v>0</v>
      </c>
      <c r="K4330" s="9">
        <v>0</v>
      </c>
      <c r="L4330" s="9">
        <v>0</v>
      </c>
      <c r="M4330" s="25">
        <v>0</v>
      </c>
      <c r="N4330" s="26"/>
    </row>
    <row r="4331" spans="1:14" ht="18.75">
      <c r="A4331" s="23">
        <v>17</v>
      </c>
      <c r="B4331" s="72">
        <v>0</v>
      </c>
      <c r="C4331" s="58">
        <v>0</v>
      </c>
      <c r="D4331" s="58">
        <v>0</v>
      </c>
      <c r="E4331" s="58">
        <v>2.5</v>
      </c>
      <c r="F4331" s="84">
        <v>9.9</v>
      </c>
      <c r="G4331" s="9">
        <v>5.3</v>
      </c>
      <c r="H4331" s="9">
        <v>37</v>
      </c>
      <c r="I4331" s="9">
        <v>0</v>
      </c>
      <c r="J4331" s="9">
        <v>0</v>
      </c>
      <c r="K4331" s="9">
        <v>0</v>
      </c>
      <c r="L4331" s="9">
        <v>0</v>
      </c>
      <c r="M4331" s="25">
        <v>0</v>
      </c>
      <c r="N4331" s="26"/>
    </row>
    <row r="4332" spans="1:14" ht="18.75">
      <c r="A4332" s="23">
        <v>18</v>
      </c>
      <c r="B4332" s="72">
        <v>0</v>
      </c>
      <c r="C4332" s="58">
        <v>0</v>
      </c>
      <c r="D4332" s="58">
        <v>0</v>
      </c>
      <c r="E4332" s="58">
        <v>0</v>
      </c>
      <c r="F4332" s="84">
        <v>2.8</v>
      </c>
      <c r="G4332" s="9">
        <v>0</v>
      </c>
      <c r="H4332" s="9">
        <v>61.9</v>
      </c>
      <c r="I4332" s="9">
        <v>20.4</v>
      </c>
      <c r="J4332" s="9">
        <v>0</v>
      </c>
      <c r="K4332" s="9">
        <v>0</v>
      </c>
      <c r="L4332" s="9">
        <v>0</v>
      </c>
      <c r="M4332" s="25">
        <v>0</v>
      </c>
      <c r="N4332" s="26"/>
    </row>
    <row r="4333" spans="1:14" ht="18.75">
      <c r="A4333" s="23">
        <v>19</v>
      </c>
      <c r="B4333" s="72">
        <v>0</v>
      </c>
      <c r="C4333" s="58">
        <v>0</v>
      </c>
      <c r="D4333" s="58">
        <v>0</v>
      </c>
      <c r="E4333" s="58">
        <v>0</v>
      </c>
      <c r="F4333" s="84">
        <v>13</v>
      </c>
      <c r="G4333" s="9">
        <v>0</v>
      </c>
      <c r="H4333" s="9">
        <v>3.2</v>
      </c>
      <c r="I4333" s="9">
        <v>54.8</v>
      </c>
      <c r="J4333" s="9">
        <v>0</v>
      </c>
      <c r="K4333" s="9">
        <v>0</v>
      </c>
      <c r="L4333" s="9">
        <v>0</v>
      </c>
      <c r="M4333" s="25">
        <v>0</v>
      </c>
      <c r="N4333" s="26"/>
    </row>
    <row r="4334" spans="1:14" ht="18.75">
      <c r="A4334" s="23">
        <v>20</v>
      </c>
      <c r="B4334" s="72">
        <v>0</v>
      </c>
      <c r="C4334" s="58">
        <v>9.5</v>
      </c>
      <c r="D4334" s="58">
        <v>0</v>
      </c>
      <c r="E4334" s="58">
        <v>0</v>
      </c>
      <c r="F4334" s="84">
        <v>5.7</v>
      </c>
      <c r="G4334" s="9">
        <v>0</v>
      </c>
      <c r="H4334" s="9">
        <v>5.6</v>
      </c>
      <c r="I4334" s="9">
        <v>0</v>
      </c>
      <c r="J4334" s="9">
        <v>0</v>
      </c>
      <c r="K4334" s="9">
        <v>0</v>
      </c>
      <c r="L4334" s="9">
        <v>0</v>
      </c>
      <c r="M4334" s="25">
        <v>0</v>
      </c>
      <c r="N4334" s="26"/>
    </row>
    <row r="4335" spans="1:14" ht="18.75">
      <c r="A4335" s="23">
        <v>21</v>
      </c>
      <c r="B4335" s="72">
        <v>0</v>
      </c>
      <c r="C4335" s="58">
        <v>0</v>
      </c>
      <c r="D4335" s="58">
        <v>0.7</v>
      </c>
      <c r="E4335" s="58">
        <v>12.8</v>
      </c>
      <c r="F4335" s="84">
        <v>28.7</v>
      </c>
      <c r="G4335" s="9">
        <v>0</v>
      </c>
      <c r="H4335" s="9">
        <v>6.5</v>
      </c>
      <c r="I4335" s="9">
        <v>0</v>
      </c>
      <c r="J4335" s="9">
        <v>0</v>
      </c>
      <c r="K4335" s="9">
        <v>0</v>
      </c>
      <c r="L4335" s="9">
        <v>0</v>
      </c>
      <c r="M4335" s="25">
        <v>0</v>
      </c>
      <c r="N4335" s="26"/>
    </row>
    <row r="4336" spans="1:14" ht="18.75">
      <c r="A4336" s="23">
        <v>22</v>
      </c>
      <c r="B4336" s="72">
        <v>0</v>
      </c>
      <c r="C4336" s="58">
        <v>0</v>
      </c>
      <c r="D4336" s="58">
        <v>0</v>
      </c>
      <c r="E4336" s="58">
        <v>7.8</v>
      </c>
      <c r="F4336" s="84">
        <v>2</v>
      </c>
      <c r="G4336" s="9">
        <v>0</v>
      </c>
      <c r="H4336" s="9">
        <v>0</v>
      </c>
      <c r="I4336" s="9">
        <v>0</v>
      </c>
      <c r="J4336" s="9">
        <v>0</v>
      </c>
      <c r="K4336" s="9">
        <v>0</v>
      </c>
      <c r="L4336" s="9">
        <v>0</v>
      </c>
      <c r="M4336" s="25">
        <v>0</v>
      </c>
      <c r="N4336" s="26"/>
    </row>
    <row r="4337" spans="1:14" ht="18.75">
      <c r="A4337" s="23">
        <v>23</v>
      </c>
      <c r="B4337" s="72">
        <v>0</v>
      </c>
      <c r="C4337" s="58">
        <v>3.7</v>
      </c>
      <c r="D4337" s="58">
        <v>3</v>
      </c>
      <c r="E4337" s="58">
        <v>31</v>
      </c>
      <c r="F4337" s="84">
        <v>1</v>
      </c>
      <c r="G4337" s="9">
        <v>0</v>
      </c>
      <c r="H4337" s="9">
        <v>0</v>
      </c>
      <c r="I4337" s="9">
        <v>0</v>
      </c>
      <c r="J4337" s="9">
        <v>0</v>
      </c>
      <c r="K4337" s="9">
        <v>0</v>
      </c>
      <c r="L4337" s="9">
        <v>0</v>
      </c>
      <c r="M4337" s="25">
        <v>0</v>
      </c>
      <c r="N4337" s="26"/>
    </row>
    <row r="4338" spans="1:14" ht="18.75">
      <c r="A4338" s="23">
        <v>24</v>
      </c>
      <c r="B4338" s="72">
        <v>0</v>
      </c>
      <c r="C4338" s="58">
        <v>17</v>
      </c>
      <c r="D4338" s="58">
        <v>0</v>
      </c>
      <c r="E4338" s="58">
        <v>1.6</v>
      </c>
      <c r="F4338" s="84">
        <v>0</v>
      </c>
      <c r="G4338" s="9">
        <v>10</v>
      </c>
      <c r="H4338" s="9">
        <v>10.1</v>
      </c>
      <c r="I4338" s="9">
        <v>0</v>
      </c>
      <c r="J4338" s="9">
        <v>0</v>
      </c>
      <c r="K4338" s="9">
        <v>0</v>
      </c>
      <c r="L4338" s="9">
        <v>0</v>
      </c>
      <c r="M4338" s="25">
        <v>3.7</v>
      </c>
      <c r="N4338" s="26"/>
    </row>
    <row r="4339" spans="1:14" ht="18.75">
      <c r="A4339" s="23">
        <v>25</v>
      </c>
      <c r="B4339" s="72">
        <v>0</v>
      </c>
      <c r="C4339" s="58">
        <v>0</v>
      </c>
      <c r="D4339" s="58">
        <v>5.5</v>
      </c>
      <c r="E4339" s="58">
        <v>1.1</v>
      </c>
      <c r="F4339" s="84">
        <v>0</v>
      </c>
      <c r="G4339" s="9">
        <v>12.7</v>
      </c>
      <c r="H4339" s="9">
        <v>0</v>
      </c>
      <c r="I4339" s="9">
        <v>0</v>
      </c>
      <c r="J4339" s="9">
        <v>0</v>
      </c>
      <c r="K4339" s="9">
        <v>0</v>
      </c>
      <c r="L4339" s="9">
        <v>0</v>
      </c>
      <c r="M4339" s="25">
        <v>0</v>
      </c>
      <c r="N4339" s="26"/>
    </row>
    <row r="4340" spans="1:14" ht="18.75">
      <c r="A4340" s="23">
        <v>26</v>
      </c>
      <c r="B4340" s="72">
        <v>0</v>
      </c>
      <c r="C4340" s="58">
        <v>0</v>
      </c>
      <c r="D4340" s="58">
        <v>0.5</v>
      </c>
      <c r="E4340" s="58">
        <v>1.5</v>
      </c>
      <c r="F4340" s="84">
        <v>0</v>
      </c>
      <c r="G4340" s="9">
        <v>25.2</v>
      </c>
      <c r="H4340" s="9">
        <v>0</v>
      </c>
      <c r="I4340" s="9">
        <v>1.5</v>
      </c>
      <c r="J4340" s="9">
        <v>0</v>
      </c>
      <c r="K4340" s="9">
        <v>0</v>
      </c>
      <c r="L4340" s="9">
        <v>0</v>
      </c>
      <c r="M4340" s="25">
        <v>0</v>
      </c>
      <c r="N4340" s="26"/>
    </row>
    <row r="4341" spans="1:14" ht="18.75">
      <c r="A4341" s="23">
        <v>27</v>
      </c>
      <c r="B4341" s="72">
        <v>0</v>
      </c>
      <c r="C4341" s="58">
        <v>1.2</v>
      </c>
      <c r="D4341" s="58">
        <v>0</v>
      </c>
      <c r="E4341" s="58">
        <v>8</v>
      </c>
      <c r="F4341" s="84">
        <v>0</v>
      </c>
      <c r="G4341" s="9">
        <v>36.2</v>
      </c>
      <c r="H4341" s="9">
        <v>2</v>
      </c>
      <c r="I4341" s="9">
        <v>0</v>
      </c>
      <c r="J4341" s="9">
        <v>0</v>
      </c>
      <c r="K4341" s="9">
        <v>0</v>
      </c>
      <c r="L4341" s="9">
        <v>0</v>
      </c>
      <c r="M4341" s="25">
        <v>0</v>
      </c>
      <c r="N4341" s="26"/>
    </row>
    <row r="4342" spans="1:14" ht="18.75">
      <c r="A4342" s="23">
        <v>28</v>
      </c>
      <c r="B4342" s="72">
        <v>0</v>
      </c>
      <c r="C4342" s="58">
        <v>0</v>
      </c>
      <c r="D4342" s="58">
        <v>0</v>
      </c>
      <c r="E4342" s="58">
        <v>8.4</v>
      </c>
      <c r="F4342" s="84">
        <v>0</v>
      </c>
      <c r="G4342" s="9">
        <v>11.8</v>
      </c>
      <c r="H4342" s="9">
        <v>28.5</v>
      </c>
      <c r="I4342" s="9">
        <v>0</v>
      </c>
      <c r="J4342" s="9">
        <v>0</v>
      </c>
      <c r="K4342" s="9">
        <v>0</v>
      </c>
      <c r="L4342" s="9">
        <v>0</v>
      </c>
      <c r="M4342" s="25">
        <v>0</v>
      </c>
      <c r="N4342" s="26"/>
    </row>
    <row r="4343" spans="1:14" ht="18.75">
      <c r="A4343" s="23">
        <v>29</v>
      </c>
      <c r="B4343" s="72">
        <v>0</v>
      </c>
      <c r="C4343" s="58">
        <v>0.8</v>
      </c>
      <c r="D4343" s="58">
        <v>0</v>
      </c>
      <c r="E4343" s="58">
        <v>6</v>
      </c>
      <c r="F4343" s="84">
        <v>0</v>
      </c>
      <c r="G4343" s="9">
        <v>0</v>
      </c>
      <c r="H4343" s="9">
        <v>3</v>
      </c>
      <c r="I4343" s="9">
        <v>0</v>
      </c>
      <c r="J4343" s="9">
        <v>0</v>
      </c>
      <c r="K4343" s="9">
        <v>0</v>
      </c>
      <c r="L4343" s="9"/>
      <c r="M4343" s="25">
        <v>0</v>
      </c>
      <c r="N4343" s="26"/>
    </row>
    <row r="4344" spans="1:14" ht="18.75">
      <c r="A4344" s="23">
        <v>30</v>
      </c>
      <c r="B4344" s="72">
        <v>0</v>
      </c>
      <c r="C4344" s="58">
        <v>0</v>
      </c>
      <c r="D4344" s="58">
        <v>3</v>
      </c>
      <c r="E4344" s="58">
        <v>0</v>
      </c>
      <c r="F4344" s="84">
        <v>0.8</v>
      </c>
      <c r="G4344" s="9">
        <v>0</v>
      </c>
      <c r="H4344" s="9">
        <v>0</v>
      </c>
      <c r="I4344" s="9">
        <v>0</v>
      </c>
      <c r="J4344" s="9">
        <v>0</v>
      </c>
      <c r="K4344" s="9">
        <v>0</v>
      </c>
      <c r="L4344" s="9"/>
      <c r="M4344" s="25">
        <v>0</v>
      </c>
      <c r="N4344" s="26"/>
    </row>
    <row r="4345" spans="1:14" ht="18.75">
      <c r="A4345" s="39">
        <v>31</v>
      </c>
      <c r="B4345" s="59"/>
      <c r="C4345" s="75">
        <v>0</v>
      </c>
      <c r="D4345" s="30"/>
      <c r="E4345" s="75">
        <v>0</v>
      </c>
      <c r="F4345" s="85">
        <v>2.5</v>
      </c>
      <c r="G4345" s="30"/>
      <c r="H4345" s="30">
        <v>0</v>
      </c>
      <c r="I4345" s="30"/>
      <c r="J4345" s="30">
        <v>0</v>
      </c>
      <c r="K4345" s="30">
        <v>0</v>
      </c>
      <c r="L4345" s="30"/>
      <c r="M4345" s="60">
        <v>0</v>
      </c>
      <c r="N4345" s="62"/>
    </row>
    <row r="4346" spans="1:15" ht="18.75">
      <c r="A4346" s="63" t="s">
        <v>16</v>
      </c>
      <c r="B4346" s="64">
        <f>SUM(B4315:B4345)</f>
        <v>0</v>
      </c>
      <c r="C4346" s="77">
        <f>SUM(C4315:C4345)</f>
        <v>70.2</v>
      </c>
      <c r="D4346" s="77">
        <f aca="true" t="shared" si="156" ref="D4346:M4346">SUM(D4315:D4345)</f>
        <v>19.6</v>
      </c>
      <c r="E4346" s="77">
        <f t="shared" si="156"/>
        <v>134.79999999999998</v>
      </c>
      <c r="F4346" s="77">
        <f t="shared" si="156"/>
        <v>278.79999999999995</v>
      </c>
      <c r="G4346" s="77">
        <f t="shared" si="156"/>
        <v>199</v>
      </c>
      <c r="H4346" s="77">
        <f t="shared" si="156"/>
        <v>184.2</v>
      </c>
      <c r="I4346" s="77">
        <f t="shared" si="156"/>
        <v>104.69999999999999</v>
      </c>
      <c r="J4346" s="77">
        <f t="shared" si="156"/>
        <v>21</v>
      </c>
      <c r="K4346" s="77">
        <f t="shared" si="156"/>
        <v>0</v>
      </c>
      <c r="L4346" s="77">
        <f t="shared" si="156"/>
        <v>0</v>
      </c>
      <c r="M4346" s="78">
        <f t="shared" si="156"/>
        <v>3.7</v>
      </c>
      <c r="N4346" s="79">
        <f>SUM(B4346:M4346)</f>
        <v>1016</v>
      </c>
      <c r="O4346" s="3" t="s">
        <v>17</v>
      </c>
    </row>
    <row r="4347" spans="1:15" ht="18.75">
      <c r="A4347" s="67" t="s">
        <v>18</v>
      </c>
      <c r="B4347" s="68">
        <f>AVERAGE(B4315:B4345)</f>
        <v>0</v>
      </c>
      <c r="C4347" s="80">
        <f>AVERAGE(C4315:C4345)</f>
        <v>2.264516129032258</v>
      </c>
      <c r="D4347" s="80">
        <f aca="true" t="shared" si="157" ref="D4347:L4347">AVERAGE(D4315:D4345)</f>
        <v>0.6533333333333334</v>
      </c>
      <c r="E4347" s="80">
        <f t="shared" si="157"/>
        <v>4.348387096774193</v>
      </c>
      <c r="F4347" s="80">
        <f t="shared" si="157"/>
        <v>8.993548387096773</v>
      </c>
      <c r="G4347" s="80">
        <f t="shared" si="157"/>
        <v>6.633333333333334</v>
      </c>
      <c r="H4347" s="80">
        <f t="shared" si="157"/>
        <v>5.941935483870967</v>
      </c>
      <c r="I4347" s="80">
        <f t="shared" si="157"/>
        <v>3.4899999999999998</v>
      </c>
      <c r="J4347" s="80">
        <f t="shared" si="157"/>
        <v>0.6774193548387096</v>
      </c>
      <c r="K4347" s="9">
        <f t="shared" si="157"/>
        <v>0</v>
      </c>
      <c r="L4347" s="9">
        <f t="shared" si="157"/>
        <v>0</v>
      </c>
      <c r="M4347" s="82">
        <f>AVERAGE(M4315:M4345)</f>
        <v>0.11935483870967742</v>
      </c>
      <c r="N4347" s="38">
        <f>AVERAGE(B4347:M4347)</f>
        <v>2.7601523297491037</v>
      </c>
      <c r="O4347" s="3" t="s">
        <v>19</v>
      </c>
    </row>
    <row r="4348" spans="1:15" ht="18.75">
      <c r="A4348" s="53" t="s">
        <v>20</v>
      </c>
      <c r="B4348" s="87">
        <f>COUNTIF(B4315:B4345,"&gt;0")</f>
        <v>0</v>
      </c>
      <c r="C4348" s="88">
        <f>COUNTIF(C4315:C4345,"&gt;0")</f>
        <v>10</v>
      </c>
      <c r="D4348" s="88">
        <f aca="true" t="shared" si="158" ref="D4348:M4348">COUNTIF(D4315:D4345,"&gt;0")</f>
        <v>8</v>
      </c>
      <c r="E4348" s="88">
        <f t="shared" si="158"/>
        <v>20</v>
      </c>
      <c r="F4348" s="88">
        <f t="shared" si="158"/>
        <v>20</v>
      </c>
      <c r="G4348" s="88">
        <f t="shared" si="158"/>
        <v>19</v>
      </c>
      <c r="H4348" s="88">
        <f t="shared" si="158"/>
        <v>13</v>
      </c>
      <c r="I4348" s="88">
        <f t="shared" si="158"/>
        <v>4</v>
      </c>
      <c r="J4348" s="88">
        <f t="shared" si="158"/>
        <v>4</v>
      </c>
      <c r="K4348" s="88">
        <f t="shared" si="158"/>
        <v>0</v>
      </c>
      <c r="L4348" s="88">
        <f t="shared" si="158"/>
        <v>0</v>
      </c>
      <c r="M4348" s="89">
        <f t="shared" si="158"/>
        <v>1</v>
      </c>
      <c r="N4348" s="56">
        <f>SUM(B4348:M4348)</f>
        <v>99</v>
      </c>
      <c r="O4348" s="11" t="s">
        <v>20</v>
      </c>
    </row>
    <row r="4349" spans="1:14" ht="18.75">
      <c r="A4349" s="44" t="s">
        <v>799</v>
      </c>
      <c r="B4349" s="3"/>
      <c r="C4349" s="3"/>
      <c r="D4349" s="45" t="s">
        <v>17</v>
      </c>
      <c r="E4349" s="12"/>
      <c r="F4349" s="46"/>
      <c r="G4349" s="3"/>
      <c r="H4349" s="12"/>
      <c r="I4349" s="45" t="s">
        <v>800</v>
      </c>
      <c r="J4349" s="3"/>
      <c r="K4349" s="3"/>
      <c r="L4349" s="45" t="s">
        <v>17</v>
      </c>
      <c r="M4349" s="46"/>
      <c r="N4349" s="3"/>
    </row>
    <row r="4350" spans="1:14" ht="18.75">
      <c r="A4350" s="44" t="s">
        <v>801</v>
      </c>
      <c r="B4350" s="3"/>
      <c r="C4350" s="3"/>
      <c r="D4350" s="45" t="s">
        <v>17</v>
      </c>
      <c r="E4350" s="12"/>
      <c r="F4350" s="46"/>
      <c r="G4350" s="3"/>
      <c r="H4350" s="12"/>
      <c r="I4350" s="45" t="s">
        <v>802</v>
      </c>
      <c r="J4350" s="3"/>
      <c r="K4350" s="3"/>
      <c r="L4350" s="45" t="s">
        <v>17</v>
      </c>
      <c r="M4350" s="46"/>
      <c r="N4350" s="3"/>
    </row>
    <row r="4351" spans="1:14" ht="18.75">
      <c r="A4351" s="44" t="s">
        <v>803</v>
      </c>
      <c r="B4351" s="3"/>
      <c r="C4351" s="3"/>
      <c r="D4351" s="45" t="s">
        <v>17</v>
      </c>
      <c r="E4351" s="12"/>
      <c r="F4351" s="46"/>
      <c r="G4351" s="3"/>
      <c r="H4351" s="12"/>
      <c r="I4351" s="45" t="s">
        <v>804</v>
      </c>
      <c r="J4351" s="3"/>
      <c r="K4351" s="3"/>
      <c r="L4351" s="45" t="s">
        <v>17</v>
      </c>
      <c r="M4351" s="46"/>
      <c r="N4351" s="3"/>
    </row>
    <row r="4352" spans="1:14" ht="18.75">
      <c r="A4352" s="44" t="s">
        <v>805</v>
      </c>
      <c r="B4352" s="3"/>
      <c r="C4352" s="3"/>
      <c r="D4352" s="45" t="s">
        <v>17</v>
      </c>
      <c r="E4352" s="12"/>
      <c r="F4352" s="46"/>
      <c r="G4352" s="3"/>
      <c r="H4352" s="12"/>
      <c r="I4352" s="45" t="s">
        <v>806</v>
      </c>
      <c r="J4352" s="3"/>
      <c r="K4352" s="3"/>
      <c r="L4352" s="45" t="s">
        <v>17</v>
      </c>
      <c r="M4352" s="46"/>
      <c r="N4352" s="3"/>
    </row>
    <row r="4353" spans="1:14" ht="18.75">
      <c r="A4353" s="44" t="s">
        <v>807</v>
      </c>
      <c r="B4353" s="3"/>
      <c r="C4353" s="3"/>
      <c r="D4353" s="45" t="s">
        <v>17</v>
      </c>
      <c r="E4353" s="12"/>
      <c r="F4353" s="46"/>
      <c r="G4353" s="3"/>
      <c r="H4353" s="12"/>
      <c r="I4353" s="45" t="s">
        <v>808</v>
      </c>
      <c r="J4353" s="3"/>
      <c r="K4353" s="3"/>
      <c r="L4353" s="45" t="s">
        <v>17</v>
      </c>
      <c r="M4353" s="46"/>
      <c r="N4353" s="3"/>
    </row>
    <row r="4354" spans="1:14" ht="18.75">
      <c r="A4354" s="44" t="s">
        <v>809</v>
      </c>
      <c r="B4354" s="3"/>
      <c r="C4354" s="3"/>
      <c r="D4354" s="45" t="s">
        <v>17</v>
      </c>
      <c r="E4354" s="12"/>
      <c r="F4354" s="46"/>
      <c r="G4354" s="3"/>
      <c r="H4354" s="12"/>
      <c r="I4354" s="45" t="s">
        <v>810</v>
      </c>
      <c r="J4354" s="3"/>
      <c r="K4354" s="3"/>
      <c r="L4354" s="45" t="s">
        <v>17</v>
      </c>
      <c r="M4354" s="46"/>
      <c r="N4354" s="3"/>
    </row>
    <row r="4355" spans="1:14" ht="18.75">
      <c r="A4355" s="44" t="s">
        <v>811</v>
      </c>
      <c r="B4355" s="3"/>
      <c r="C4355" s="3"/>
      <c r="D4355" s="45" t="s">
        <v>17</v>
      </c>
      <c r="E4355" s="12"/>
      <c r="F4355" s="46"/>
      <c r="G4355" s="47"/>
      <c r="H4355" s="3"/>
      <c r="I4355" s="3"/>
      <c r="J4355" s="3"/>
      <c r="K4355" s="3"/>
      <c r="L4355" s="3"/>
      <c r="M4355" s="46"/>
      <c r="N4355" s="3"/>
    </row>
    <row r="4357" spans="1:14" ht="18.75">
      <c r="A4357" s="91" t="s">
        <v>815</v>
      </c>
      <c r="B4357" s="91"/>
      <c r="C4357" s="91"/>
      <c r="D4357" s="91"/>
      <c r="E4357" s="91"/>
      <c r="F4357" s="91"/>
      <c r="G4357" s="91"/>
      <c r="H4357" s="91"/>
      <c r="I4357" s="91"/>
      <c r="J4357" s="91"/>
      <c r="K4357" s="91"/>
      <c r="L4357" s="91"/>
      <c r="M4357" s="91"/>
      <c r="N4357" s="91"/>
    </row>
    <row r="4358" spans="1:14" ht="18.75">
      <c r="A4358" s="92" t="s">
        <v>0</v>
      </c>
      <c r="B4358" s="92"/>
      <c r="C4358" s="92"/>
      <c r="D4358" s="92"/>
      <c r="E4358" s="92"/>
      <c r="F4358" s="92"/>
      <c r="G4358" s="92"/>
      <c r="H4358" s="92"/>
      <c r="I4358" s="92"/>
      <c r="J4358" s="92"/>
      <c r="K4358" s="92"/>
      <c r="L4358" s="92"/>
      <c r="M4358" s="92"/>
      <c r="N4358" s="92"/>
    </row>
    <row r="4359" spans="1:14" ht="18.75">
      <c r="A4359" s="93" t="s">
        <v>825</v>
      </c>
      <c r="B4359" s="93"/>
      <c r="C4359" s="93"/>
      <c r="D4359" s="93"/>
      <c r="E4359" s="93"/>
      <c r="F4359" s="93"/>
      <c r="G4359" s="93"/>
      <c r="H4359" s="93"/>
      <c r="I4359" s="93"/>
      <c r="J4359" s="93"/>
      <c r="K4359" s="93"/>
      <c r="L4359" s="93"/>
      <c r="M4359" s="93"/>
      <c r="N4359" s="93"/>
    </row>
    <row r="4360" spans="1:14" ht="18.75">
      <c r="A4360" s="13" t="s">
        <v>2</v>
      </c>
      <c r="B4360" s="14" t="s">
        <v>3</v>
      </c>
      <c r="C4360" s="15" t="s">
        <v>4</v>
      </c>
      <c r="D4360" s="15" t="s">
        <v>5</v>
      </c>
      <c r="E4360" s="15" t="s">
        <v>6</v>
      </c>
      <c r="F4360" s="15" t="s">
        <v>7</v>
      </c>
      <c r="G4360" s="15" t="s">
        <v>8</v>
      </c>
      <c r="H4360" s="15" t="s">
        <v>9</v>
      </c>
      <c r="I4360" s="15" t="s">
        <v>10</v>
      </c>
      <c r="J4360" s="15" t="s">
        <v>11</v>
      </c>
      <c r="K4360" s="15" t="s">
        <v>12</v>
      </c>
      <c r="L4360" s="15" t="s">
        <v>13</v>
      </c>
      <c r="M4360" s="16" t="s">
        <v>14</v>
      </c>
      <c r="N4360" s="17" t="s">
        <v>15</v>
      </c>
    </row>
    <row r="4361" spans="1:14" ht="18.75">
      <c r="A4361" s="18">
        <v>1</v>
      </c>
      <c r="B4361" s="69">
        <v>0</v>
      </c>
      <c r="C4361" s="70">
        <v>0.5</v>
      </c>
      <c r="D4361" s="70">
        <v>7.8</v>
      </c>
      <c r="E4361" s="70">
        <v>0</v>
      </c>
      <c r="F4361" s="83">
        <v>0</v>
      </c>
      <c r="G4361" s="20">
        <v>46</v>
      </c>
      <c r="H4361" s="20">
        <v>0</v>
      </c>
      <c r="I4361" s="20">
        <v>0</v>
      </c>
      <c r="J4361" s="20">
        <v>0</v>
      </c>
      <c r="K4361" s="20">
        <v>0</v>
      </c>
      <c r="L4361" s="20">
        <v>0</v>
      </c>
      <c r="M4361" s="57">
        <v>0</v>
      </c>
      <c r="N4361" s="22"/>
    </row>
    <row r="4362" spans="1:14" ht="18.75">
      <c r="A4362" s="23">
        <v>2</v>
      </c>
      <c r="B4362" s="72">
        <v>0</v>
      </c>
      <c r="C4362" s="58">
        <v>98.5</v>
      </c>
      <c r="D4362" s="58">
        <v>0</v>
      </c>
      <c r="E4362" s="58">
        <v>0</v>
      </c>
      <c r="F4362" s="84">
        <v>12.3</v>
      </c>
      <c r="G4362" s="9">
        <v>0.4</v>
      </c>
      <c r="H4362" s="9">
        <v>0</v>
      </c>
      <c r="I4362" s="9">
        <v>1.5</v>
      </c>
      <c r="J4362" s="9">
        <v>0</v>
      </c>
      <c r="K4362" s="9">
        <v>0</v>
      </c>
      <c r="L4362" s="9">
        <v>0</v>
      </c>
      <c r="M4362" s="25">
        <v>0</v>
      </c>
      <c r="N4362" s="26"/>
    </row>
    <row r="4363" spans="1:14" ht="18.75">
      <c r="A4363" s="23">
        <v>3</v>
      </c>
      <c r="B4363" s="72">
        <v>0</v>
      </c>
      <c r="C4363" s="58">
        <v>1.2</v>
      </c>
      <c r="D4363" s="58">
        <v>0</v>
      </c>
      <c r="E4363" s="58">
        <v>0</v>
      </c>
      <c r="F4363" s="84">
        <v>6.7</v>
      </c>
      <c r="G4363" s="9">
        <v>5.2</v>
      </c>
      <c r="H4363" s="9">
        <v>0</v>
      </c>
      <c r="I4363" s="9">
        <v>1.5</v>
      </c>
      <c r="J4363" s="9">
        <v>0</v>
      </c>
      <c r="K4363" s="9">
        <v>0</v>
      </c>
      <c r="L4363" s="9">
        <v>0</v>
      </c>
      <c r="M4363" s="25">
        <v>0</v>
      </c>
      <c r="N4363" s="26"/>
    </row>
    <row r="4364" spans="1:14" ht="18.75">
      <c r="A4364" s="23">
        <v>4</v>
      </c>
      <c r="B4364" s="72">
        <v>0</v>
      </c>
      <c r="C4364" s="58">
        <v>0</v>
      </c>
      <c r="D4364" s="58">
        <v>0</v>
      </c>
      <c r="E4364" s="58">
        <v>0</v>
      </c>
      <c r="F4364" s="84">
        <v>11</v>
      </c>
      <c r="G4364" s="9">
        <v>2</v>
      </c>
      <c r="H4364" s="9">
        <v>0</v>
      </c>
      <c r="I4364" s="9">
        <v>0</v>
      </c>
      <c r="J4364" s="9">
        <v>0</v>
      </c>
      <c r="K4364" s="9">
        <v>0</v>
      </c>
      <c r="L4364" s="9">
        <v>0</v>
      </c>
      <c r="M4364" s="25">
        <v>0</v>
      </c>
      <c r="N4364" s="26"/>
    </row>
    <row r="4365" spans="1:14" ht="18.75">
      <c r="A4365" s="23">
        <v>5</v>
      </c>
      <c r="B4365" s="72">
        <v>9.5</v>
      </c>
      <c r="C4365" s="58">
        <v>0</v>
      </c>
      <c r="D4365" s="58">
        <v>0</v>
      </c>
      <c r="E4365" s="58">
        <v>0</v>
      </c>
      <c r="F4365" s="84">
        <v>9.5</v>
      </c>
      <c r="G4365" s="9">
        <v>0.4</v>
      </c>
      <c r="H4365" s="9">
        <v>4.5</v>
      </c>
      <c r="I4365" s="9">
        <v>23.3</v>
      </c>
      <c r="J4365" s="9">
        <v>0</v>
      </c>
      <c r="K4365" s="9">
        <v>0</v>
      </c>
      <c r="L4365" s="9">
        <v>0</v>
      </c>
      <c r="M4365" s="25">
        <v>0</v>
      </c>
      <c r="N4365" s="26"/>
    </row>
    <row r="4366" spans="1:14" ht="18.75">
      <c r="A4366" s="23">
        <v>6</v>
      </c>
      <c r="B4366" s="72">
        <v>0</v>
      </c>
      <c r="C4366" s="58">
        <v>0</v>
      </c>
      <c r="D4366" s="58">
        <v>0</v>
      </c>
      <c r="E4366" s="58">
        <v>13.5</v>
      </c>
      <c r="F4366" s="84">
        <v>33.3</v>
      </c>
      <c r="G4366" s="2">
        <v>0</v>
      </c>
      <c r="H4366" s="9">
        <v>2.5</v>
      </c>
      <c r="I4366" s="9">
        <v>6</v>
      </c>
      <c r="J4366" s="9">
        <v>0</v>
      </c>
      <c r="K4366" s="9">
        <v>0</v>
      </c>
      <c r="L4366" s="9">
        <v>0</v>
      </c>
      <c r="M4366" s="25">
        <v>0</v>
      </c>
      <c r="N4366" s="26"/>
    </row>
    <row r="4367" spans="1:14" ht="18.75">
      <c r="A4367" s="23">
        <v>7</v>
      </c>
      <c r="B4367" s="72">
        <v>2.2</v>
      </c>
      <c r="C4367" s="58">
        <v>0</v>
      </c>
      <c r="D4367" s="58">
        <v>1.8</v>
      </c>
      <c r="E4367" s="58">
        <v>0</v>
      </c>
      <c r="F4367" s="84">
        <v>13.5</v>
      </c>
      <c r="G4367" s="9">
        <v>6</v>
      </c>
      <c r="H4367" s="9">
        <v>0</v>
      </c>
      <c r="I4367" s="9">
        <v>0</v>
      </c>
      <c r="J4367" s="9">
        <v>0</v>
      </c>
      <c r="K4367" s="9">
        <v>0</v>
      </c>
      <c r="L4367" s="9">
        <v>0</v>
      </c>
      <c r="M4367" s="25">
        <v>0</v>
      </c>
      <c r="N4367" s="26"/>
    </row>
    <row r="4368" spans="1:14" ht="18.75">
      <c r="A4368" s="23">
        <v>8</v>
      </c>
      <c r="B4368" s="72">
        <v>0</v>
      </c>
      <c r="C4368" s="58">
        <v>0</v>
      </c>
      <c r="D4368" s="58">
        <v>3</v>
      </c>
      <c r="E4368" s="58">
        <v>7.8</v>
      </c>
      <c r="F4368" s="84">
        <v>2.8</v>
      </c>
      <c r="G4368" s="9">
        <v>0</v>
      </c>
      <c r="H4368" s="9">
        <v>0</v>
      </c>
      <c r="I4368" s="9">
        <v>0</v>
      </c>
      <c r="J4368" s="9">
        <v>0</v>
      </c>
      <c r="K4368" s="9">
        <v>40</v>
      </c>
      <c r="L4368" s="9">
        <v>0</v>
      </c>
      <c r="M4368" s="25">
        <v>0</v>
      </c>
      <c r="N4368" s="26"/>
    </row>
    <row r="4369" spans="1:14" ht="18.75">
      <c r="A4369" s="23">
        <v>9</v>
      </c>
      <c r="B4369" s="72">
        <v>0</v>
      </c>
      <c r="C4369" s="58">
        <v>0</v>
      </c>
      <c r="D4369" s="58">
        <v>10.5</v>
      </c>
      <c r="E4369" s="58">
        <v>0</v>
      </c>
      <c r="F4369" s="84">
        <v>13.8</v>
      </c>
      <c r="G4369" s="9">
        <v>0</v>
      </c>
      <c r="H4369" s="9">
        <v>0</v>
      </c>
      <c r="I4369" s="9">
        <v>0</v>
      </c>
      <c r="J4369" s="9">
        <v>0</v>
      </c>
      <c r="K4369" s="9">
        <v>19.5</v>
      </c>
      <c r="L4369" s="9">
        <v>0</v>
      </c>
      <c r="M4369" s="25">
        <v>0</v>
      </c>
      <c r="N4369" s="26"/>
    </row>
    <row r="4370" spans="1:14" ht="18.75">
      <c r="A4370" s="23">
        <v>10</v>
      </c>
      <c r="B4370" s="72">
        <v>0</v>
      </c>
      <c r="C4370" s="58">
        <v>0</v>
      </c>
      <c r="D4370" s="58">
        <v>1.5</v>
      </c>
      <c r="E4370" s="58">
        <v>30.2</v>
      </c>
      <c r="F4370" s="84">
        <v>0</v>
      </c>
      <c r="G4370" s="9">
        <v>0.5</v>
      </c>
      <c r="H4370" s="9">
        <v>0</v>
      </c>
      <c r="I4370" s="9">
        <v>0</v>
      </c>
      <c r="J4370" s="9">
        <v>0</v>
      </c>
      <c r="K4370" s="9">
        <v>0</v>
      </c>
      <c r="L4370" s="9">
        <v>0</v>
      </c>
      <c r="M4370" s="25">
        <v>0</v>
      </c>
      <c r="N4370" s="26"/>
    </row>
    <row r="4371" spans="1:14" ht="18.75">
      <c r="A4371" s="23">
        <v>11</v>
      </c>
      <c r="B4371" s="72">
        <v>0</v>
      </c>
      <c r="C4371" s="58">
        <v>0.5</v>
      </c>
      <c r="D4371" s="58">
        <v>0</v>
      </c>
      <c r="E4371" s="58">
        <v>24</v>
      </c>
      <c r="F4371" s="84">
        <v>0</v>
      </c>
      <c r="G4371" s="9">
        <v>0</v>
      </c>
      <c r="H4371" s="9">
        <v>0</v>
      </c>
      <c r="I4371" s="9">
        <v>0</v>
      </c>
      <c r="J4371" s="9">
        <v>0</v>
      </c>
      <c r="K4371" s="9">
        <v>0</v>
      </c>
      <c r="L4371" s="9">
        <v>0</v>
      </c>
      <c r="M4371" s="25">
        <v>0</v>
      </c>
      <c r="N4371" s="26"/>
    </row>
    <row r="4372" spans="1:14" ht="18.75">
      <c r="A4372" s="23">
        <v>12</v>
      </c>
      <c r="B4372" s="72">
        <v>0</v>
      </c>
      <c r="C4372" s="58">
        <v>0</v>
      </c>
      <c r="D4372" s="58">
        <v>8</v>
      </c>
      <c r="E4372" s="58">
        <v>3.2</v>
      </c>
      <c r="F4372" s="84">
        <v>0</v>
      </c>
      <c r="G4372" s="9">
        <v>0.4</v>
      </c>
      <c r="H4372" s="9">
        <v>7</v>
      </c>
      <c r="I4372" s="9">
        <v>0</v>
      </c>
      <c r="J4372" s="9">
        <v>0</v>
      </c>
      <c r="K4372" s="9">
        <v>0</v>
      </c>
      <c r="L4372" s="9">
        <v>0</v>
      </c>
      <c r="M4372" s="25">
        <v>0</v>
      </c>
      <c r="N4372" s="26"/>
    </row>
    <row r="4373" spans="1:14" ht="18.75">
      <c r="A4373" s="23">
        <v>13</v>
      </c>
      <c r="B4373" s="72">
        <v>0</v>
      </c>
      <c r="C4373" s="58">
        <v>0</v>
      </c>
      <c r="D4373" s="58">
        <v>13</v>
      </c>
      <c r="E4373" s="58">
        <v>0</v>
      </c>
      <c r="F4373" s="84">
        <v>0</v>
      </c>
      <c r="G4373" s="9">
        <v>2.8</v>
      </c>
      <c r="H4373" s="9">
        <v>0</v>
      </c>
      <c r="I4373" s="9">
        <v>0</v>
      </c>
      <c r="J4373" s="9">
        <v>0</v>
      </c>
      <c r="K4373" s="9">
        <v>0</v>
      </c>
      <c r="L4373" s="9">
        <v>0</v>
      </c>
      <c r="M4373" s="25">
        <v>0</v>
      </c>
      <c r="N4373" s="26"/>
    </row>
    <row r="4374" spans="1:14" ht="18.75">
      <c r="A4374" s="23">
        <v>14</v>
      </c>
      <c r="B4374" s="72">
        <v>1</v>
      </c>
      <c r="C4374" s="58">
        <v>5.7</v>
      </c>
      <c r="D4374" s="58">
        <v>2</v>
      </c>
      <c r="E4374" s="58">
        <v>0</v>
      </c>
      <c r="F4374" s="84">
        <v>12</v>
      </c>
      <c r="G4374" s="9">
        <v>23.5</v>
      </c>
      <c r="H4374" s="9">
        <v>0</v>
      </c>
      <c r="I4374" s="9">
        <v>0</v>
      </c>
      <c r="J4374" s="9">
        <v>0</v>
      </c>
      <c r="K4374" s="9">
        <v>0</v>
      </c>
      <c r="L4374" s="9">
        <v>0</v>
      </c>
      <c r="M4374" s="25">
        <v>0</v>
      </c>
      <c r="N4374" s="26"/>
    </row>
    <row r="4375" spans="1:14" ht="18.75">
      <c r="A4375" s="23">
        <v>15</v>
      </c>
      <c r="B4375" s="72">
        <v>0</v>
      </c>
      <c r="C4375" s="58">
        <v>0</v>
      </c>
      <c r="D4375" s="58">
        <v>3.5</v>
      </c>
      <c r="E4375" s="58">
        <v>1</v>
      </c>
      <c r="F4375" s="84">
        <v>10.5</v>
      </c>
      <c r="G4375" s="9">
        <v>3.5</v>
      </c>
      <c r="H4375" s="9">
        <v>0</v>
      </c>
      <c r="I4375" s="9">
        <v>0</v>
      </c>
      <c r="J4375" s="9">
        <v>0</v>
      </c>
      <c r="K4375" s="9">
        <v>0</v>
      </c>
      <c r="L4375" s="9">
        <v>0</v>
      </c>
      <c r="M4375" s="25">
        <v>0</v>
      </c>
      <c r="N4375" s="26"/>
    </row>
    <row r="4376" spans="1:14" ht="18.75">
      <c r="A4376" s="23">
        <v>16</v>
      </c>
      <c r="B4376" s="72">
        <v>16.3</v>
      </c>
      <c r="C4376" s="58">
        <v>0</v>
      </c>
      <c r="D4376" s="58">
        <v>22.8</v>
      </c>
      <c r="E4376" s="58">
        <v>0</v>
      </c>
      <c r="F4376" s="84">
        <v>20</v>
      </c>
      <c r="G4376" s="9">
        <v>0</v>
      </c>
      <c r="H4376" s="9">
        <v>0</v>
      </c>
      <c r="I4376" s="9">
        <v>0</v>
      </c>
      <c r="J4376" s="9">
        <v>0</v>
      </c>
      <c r="K4376" s="9">
        <v>0</v>
      </c>
      <c r="L4376" s="9">
        <v>0</v>
      </c>
      <c r="M4376" s="25">
        <v>0</v>
      </c>
      <c r="N4376" s="26"/>
    </row>
    <row r="4377" spans="1:14" ht="18.75">
      <c r="A4377" s="23">
        <v>17</v>
      </c>
      <c r="B4377" s="72">
        <v>0</v>
      </c>
      <c r="C4377" s="58">
        <v>0</v>
      </c>
      <c r="D4377" s="58">
        <v>3.6</v>
      </c>
      <c r="E4377" s="58">
        <v>0</v>
      </c>
      <c r="F4377" s="84">
        <v>0</v>
      </c>
      <c r="G4377" s="9">
        <v>0</v>
      </c>
      <c r="H4377" s="9">
        <v>0</v>
      </c>
      <c r="I4377" s="9">
        <v>0</v>
      </c>
      <c r="J4377" s="9">
        <v>0</v>
      </c>
      <c r="K4377" s="9">
        <v>0</v>
      </c>
      <c r="L4377" s="9">
        <v>0</v>
      </c>
      <c r="M4377" s="25">
        <v>0</v>
      </c>
      <c r="N4377" s="26"/>
    </row>
    <row r="4378" spans="1:14" ht="18.75">
      <c r="A4378" s="23">
        <v>18</v>
      </c>
      <c r="B4378" s="72">
        <v>0</v>
      </c>
      <c r="C4378" s="58">
        <v>0.9</v>
      </c>
      <c r="D4378" s="58">
        <v>0.5</v>
      </c>
      <c r="E4378" s="58">
        <v>0.2</v>
      </c>
      <c r="F4378" s="84">
        <v>0</v>
      </c>
      <c r="G4378" s="9">
        <v>0</v>
      </c>
      <c r="H4378" s="9">
        <v>0</v>
      </c>
      <c r="I4378" s="9">
        <v>0</v>
      </c>
      <c r="J4378" s="9">
        <v>0</v>
      </c>
      <c r="K4378" s="9">
        <v>0</v>
      </c>
      <c r="L4378" s="9">
        <v>0</v>
      </c>
      <c r="M4378" s="25">
        <v>0</v>
      </c>
      <c r="N4378" s="26"/>
    </row>
    <row r="4379" spans="1:14" ht="18.75">
      <c r="A4379" s="23">
        <v>19</v>
      </c>
      <c r="B4379" s="72">
        <v>0</v>
      </c>
      <c r="C4379" s="58">
        <v>8</v>
      </c>
      <c r="D4379" s="2">
        <v>0</v>
      </c>
      <c r="E4379" s="58">
        <v>0</v>
      </c>
      <c r="F4379" s="84">
        <v>20.2</v>
      </c>
      <c r="G4379" s="9">
        <v>0</v>
      </c>
      <c r="H4379" s="9">
        <v>0</v>
      </c>
      <c r="I4379" s="9">
        <v>0</v>
      </c>
      <c r="J4379" s="9">
        <v>0</v>
      </c>
      <c r="K4379" s="9">
        <v>0</v>
      </c>
      <c r="L4379" s="9">
        <v>0</v>
      </c>
      <c r="M4379" s="25">
        <v>0</v>
      </c>
      <c r="N4379" s="26"/>
    </row>
    <row r="4380" spans="1:14" ht="18.75">
      <c r="A4380" s="23">
        <v>20</v>
      </c>
      <c r="B4380" s="72">
        <v>0</v>
      </c>
      <c r="C4380" s="58">
        <v>0</v>
      </c>
      <c r="D4380" s="58">
        <v>3</v>
      </c>
      <c r="E4380" s="58">
        <v>1.5</v>
      </c>
      <c r="F4380" s="84">
        <v>2</v>
      </c>
      <c r="G4380" s="9">
        <v>8.2</v>
      </c>
      <c r="H4380" s="9">
        <v>0</v>
      </c>
      <c r="I4380" s="9">
        <v>0</v>
      </c>
      <c r="J4380" s="9">
        <v>0</v>
      </c>
      <c r="K4380" s="9">
        <v>0</v>
      </c>
      <c r="L4380" s="9">
        <v>0</v>
      </c>
      <c r="M4380" s="25">
        <v>0</v>
      </c>
      <c r="N4380" s="26"/>
    </row>
    <row r="4381" spans="1:14" ht="18.75">
      <c r="A4381" s="23">
        <v>21</v>
      </c>
      <c r="B4381" s="72">
        <v>0</v>
      </c>
      <c r="C4381" s="58">
        <v>0</v>
      </c>
      <c r="D4381" s="58">
        <v>0</v>
      </c>
      <c r="E4381" s="58">
        <v>5.5</v>
      </c>
      <c r="F4381" s="84">
        <v>0</v>
      </c>
      <c r="G4381" s="9">
        <v>0</v>
      </c>
      <c r="H4381" s="9">
        <v>0</v>
      </c>
      <c r="I4381" s="9">
        <v>0</v>
      </c>
      <c r="J4381" s="9">
        <v>0</v>
      </c>
      <c r="K4381" s="9">
        <v>0</v>
      </c>
      <c r="L4381" s="9">
        <v>0</v>
      </c>
      <c r="M4381" s="25">
        <v>0</v>
      </c>
      <c r="N4381" s="26"/>
    </row>
    <row r="4382" spans="1:14" ht="18.75">
      <c r="A4382" s="23">
        <v>22</v>
      </c>
      <c r="B4382" s="72">
        <v>0</v>
      </c>
      <c r="C4382" s="58">
        <v>4</v>
      </c>
      <c r="D4382" s="58">
        <v>0</v>
      </c>
      <c r="E4382" s="58">
        <v>18.3</v>
      </c>
      <c r="F4382" s="84">
        <v>0</v>
      </c>
      <c r="G4382" s="9">
        <v>0</v>
      </c>
      <c r="H4382" s="9">
        <v>0</v>
      </c>
      <c r="I4382" s="9">
        <v>0</v>
      </c>
      <c r="J4382" s="9">
        <v>0</v>
      </c>
      <c r="K4382" s="9">
        <v>0</v>
      </c>
      <c r="L4382" s="9">
        <v>0</v>
      </c>
      <c r="M4382" s="25">
        <v>0</v>
      </c>
      <c r="N4382" s="26"/>
    </row>
    <row r="4383" spans="1:14" ht="18.75">
      <c r="A4383" s="23">
        <v>23</v>
      </c>
      <c r="B4383" s="72">
        <v>0</v>
      </c>
      <c r="C4383" s="58">
        <v>0</v>
      </c>
      <c r="D4383" s="58">
        <v>8.5</v>
      </c>
      <c r="E4383" s="58">
        <v>2</v>
      </c>
      <c r="F4383" s="84">
        <v>0</v>
      </c>
      <c r="G4383" s="9">
        <v>0</v>
      </c>
      <c r="H4383" s="9">
        <v>0</v>
      </c>
      <c r="I4383" s="9">
        <v>0</v>
      </c>
      <c r="J4383" s="9">
        <v>0</v>
      </c>
      <c r="K4383" s="9">
        <v>0</v>
      </c>
      <c r="L4383" s="9">
        <v>0</v>
      </c>
      <c r="M4383" s="25">
        <v>0</v>
      </c>
      <c r="N4383" s="26"/>
    </row>
    <row r="4384" spans="1:14" ht="18.75">
      <c r="A4384" s="23">
        <v>24</v>
      </c>
      <c r="B4384" s="72">
        <v>0</v>
      </c>
      <c r="C4384" s="58">
        <v>0</v>
      </c>
      <c r="D4384" s="58">
        <v>8.5</v>
      </c>
      <c r="E4384" s="58">
        <v>0</v>
      </c>
      <c r="F4384" s="84">
        <v>0</v>
      </c>
      <c r="G4384" s="9">
        <v>1.3</v>
      </c>
      <c r="H4384" s="9">
        <v>0</v>
      </c>
      <c r="I4384" s="9">
        <v>0</v>
      </c>
      <c r="J4384" s="9">
        <v>0</v>
      </c>
      <c r="K4384" s="9">
        <v>0</v>
      </c>
      <c r="L4384" s="9">
        <v>0</v>
      </c>
      <c r="M4384" s="25">
        <v>6.5</v>
      </c>
      <c r="N4384" s="26"/>
    </row>
    <row r="4385" spans="1:14" ht="18.75">
      <c r="A4385" s="23">
        <v>25</v>
      </c>
      <c r="B4385" s="72">
        <v>0</v>
      </c>
      <c r="C4385" s="58">
        <v>0</v>
      </c>
      <c r="D4385" s="58">
        <v>1.5</v>
      </c>
      <c r="E4385" s="58">
        <v>35.5</v>
      </c>
      <c r="F4385" s="84">
        <v>0</v>
      </c>
      <c r="G4385" s="9">
        <v>7.5</v>
      </c>
      <c r="H4385" s="9">
        <v>0</v>
      </c>
      <c r="I4385" s="9">
        <v>0</v>
      </c>
      <c r="J4385" s="9">
        <v>0</v>
      </c>
      <c r="K4385" s="9">
        <v>0</v>
      </c>
      <c r="L4385" s="9">
        <v>0</v>
      </c>
      <c r="M4385" s="25">
        <v>0</v>
      </c>
      <c r="N4385" s="26"/>
    </row>
    <row r="4386" spans="1:14" ht="18.75">
      <c r="A4386" s="23">
        <v>26</v>
      </c>
      <c r="B4386" s="72">
        <v>0</v>
      </c>
      <c r="C4386" s="58">
        <v>15</v>
      </c>
      <c r="D4386" s="58">
        <v>2</v>
      </c>
      <c r="E4386" s="58">
        <v>4.5</v>
      </c>
      <c r="F4386" s="84">
        <v>3.5</v>
      </c>
      <c r="G4386" s="9">
        <v>1.5</v>
      </c>
      <c r="H4386" s="9">
        <v>0</v>
      </c>
      <c r="I4386" s="9">
        <v>0</v>
      </c>
      <c r="J4386" s="9">
        <v>0</v>
      </c>
      <c r="K4386" s="9">
        <v>0</v>
      </c>
      <c r="L4386" s="9">
        <v>0</v>
      </c>
      <c r="M4386" s="25">
        <v>1.7</v>
      </c>
      <c r="N4386" s="26"/>
    </row>
    <row r="4387" spans="1:14" ht="18.75">
      <c r="A4387" s="23">
        <v>27</v>
      </c>
      <c r="B4387" s="72">
        <v>5.8</v>
      </c>
      <c r="C4387" s="58">
        <v>0</v>
      </c>
      <c r="D4387" s="58">
        <v>0</v>
      </c>
      <c r="E4387" s="58">
        <v>2.8</v>
      </c>
      <c r="F4387" s="84">
        <v>8</v>
      </c>
      <c r="G4387" s="9">
        <v>0</v>
      </c>
      <c r="H4387" s="9">
        <v>0</v>
      </c>
      <c r="I4387" s="9">
        <v>0</v>
      </c>
      <c r="J4387" s="9">
        <v>0</v>
      </c>
      <c r="K4387" s="9">
        <v>0</v>
      </c>
      <c r="L4387" s="9">
        <v>0</v>
      </c>
      <c r="M4387" s="25">
        <v>0</v>
      </c>
      <c r="N4387" s="26"/>
    </row>
    <row r="4388" spans="1:14" ht="18.75">
      <c r="A4388" s="23">
        <v>28</v>
      </c>
      <c r="B4388" s="72">
        <v>0</v>
      </c>
      <c r="C4388" s="58">
        <v>0</v>
      </c>
      <c r="D4388" s="58">
        <v>0</v>
      </c>
      <c r="E4388" s="58">
        <v>0</v>
      </c>
      <c r="F4388" s="84">
        <v>0.4</v>
      </c>
      <c r="G4388" s="9">
        <v>0</v>
      </c>
      <c r="H4388" s="9">
        <v>0</v>
      </c>
      <c r="I4388" s="9">
        <v>0</v>
      </c>
      <c r="J4388" s="9">
        <v>0</v>
      </c>
      <c r="K4388" s="9">
        <v>0</v>
      </c>
      <c r="L4388" s="9">
        <v>0</v>
      </c>
      <c r="M4388" s="25">
        <v>1</v>
      </c>
      <c r="N4388" s="26"/>
    </row>
    <row r="4389" spans="1:14" ht="18.75">
      <c r="A4389" s="23">
        <v>29</v>
      </c>
      <c r="B4389" s="72">
        <v>0</v>
      </c>
      <c r="C4389" s="58">
        <v>35.3</v>
      </c>
      <c r="D4389" s="58">
        <v>4</v>
      </c>
      <c r="E4389" s="58">
        <v>2.5</v>
      </c>
      <c r="F4389" s="84">
        <v>30.5</v>
      </c>
      <c r="G4389" s="9">
        <v>13.6</v>
      </c>
      <c r="H4389" s="9">
        <v>25.5</v>
      </c>
      <c r="I4389" s="9">
        <v>0</v>
      </c>
      <c r="J4389" s="9">
        <v>0</v>
      </c>
      <c r="K4389" s="9">
        <v>0</v>
      </c>
      <c r="L4389" s="9"/>
      <c r="M4389" s="25">
        <v>1.2</v>
      </c>
      <c r="N4389" s="26"/>
    </row>
    <row r="4390" spans="1:14" ht="18.75">
      <c r="A4390" s="23">
        <v>30</v>
      </c>
      <c r="B4390" s="72">
        <v>1</v>
      </c>
      <c r="C4390" s="58">
        <v>0</v>
      </c>
      <c r="D4390" s="58">
        <v>2</v>
      </c>
      <c r="E4390" s="58">
        <v>0.8</v>
      </c>
      <c r="F4390" s="84">
        <v>22.8</v>
      </c>
      <c r="G4390" s="9">
        <v>0</v>
      </c>
      <c r="H4390" s="9">
        <v>0</v>
      </c>
      <c r="I4390" s="9">
        <v>0</v>
      </c>
      <c r="J4390" s="9">
        <v>0</v>
      </c>
      <c r="K4390" s="9">
        <v>0</v>
      </c>
      <c r="L4390" s="9"/>
      <c r="M4390" s="25">
        <v>0</v>
      </c>
      <c r="N4390" s="26"/>
    </row>
    <row r="4391" spans="1:14" ht="18.75">
      <c r="A4391" s="39">
        <v>31</v>
      </c>
      <c r="B4391" s="59"/>
      <c r="C4391" s="75">
        <v>8</v>
      </c>
      <c r="D4391" s="30"/>
      <c r="E4391" s="75">
        <v>0</v>
      </c>
      <c r="F4391" s="85">
        <v>1.2</v>
      </c>
      <c r="G4391" s="30"/>
      <c r="H4391" s="30">
        <v>0</v>
      </c>
      <c r="I4391" s="30"/>
      <c r="J4391" s="30">
        <v>0</v>
      </c>
      <c r="K4391" s="30">
        <v>0</v>
      </c>
      <c r="L4391" s="30"/>
      <c r="M4391" s="60">
        <v>0</v>
      </c>
      <c r="N4391" s="62"/>
    </row>
    <row r="4392" spans="1:15" ht="18.75">
      <c r="A4392" s="63" t="s">
        <v>16</v>
      </c>
      <c r="B4392" s="64">
        <f>SUM(B4361:B4391)</f>
        <v>35.8</v>
      </c>
      <c r="C4392" s="77">
        <f>SUM(C4361:C4391)</f>
        <v>177.60000000000002</v>
      </c>
      <c r="D4392" s="77">
        <f aca="true" t="shared" si="159" ref="D4392:M4392">SUM(D4361:D4391)</f>
        <v>107.5</v>
      </c>
      <c r="E4392" s="77">
        <f t="shared" si="159"/>
        <v>153.3</v>
      </c>
      <c r="F4392" s="77">
        <f t="shared" si="159"/>
        <v>233.99999999999997</v>
      </c>
      <c r="G4392" s="77">
        <f t="shared" si="159"/>
        <v>122.79999999999998</v>
      </c>
      <c r="H4392" s="77">
        <f t="shared" si="159"/>
        <v>39.5</v>
      </c>
      <c r="I4392" s="77">
        <f t="shared" si="159"/>
        <v>32.3</v>
      </c>
      <c r="J4392" s="77">
        <f t="shared" si="159"/>
        <v>0</v>
      </c>
      <c r="K4392" s="77">
        <f t="shared" si="159"/>
        <v>59.5</v>
      </c>
      <c r="L4392" s="77">
        <f t="shared" si="159"/>
        <v>0</v>
      </c>
      <c r="M4392" s="78">
        <f t="shared" si="159"/>
        <v>10.399999999999999</v>
      </c>
      <c r="N4392" s="79">
        <f>SUM(B4392:M4392)</f>
        <v>972.6999999999999</v>
      </c>
      <c r="O4392" s="3" t="s">
        <v>17</v>
      </c>
    </row>
    <row r="4393" spans="1:15" ht="18.75">
      <c r="A4393" s="67" t="s">
        <v>18</v>
      </c>
      <c r="B4393" s="68">
        <f>AVERAGE(B4361:B4391)</f>
        <v>1.1933333333333331</v>
      </c>
      <c r="C4393" s="80">
        <f>AVERAGE(C4361:C4391)</f>
        <v>5.7290322580645165</v>
      </c>
      <c r="D4393" s="80">
        <f aca="true" t="shared" si="160" ref="D4393:L4393">AVERAGE(D4361:D4391)</f>
        <v>3.5833333333333335</v>
      </c>
      <c r="E4393" s="80">
        <f t="shared" si="160"/>
        <v>4.945161290322581</v>
      </c>
      <c r="F4393" s="80">
        <f t="shared" si="160"/>
        <v>7.548387096774193</v>
      </c>
      <c r="G4393" s="80">
        <f t="shared" si="160"/>
        <v>4.093333333333333</v>
      </c>
      <c r="H4393" s="80">
        <f t="shared" si="160"/>
        <v>1.2741935483870968</v>
      </c>
      <c r="I4393" s="80">
        <f t="shared" si="160"/>
        <v>1.0766666666666667</v>
      </c>
      <c r="J4393" s="80">
        <f t="shared" si="160"/>
        <v>0</v>
      </c>
      <c r="K4393" s="9">
        <f t="shared" si="160"/>
        <v>1.9193548387096775</v>
      </c>
      <c r="L4393" s="9">
        <f t="shared" si="160"/>
        <v>0</v>
      </c>
      <c r="M4393" s="82">
        <f>AVERAGE(M4361:M4391)</f>
        <v>0.3354838709677419</v>
      </c>
      <c r="N4393" s="38">
        <f>AVERAGE(B4393:M4393)</f>
        <v>2.6415232974910396</v>
      </c>
      <c r="O4393" s="3" t="s">
        <v>19</v>
      </c>
    </row>
    <row r="4394" spans="1:15" ht="18.75">
      <c r="A4394" s="53" t="s">
        <v>20</v>
      </c>
      <c r="B4394" s="87">
        <f>COUNTIF(B4361:B4391,"&gt;0")</f>
        <v>6</v>
      </c>
      <c r="C4394" s="88">
        <f>COUNTIF(C4361:C4391,"&gt;0")</f>
        <v>11</v>
      </c>
      <c r="D4394" s="88">
        <f aca="true" t="shared" si="161" ref="D4394:M4394">COUNTIF(D4361:D4391,"&gt;0")</f>
        <v>19</v>
      </c>
      <c r="E4394" s="88">
        <f t="shared" si="161"/>
        <v>16</v>
      </c>
      <c r="F4394" s="88">
        <f t="shared" si="161"/>
        <v>19</v>
      </c>
      <c r="G4394" s="88">
        <f t="shared" si="161"/>
        <v>16</v>
      </c>
      <c r="H4394" s="88">
        <f t="shared" si="161"/>
        <v>4</v>
      </c>
      <c r="I4394" s="88">
        <f t="shared" si="161"/>
        <v>4</v>
      </c>
      <c r="J4394" s="88">
        <f t="shared" si="161"/>
        <v>0</v>
      </c>
      <c r="K4394" s="88">
        <f t="shared" si="161"/>
        <v>2</v>
      </c>
      <c r="L4394" s="88">
        <f t="shared" si="161"/>
        <v>0</v>
      </c>
      <c r="M4394" s="89">
        <f t="shared" si="161"/>
        <v>4</v>
      </c>
      <c r="N4394" s="56">
        <f>SUM(B4394:M4394)</f>
        <v>101</v>
      </c>
      <c r="O4394" s="11" t="s">
        <v>20</v>
      </c>
    </row>
    <row r="4395" spans="1:14" ht="18.75">
      <c r="A4395" s="44" t="s">
        <v>799</v>
      </c>
      <c r="B4395" s="3"/>
      <c r="C4395" s="3"/>
      <c r="D4395" s="45" t="s">
        <v>17</v>
      </c>
      <c r="E4395" s="12"/>
      <c r="F4395" s="46"/>
      <c r="G4395" s="3"/>
      <c r="H4395" s="12"/>
      <c r="I4395" s="45" t="s">
        <v>800</v>
      </c>
      <c r="J4395" s="3"/>
      <c r="K4395" s="3"/>
      <c r="L4395" s="45" t="s">
        <v>17</v>
      </c>
      <c r="M4395" s="46"/>
      <c r="N4395" s="3"/>
    </row>
    <row r="4396" spans="1:14" ht="18.75">
      <c r="A4396" s="44" t="s">
        <v>801</v>
      </c>
      <c r="B4396" s="3"/>
      <c r="C4396" s="3"/>
      <c r="D4396" s="45" t="s">
        <v>17</v>
      </c>
      <c r="E4396" s="12"/>
      <c r="F4396" s="46"/>
      <c r="G4396" s="3"/>
      <c r="H4396" s="12"/>
      <c r="I4396" s="45" t="s">
        <v>802</v>
      </c>
      <c r="J4396" s="3"/>
      <c r="K4396" s="3"/>
      <c r="L4396" s="45" t="s">
        <v>17</v>
      </c>
      <c r="M4396" s="46"/>
      <c r="N4396" s="3"/>
    </row>
    <row r="4397" spans="1:14" ht="18.75">
      <c r="A4397" s="44" t="s">
        <v>803</v>
      </c>
      <c r="B4397" s="3"/>
      <c r="C4397" s="3"/>
      <c r="D4397" s="45" t="s">
        <v>17</v>
      </c>
      <c r="E4397" s="12"/>
      <c r="F4397" s="46"/>
      <c r="G4397" s="3"/>
      <c r="H4397" s="12"/>
      <c r="I4397" s="45" t="s">
        <v>804</v>
      </c>
      <c r="J4397" s="3"/>
      <c r="K4397" s="3"/>
      <c r="L4397" s="45" t="s">
        <v>17</v>
      </c>
      <c r="M4397" s="46"/>
      <c r="N4397" s="3"/>
    </row>
    <row r="4398" spans="1:14" ht="18.75">
      <c r="A4398" s="44" t="s">
        <v>805</v>
      </c>
      <c r="B4398" s="3"/>
      <c r="C4398" s="3"/>
      <c r="D4398" s="45" t="s">
        <v>17</v>
      </c>
      <c r="E4398" s="12"/>
      <c r="F4398" s="46"/>
      <c r="G4398" s="3"/>
      <c r="H4398" s="12"/>
      <c r="I4398" s="45" t="s">
        <v>806</v>
      </c>
      <c r="J4398" s="3"/>
      <c r="K4398" s="3"/>
      <c r="L4398" s="45" t="s">
        <v>17</v>
      </c>
      <c r="M4398" s="46"/>
      <c r="N4398" s="3"/>
    </row>
    <row r="4399" spans="1:14" ht="18.75">
      <c r="A4399" s="44" t="s">
        <v>807</v>
      </c>
      <c r="B4399" s="3"/>
      <c r="C4399" s="3"/>
      <c r="D4399" s="45" t="s">
        <v>17</v>
      </c>
      <c r="E4399" s="12"/>
      <c r="F4399" s="46"/>
      <c r="G4399" s="3"/>
      <c r="H4399" s="12"/>
      <c r="I4399" s="45" t="s">
        <v>808</v>
      </c>
      <c r="J4399" s="3"/>
      <c r="K4399" s="3"/>
      <c r="L4399" s="45" t="s">
        <v>17</v>
      </c>
      <c r="M4399" s="46"/>
      <c r="N4399" s="3"/>
    </row>
    <row r="4400" spans="1:14" ht="18.75">
      <c r="A4400" s="44" t="s">
        <v>809</v>
      </c>
      <c r="B4400" s="3"/>
      <c r="C4400" s="3"/>
      <c r="D4400" s="45" t="s">
        <v>17</v>
      </c>
      <c r="E4400" s="12"/>
      <c r="F4400" s="46"/>
      <c r="G4400" s="3"/>
      <c r="H4400" s="12"/>
      <c r="I4400" s="45" t="s">
        <v>810</v>
      </c>
      <c r="J4400" s="3"/>
      <c r="K4400" s="3"/>
      <c r="L4400" s="45" t="s">
        <v>17</v>
      </c>
      <c r="M4400" s="46"/>
      <c r="N4400" s="3"/>
    </row>
    <row r="4401" spans="1:14" ht="18.75">
      <c r="A4401" s="44" t="s">
        <v>811</v>
      </c>
      <c r="B4401" s="3"/>
      <c r="C4401" s="3"/>
      <c r="D4401" s="45" t="s">
        <v>17</v>
      </c>
      <c r="E4401" s="12"/>
      <c r="F4401" s="46"/>
      <c r="G4401" s="47"/>
      <c r="H4401" s="3"/>
      <c r="I4401" s="3"/>
      <c r="J4401" s="3"/>
      <c r="K4401" s="3"/>
      <c r="L4401" s="3"/>
      <c r="M4401" s="46"/>
      <c r="N4401" s="3"/>
    </row>
    <row r="4403" spans="1:14" ht="18.75">
      <c r="A4403" s="91" t="s">
        <v>815</v>
      </c>
      <c r="B4403" s="91"/>
      <c r="C4403" s="91"/>
      <c r="D4403" s="91"/>
      <c r="E4403" s="91"/>
      <c r="F4403" s="91"/>
      <c r="G4403" s="91"/>
      <c r="H4403" s="91"/>
      <c r="I4403" s="91"/>
      <c r="J4403" s="91"/>
      <c r="K4403" s="91"/>
      <c r="L4403" s="91"/>
      <c r="M4403" s="91"/>
      <c r="N4403" s="91"/>
    </row>
    <row r="4404" spans="1:14" ht="18.75">
      <c r="A4404" s="92" t="s">
        <v>0</v>
      </c>
      <c r="B4404" s="92"/>
      <c r="C4404" s="92"/>
      <c r="D4404" s="92"/>
      <c r="E4404" s="92"/>
      <c r="F4404" s="92"/>
      <c r="G4404" s="92"/>
      <c r="H4404" s="92"/>
      <c r="I4404" s="92"/>
      <c r="J4404" s="92"/>
      <c r="K4404" s="92"/>
      <c r="L4404" s="92"/>
      <c r="M4404" s="92"/>
      <c r="N4404" s="92"/>
    </row>
    <row r="4405" spans="1:14" ht="18.75">
      <c r="A4405" s="93" t="s">
        <v>826</v>
      </c>
      <c r="B4405" s="93"/>
      <c r="C4405" s="93"/>
      <c r="D4405" s="93"/>
      <c r="E4405" s="93"/>
      <c r="F4405" s="93"/>
      <c r="G4405" s="93"/>
      <c r="H4405" s="93"/>
      <c r="I4405" s="93"/>
      <c r="J4405" s="93"/>
      <c r="K4405" s="93"/>
      <c r="L4405" s="93"/>
      <c r="M4405" s="93"/>
      <c r="N4405" s="93"/>
    </row>
    <row r="4406" spans="1:14" ht="18.75">
      <c r="A4406" s="13" t="s">
        <v>2</v>
      </c>
      <c r="B4406" s="14" t="s">
        <v>3</v>
      </c>
      <c r="C4406" s="15" t="s">
        <v>4</v>
      </c>
      <c r="D4406" s="15" t="s">
        <v>5</v>
      </c>
      <c r="E4406" s="15" t="s">
        <v>6</v>
      </c>
      <c r="F4406" s="15" t="s">
        <v>7</v>
      </c>
      <c r="G4406" s="15" t="s">
        <v>8</v>
      </c>
      <c r="H4406" s="15" t="s">
        <v>9</v>
      </c>
      <c r="I4406" s="15" t="s">
        <v>10</v>
      </c>
      <c r="J4406" s="15" t="s">
        <v>11</v>
      </c>
      <c r="K4406" s="15" t="s">
        <v>12</v>
      </c>
      <c r="L4406" s="15" t="s">
        <v>13</v>
      </c>
      <c r="M4406" s="16" t="s">
        <v>14</v>
      </c>
      <c r="N4406" s="17" t="s">
        <v>15</v>
      </c>
    </row>
    <row r="4407" spans="1:14" ht="18.75">
      <c r="A4407" s="18">
        <v>1</v>
      </c>
      <c r="B4407" s="69">
        <v>0</v>
      </c>
      <c r="C4407" s="70">
        <v>0</v>
      </c>
      <c r="D4407" s="70">
        <v>0</v>
      </c>
      <c r="E4407" s="70">
        <v>0</v>
      </c>
      <c r="F4407" s="83">
        <v>3</v>
      </c>
      <c r="G4407" s="20">
        <v>0</v>
      </c>
      <c r="H4407" s="20">
        <v>6.5</v>
      </c>
      <c r="I4407" s="20">
        <v>0</v>
      </c>
      <c r="J4407" s="20">
        <v>0</v>
      </c>
      <c r="K4407" s="20">
        <v>0</v>
      </c>
      <c r="L4407" s="20">
        <v>0</v>
      </c>
      <c r="M4407" s="57">
        <v>0</v>
      </c>
      <c r="N4407" s="22"/>
    </row>
    <row r="4408" spans="1:14" ht="18.75">
      <c r="A4408" s="23">
        <v>2</v>
      </c>
      <c r="B4408" s="72">
        <v>0</v>
      </c>
      <c r="C4408" s="58">
        <v>0</v>
      </c>
      <c r="D4408" s="58">
        <v>0</v>
      </c>
      <c r="E4408" s="58">
        <v>0</v>
      </c>
      <c r="F4408" s="84">
        <v>5.5</v>
      </c>
      <c r="G4408" s="9">
        <v>8</v>
      </c>
      <c r="H4408" s="9">
        <v>0</v>
      </c>
      <c r="I4408" s="9">
        <v>0</v>
      </c>
      <c r="J4408" s="9">
        <v>0</v>
      </c>
      <c r="K4408" s="9">
        <v>0</v>
      </c>
      <c r="L4408" s="9">
        <v>0</v>
      </c>
      <c r="M4408" s="25">
        <v>0</v>
      </c>
      <c r="N4408" s="26"/>
    </row>
    <row r="4409" spans="1:14" ht="18.75">
      <c r="A4409" s="23">
        <v>3</v>
      </c>
      <c r="B4409" s="72">
        <v>0</v>
      </c>
      <c r="C4409" s="58">
        <v>0</v>
      </c>
      <c r="D4409" s="58">
        <v>0</v>
      </c>
      <c r="E4409" s="58">
        <v>0</v>
      </c>
      <c r="F4409" s="84">
        <v>3.5</v>
      </c>
      <c r="G4409" s="9">
        <v>0</v>
      </c>
      <c r="H4409" s="9">
        <v>2</v>
      </c>
      <c r="I4409" s="9">
        <v>3.5</v>
      </c>
      <c r="J4409" s="9">
        <v>0</v>
      </c>
      <c r="K4409" s="9">
        <v>0</v>
      </c>
      <c r="L4409" s="9">
        <v>0</v>
      </c>
      <c r="M4409" s="25">
        <v>0</v>
      </c>
      <c r="N4409" s="26"/>
    </row>
    <row r="4410" spans="1:14" ht="18.75">
      <c r="A4410" s="23">
        <v>4</v>
      </c>
      <c r="B4410" s="72">
        <v>0</v>
      </c>
      <c r="C4410" s="58">
        <v>0</v>
      </c>
      <c r="D4410" s="58">
        <v>0</v>
      </c>
      <c r="E4410" s="58">
        <v>0</v>
      </c>
      <c r="F4410" s="84">
        <v>1.3</v>
      </c>
      <c r="G4410" s="9">
        <v>0.5</v>
      </c>
      <c r="H4410" s="9">
        <v>9</v>
      </c>
      <c r="I4410" s="9">
        <v>0</v>
      </c>
      <c r="J4410" s="9">
        <v>13</v>
      </c>
      <c r="K4410" s="9">
        <v>0</v>
      </c>
      <c r="L4410" s="9">
        <v>0</v>
      </c>
      <c r="M4410" s="25">
        <v>0</v>
      </c>
      <c r="N4410" s="26"/>
    </row>
    <row r="4411" spans="1:14" ht="18.75">
      <c r="A4411" s="23">
        <v>5</v>
      </c>
      <c r="B4411" s="72">
        <v>0</v>
      </c>
      <c r="C4411" s="58">
        <v>0</v>
      </c>
      <c r="D4411" s="58">
        <v>0</v>
      </c>
      <c r="E4411" s="58">
        <v>0</v>
      </c>
      <c r="F4411" s="84">
        <v>0</v>
      </c>
      <c r="G4411" s="9">
        <v>3.7</v>
      </c>
      <c r="H4411" s="9">
        <v>0</v>
      </c>
      <c r="I4411" s="9">
        <v>0</v>
      </c>
      <c r="J4411" s="9">
        <v>0</v>
      </c>
      <c r="K4411" s="9">
        <v>0</v>
      </c>
      <c r="L4411" s="9">
        <v>0</v>
      </c>
      <c r="M4411" s="25">
        <v>0</v>
      </c>
      <c r="N4411" s="26"/>
    </row>
    <row r="4412" spans="1:14" ht="18.75">
      <c r="A4412" s="23">
        <v>6</v>
      </c>
      <c r="B4412" s="72">
        <v>0</v>
      </c>
      <c r="C4412" s="58">
        <v>23.4</v>
      </c>
      <c r="D4412" s="58">
        <v>0</v>
      </c>
      <c r="E4412" s="58">
        <v>0</v>
      </c>
      <c r="F4412" s="84">
        <v>9.2</v>
      </c>
      <c r="G4412" s="2">
        <v>19</v>
      </c>
      <c r="H4412" s="9">
        <v>0</v>
      </c>
      <c r="I4412" s="9">
        <v>0</v>
      </c>
      <c r="J4412" s="9">
        <v>0</v>
      </c>
      <c r="K4412" s="9">
        <v>0</v>
      </c>
      <c r="L4412" s="9">
        <v>0</v>
      </c>
      <c r="M4412" s="25">
        <v>0</v>
      </c>
      <c r="N4412" s="26"/>
    </row>
    <row r="4413" spans="1:14" ht="18.75">
      <c r="A4413" s="23">
        <v>7</v>
      </c>
      <c r="B4413" s="72">
        <v>0</v>
      </c>
      <c r="C4413" s="58">
        <v>0</v>
      </c>
      <c r="D4413" s="58">
        <v>0</v>
      </c>
      <c r="E4413" s="58">
        <v>6.5</v>
      </c>
      <c r="F4413" s="84">
        <v>13.2</v>
      </c>
      <c r="G4413" s="9">
        <v>0.7</v>
      </c>
      <c r="H4413" s="9">
        <v>0</v>
      </c>
      <c r="I4413" s="9">
        <v>0</v>
      </c>
      <c r="J4413" s="9">
        <v>0</v>
      </c>
      <c r="K4413" s="9">
        <v>0</v>
      </c>
      <c r="L4413" s="9">
        <v>0</v>
      </c>
      <c r="M4413" s="25">
        <v>0</v>
      </c>
      <c r="N4413" s="26"/>
    </row>
    <row r="4414" spans="1:14" ht="18.75">
      <c r="A4414" s="23">
        <v>8</v>
      </c>
      <c r="B4414" s="72">
        <v>0</v>
      </c>
      <c r="C4414" s="58">
        <v>30.4</v>
      </c>
      <c r="D4414" s="58">
        <v>6.5</v>
      </c>
      <c r="E4414" s="58">
        <v>14.3</v>
      </c>
      <c r="F4414" s="84">
        <v>1</v>
      </c>
      <c r="G4414" s="9">
        <v>0</v>
      </c>
      <c r="H4414" s="9">
        <v>0</v>
      </c>
      <c r="I4414" s="9">
        <v>0</v>
      </c>
      <c r="J4414" s="9">
        <v>0</v>
      </c>
      <c r="K4414" s="9">
        <v>0</v>
      </c>
      <c r="L4414" s="9">
        <v>0</v>
      </c>
      <c r="M4414" s="25">
        <v>0</v>
      </c>
      <c r="N4414" s="26"/>
    </row>
    <row r="4415" spans="1:14" ht="18.75">
      <c r="A4415" s="23">
        <v>9</v>
      </c>
      <c r="B4415" s="72">
        <v>0</v>
      </c>
      <c r="C4415" s="58">
        <v>3.4</v>
      </c>
      <c r="D4415" s="58">
        <v>6</v>
      </c>
      <c r="E4415" s="58">
        <v>21</v>
      </c>
      <c r="F4415" s="84">
        <v>10.4</v>
      </c>
      <c r="G4415" s="9">
        <v>0</v>
      </c>
      <c r="H4415" s="9">
        <v>6.8</v>
      </c>
      <c r="I4415" s="9">
        <v>0</v>
      </c>
      <c r="J4415" s="9">
        <v>0</v>
      </c>
      <c r="K4415" s="9">
        <v>0</v>
      </c>
      <c r="L4415" s="9">
        <v>0</v>
      </c>
      <c r="M4415" s="25">
        <v>0</v>
      </c>
      <c r="N4415" s="26"/>
    </row>
    <row r="4416" spans="1:14" ht="18.75">
      <c r="A4416" s="23">
        <v>10</v>
      </c>
      <c r="B4416" s="72">
        <v>0</v>
      </c>
      <c r="C4416" s="58">
        <v>0</v>
      </c>
      <c r="D4416" s="58">
        <v>0.4</v>
      </c>
      <c r="E4416" s="58">
        <v>13</v>
      </c>
      <c r="F4416" s="84">
        <v>0</v>
      </c>
      <c r="G4416" s="9">
        <v>2</v>
      </c>
      <c r="H4416" s="9">
        <v>0.8</v>
      </c>
      <c r="I4416" s="9">
        <v>0</v>
      </c>
      <c r="J4416" s="9">
        <v>0</v>
      </c>
      <c r="K4416" s="9">
        <v>0</v>
      </c>
      <c r="L4416" s="9">
        <v>0</v>
      </c>
      <c r="M4416" s="25">
        <v>0</v>
      </c>
      <c r="N4416" s="26"/>
    </row>
    <row r="4417" spans="1:14" ht="18.75">
      <c r="A4417" s="23">
        <v>11</v>
      </c>
      <c r="B4417" s="72">
        <v>0</v>
      </c>
      <c r="C4417" s="58">
        <v>0</v>
      </c>
      <c r="D4417" s="58">
        <v>0</v>
      </c>
      <c r="E4417" s="58">
        <v>0</v>
      </c>
      <c r="F4417" s="84">
        <v>19.2</v>
      </c>
      <c r="G4417" s="9">
        <v>0</v>
      </c>
      <c r="H4417" s="9">
        <v>0</v>
      </c>
      <c r="I4417" s="9">
        <v>4.3</v>
      </c>
      <c r="J4417" s="9">
        <v>0</v>
      </c>
      <c r="K4417" s="9">
        <v>0</v>
      </c>
      <c r="L4417" s="9">
        <v>0</v>
      </c>
      <c r="M4417" s="25">
        <v>0</v>
      </c>
      <c r="N4417" s="26"/>
    </row>
    <row r="4418" spans="1:14" ht="18.75">
      <c r="A4418" s="23">
        <v>12</v>
      </c>
      <c r="B4418" s="72">
        <v>0</v>
      </c>
      <c r="C4418" s="58">
        <v>0</v>
      </c>
      <c r="D4418" s="58">
        <v>0</v>
      </c>
      <c r="E4418" s="58">
        <v>0.4</v>
      </c>
      <c r="F4418" s="84">
        <v>9.5</v>
      </c>
      <c r="G4418" s="9">
        <v>0</v>
      </c>
      <c r="H4418" s="9">
        <v>0</v>
      </c>
      <c r="I4418" s="9">
        <v>1.3</v>
      </c>
      <c r="J4418" s="9">
        <v>0</v>
      </c>
      <c r="K4418" s="9">
        <v>0</v>
      </c>
      <c r="L4418" s="9">
        <v>0</v>
      </c>
      <c r="M4418" s="25">
        <v>0</v>
      </c>
      <c r="N4418" s="26"/>
    </row>
    <row r="4419" spans="1:14" ht="18.75">
      <c r="A4419" s="23">
        <v>13</v>
      </c>
      <c r="B4419" s="72">
        <v>0</v>
      </c>
      <c r="C4419" s="58">
        <v>0</v>
      </c>
      <c r="D4419" s="58">
        <v>0</v>
      </c>
      <c r="E4419" s="58">
        <v>0</v>
      </c>
      <c r="F4419" s="84">
        <v>13.7</v>
      </c>
      <c r="G4419" s="9">
        <v>1.3</v>
      </c>
      <c r="H4419" s="9">
        <v>0</v>
      </c>
      <c r="I4419" s="9">
        <v>0</v>
      </c>
      <c r="J4419" s="9">
        <v>0</v>
      </c>
      <c r="K4419" s="9">
        <v>0</v>
      </c>
      <c r="L4419" s="9">
        <v>0</v>
      </c>
      <c r="M4419" s="25">
        <v>0</v>
      </c>
      <c r="N4419" s="26"/>
    </row>
    <row r="4420" spans="1:14" ht="18.75">
      <c r="A4420" s="23">
        <v>14</v>
      </c>
      <c r="B4420" s="72">
        <v>0</v>
      </c>
      <c r="C4420" s="58">
        <v>0</v>
      </c>
      <c r="D4420" s="58">
        <v>0</v>
      </c>
      <c r="E4420" s="58">
        <v>0</v>
      </c>
      <c r="F4420" s="84">
        <v>6</v>
      </c>
      <c r="G4420" s="9">
        <v>0</v>
      </c>
      <c r="H4420" s="9">
        <v>0</v>
      </c>
      <c r="I4420" s="9">
        <v>0</v>
      </c>
      <c r="J4420" s="9">
        <v>0</v>
      </c>
      <c r="K4420" s="9">
        <v>0</v>
      </c>
      <c r="L4420" s="9">
        <v>0</v>
      </c>
      <c r="M4420" s="25">
        <v>0</v>
      </c>
      <c r="N4420" s="26"/>
    </row>
    <row r="4421" spans="1:14" ht="18.75">
      <c r="A4421" s="23">
        <v>15</v>
      </c>
      <c r="B4421" s="72">
        <v>0</v>
      </c>
      <c r="C4421" s="58">
        <v>0</v>
      </c>
      <c r="D4421" s="58">
        <v>11</v>
      </c>
      <c r="E4421" s="58">
        <v>0</v>
      </c>
      <c r="F4421" s="84">
        <v>0.8</v>
      </c>
      <c r="G4421" s="9">
        <v>0</v>
      </c>
      <c r="H4421" s="9">
        <v>0</v>
      </c>
      <c r="I4421" s="9">
        <v>0</v>
      </c>
      <c r="J4421" s="9">
        <v>0</v>
      </c>
      <c r="K4421" s="9">
        <v>0</v>
      </c>
      <c r="L4421" s="9">
        <v>0</v>
      </c>
      <c r="M4421" s="25">
        <v>0</v>
      </c>
      <c r="N4421" s="26"/>
    </row>
    <row r="4422" spans="1:14" ht="18.75">
      <c r="A4422" s="23">
        <v>16</v>
      </c>
      <c r="B4422" s="72">
        <v>0</v>
      </c>
      <c r="C4422" s="58">
        <v>0</v>
      </c>
      <c r="D4422" s="58">
        <v>0</v>
      </c>
      <c r="E4422" s="58">
        <v>15.5</v>
      </c>
      <c r="F4422" s="84">
        <v>0</v>
      </c>
      <c r="G4422" s="9">
        <v>0</v>
      </c>
      <c r="H4422" s="9">
        <v>0</v>
      </c>
      <c r="I4422" s="9">
        <v>0</v>
      </c>
      <c r="J4422" s="9">
        <v>0</v>
      </c>
      <c r="K4422" s="9">
        <v>0</v>
      </c>
      <c r="L4422" s="9">
        <v>0</v>
      </c>
      <c r="M4422" s="25">
        <v>0</v>
      </c>
      <c r="N4422" s="26"/>
    </row>
    <row r="4423" spans="1:14" ht="18.75">
      <c r="A4423" s="23">
        <v>17</v>
      </c>
      <c r="B4423" s="72">
        <v>0</v>
      </c>
      <c r="C4423" s="58">
        <v>0</v>
      </c>
      <c r="D4423" s="58">
        <v>0</v>
      </c>
      <c r="E4423" s="58">
        <v>2.5</v>
      </c>
      <c r="F4423" s="84">
        <v>0</v>
      </c>
      <c r="G4423" s="9">
        <v>9</v>
      </c>
      <c r="H4423" s="9">
        <v>0</v>
      </c>
      <c r="I4423" s="9">
        <v>0</v>
      </c>
      <c r="J4423" s="9">
        <v>0</v>
      </c>
      <c r="K4423" s="9">
        <v>0</v>
      </c>
      <c r="L4423" s="9">
        <v>0</v>
      </c>
      <c r="M4423" s="25">
        <v>0</v>
      </c>
      <c r="N4423" s="26"/>
    </row>
    <row r="4424" spans="1:14" ht="18.75">
      <c r="A4424" s="23">
        <v>18</v>
      </c>
      <c r="B4424" s="72">
        <v>0</v>
      </c>
      <c r="C4424" s="58">
        <v>0</v>
      </c>
      <c r="D4424" s="58">
        <v>2</v>
      </c>
      <c r="E4424" s="58">
        <v>2.4</v>
      </c>
      <c r="F4424" s="84">
        <v>0.4</v>
      </c>
      <c r="G4424" s="9">
        <v>26.5</v>
      </c>
      <c r="H4424" s="9">
        <v>0</v>
      </c>
      <c r="I4424" s="9">
        <v>0</v>
      </c>
      <c r="J4424" s="9">
        <v>0</v>
      </c>
      <c r="K4424" s="9">
        <v>0</v>
      </c>
      <c r="L4424" s="9">
        <v>0</v>
      </c>
      <c r="M4424" s="25">
        <v>0</v>
      </c>
      <c r="N4424" s="26"/>
    </row>
    <row r="4425" spans="1:14" ht="18.75">
      <c r="A4425" s="23">
        <v>19</v>
      </c>
      <c r="B4425" s="72">
        <v>0</v>
      </c>
      <c r="C4425" s="58">
        <v>0</v>
      </c>
      <c r="D4425" s="58">
        <v>0</v>
      </c>
      <c r="E4425" s="58">
        <v>4</v>
      </c>
      <c r="F4425" s="84">
        <v>0</v>
      </c>
      <c r="G4425" s="9">
        <v>0</v>
      </c>
      <c r="H4425" s="9">
        <v>0</v>
      </c>
      <c r="I4425" s="9">
        <v>0</v>
      </c>
      <c r="J4425" s="9">
        <v>0</v>
      </c>
      <c r="K4425" s="9">
        <v>0</v>
      </c>
      <c r="L4425" s="9">
        <v>0</v>
      </c>
      <c r="M4425" s="25">
        <v>0</v>
      </c>
      <c r="N4425" s="26"/>
    </row>
    <row r="4426" spans="1:14" ht="18.75">
      <c r="A4426" s="23">
        <v>20</v>
      </c>
      <c r="B4426" s="72">
        <v>0</v>
      </c>
      <c r="C4426" s="58">
        <v>13</v>
      </c>
      <c r="D4426" s="58">
        <v>0</v>
      </c>
      <c r="E4426" s="58">
        <v>5</v>
      </c>
      <c r="F4426" s="84">
        <v>1.2</v>
      </c>
      <c r="G4426" s="9">
        <v>0</v>
      </c>
      <c r="H4426" s="9">
        <v>16.8</v>
      </c>
      <c r="I4426" s="9">
        <v>0</v>
      </c>
      <c r="J4426" s="9">
        <v>0</v>
      </c>
      <c r="K4426" s="9">
        <v>0</v>
      </c>
      <c r="L4426" s="9">
        <v>0</v>
      </c>
      <c r="M4426" s="25">
        <v>0</v>
      </c>
      <c r="N4426" s="26"/>
    </row>
    <row r="4427" spans="1:14" ht="18.75">
      <c r="A4427" s="23">
        <v>21</v>
      </c>
      <c r="B4427" s="72">
        <v>0</v>
      </c>
      <c r="C4427" s="58">
        <v>13.5</v>
      </c>
      <c r="D4427" s="58">
        <v>0</v>
      </c>
      <c r="E4427" s="58">
        <v>8.9</v>
      </c>
      <c r="F4427" s="84">
        <v>16.8</v>
      </c>
      <c r="G4427" s="9">
        <v>0</v>
      </c>
      <c r="H4427" s="9">
        <v>0</v>
      </c>
      <c r="I4427" s="9">
        <v>0</v>
      </c>
      <c r="J4427" s="9">
        <v>0</v>
      </c>
      <c r="K4427" s="9">
        <v>0</v>
      </c>
      <c r="L4427" s="9">
        <v>0</v>
      </c>
      <c r="M4427" s="25">
        <v>0</v>
      </c>
      <c r="N4427" s="26"/>
    </row>
    <row r="4428" spans="1:14" ht="18.75">
      <c r="A4428" s="23">
        <v>22</v>
      </c>
      <c r="B4428" s="72">
        <v>2</v>
      </c>
      <c r="C4428" s="58">
        <v>17.5</v>
      </c>
      <c r="D4428" s="58">
        <v>0</v>
      </c>
      <c r="E4428" s="58">
        <v>17.7</v>
      </c>
      <c r="F4428" s="84">
        <v>0</v>
      </c>
      <c r="G4428" s="9">
        <v>0</v>
      </c>
      <c r="H4428" s="9">
        <v>0</v>
      </c>
      <c r="I4428" s="9">
        <v>0</v>
      </c>
      <c r="J4428" s="9">
        <v>0</v>
      </c>
      <c r="K4428" s="9">
        <v>0</v>
      </c>
      <c r="L4428" s="9">
        <v>0</v>
      </c>
      <c r="M4428" s="25">
        <v>0</v>
      </c>
      <c r="N4428" s="26"/>
    </row>
    <row r="4429" spans="1:14" ht="18.75">
      <c r="A4429" s="23">
        <v>23</v>
      </c>
      <c r="B4429" s="72">
        <v>12</v>
      </c>
      <c r="C4429" s="58">
        <v>5</v>
      </c>
      <c r="D4429" s="58">
        <v>0</v>
      </c>
      <c r="E4429" s="58">
        <v>8.5</v>
      </c>
      <c r="F4429" s="84">
        <v>0.8</v>
      </c>
      <c r="G4429" s="9">
        <v>0</v>
      </c>
      <c r="H4429" s="9">
        <v>0</v>
      </c>
      <c r="I4429" s="9">
        <v>0</v>
      </c>
      <c r="J4429" s="9">
        <v>0</v>
      </c>
      <c r="K4429" s="9">
        <v>0</v>
      </c>
      <c r="L4429" s="9">
        <v>0</v>
      </c>
      <c r="M4429" s="25">
        <v>0</v>
      </c>
      <c r="N4429" s="26"/>
    </row>
    <row r="4430" spans="1:14" ht="18.75">
      <c r="A4430" s="23">
        <v>24</v>
      </c>
      <c r="B4430" s="72">
        <v>0</v>
      </c>
      <c r="C4430" s="58">
        <v>0</v>
      </c>
      <c r="D4430" s="58">
        <v>0</v>
      </c>
      <c r="E4430" s="58">
        <v>0</v>
      </c>
      <c r="F4430" s="84">
        <v>1</v>
      </c>
      <c r="G4430" s="9">
        <v>0</v>
      </c>
      <c r="H4430" s="9">
        <v>0</v>
      </c>
      <c r="I4430" s="9">
        <v>0</v>
      </c>
      <c r="J4430" s="9">
        <v>0</v>
      </c>
      <c r="K4430" s="9">
        <v>2.7</v>
      </c>
      <c r="L4430" s="9">
        <v>0</v>
      </c>
      <c r="M4430" s="25">
        <v>0</v>
      </c>
      <c r="N4430" s="26"/>
    </row>
    <row r="4431" spans="1:14" ht="18.75">
      <c r="A4431" s="23">
        <v>25</v>
      </c>
      <c r="B4431" s="72">
        <v>5</v>
      </c>
      <c r="C4431" s="58">
        <v>0</v>
      </c>
      <c r="D4431" s="58">
        <v>5.7</v>
      </c>
      <c r="E4431" s="58">
        <v>4.3</v>
      </c>
      <c r="F4431" s="84">
        <v>0</v>
      </c>
      <c r="G4431" s="9">
        <v>0</v>
      </c>
      <c r="H4431" s="9">
        <v>0</v>
      </c>
      <c r="I4431" s="9">
        <v>0</v>
      </c>
      <c r="J4431" s="9">
        <v>0</v>
      </c>
      <c r="K4431" s="9">
        <v>23.5</v>
      </c>
      <c r="L4431" s="9">
        <v>0</v>
      </c>
      <c r="M4431" s="25">
        <v>0</v>
      </c>
      <c r="N4431" s="26"/>
    </row>
    <row r="4432" spans="1:14" ht="18.75">
      <c r="A4432" s="23">
        <v>26</v>
      </c>
      <c r="B4432" s="72">
        <v>38.4</v>
      </c>
      <c r="C4432" s="58">
        <v>0</v>
      </c>
      <c r="D4432" s="58">
        <v>0</v>
      </c>
      <c r="E4432" s="58">
        <v>9</v>
      </c>
      <c r="F4432" s="84">
        <v>0</v>
      </c>
      <c r="G4432" s="9">
        <v>0</v>
      </c>
      <c r="H4432" s="9">
        <v>0</v>
      </c>
      <c r="I4432" s="9">
        <v>1.2</v>
      </c>
      <c r="J4432" s="9">
        <v>0</v>
      </c>
      <c r="K4432" s="9">
        <v>8.5</v>
      </c>
      <c r="L4432" s="9">
        <v>0</v>
      </c>
      <c r="M4432" s="25">
        <v>0</v>
      </c>
      <c r="N4432" s="26"/>
    </row>
    <row r="4433" spans="1:14" ht="18.75">
      <c r="A4433" s="23">
        <v>27</v>
      </c>
      <c r="B4433" s="72">
        <v>6</v>
      </c>
      <c r="C4433" s="58">
        <v>0</v>
      </c>
      <c r="D4433" s="58">
        <v>0</v>
      </c>
      <c r="E4433" s="58">
        <v>12</v>
      </c>
      <c r="F4433" s="84">
        <v>0.9</v>
      </c>
      <c r="G4433" s="9">
        <v>0</v>
      </c>
      <c r="H4433" s="9">
        <v>0</v>
      </c>
      <c r="I4433" s="9">
        <v>0</v>
      </c>
      <c r="J4433" s="9">
        <v>0</v>
      </c>
      <c r="K4433" s="9">
        <v>0</v>
      </c>
      <c r="L4433" s="9">
        <v>12.8</v>
      </c>
      <c r="M4433" s="25">
        <v>0</v>
      </c>
      <c r="N4433" s="26"/>
    </row>
    <row r="4434" spans="1:14" ht="18.75">
      <c r="A4434" s="23">
        <v>28</v>
      </c>
      <c r="B4434" s="72">
        <v>10.7</v>
      </c>
      <c r="C4434" s="58">
        <v>0</v>
      </c>
      <c r="D4434" s="58">
        <v>1.3</v>
      </c>
      <c r="E4434" s="58">
        <v>3</v>
      </c>
      <c r="F4434" s="84">
        <v>0</v>
      </c>
      <c r="G4434" s="9">
        <v>0</v>
      </c>
      <c r="H4434" s="9">
        <v>0</v>
      </c>
      <c r="I4434" s="9">
        <v>0</v>
      </c>
      <c r="J4434" s="9">
        <v>0</v>
      </c>
      <c r="K4434" s="9">
        <v>0</v>
      </c>
      <c r="L4434" s="9">
        <v>0</v>
      </c>
      <c r="M4434" s="25">
        <v>0</v>
      </c>
      <c r="N4434" s="26"/>
    </row>
    <row r="4435" spans="1:14" ht="18.75">
      <c r="A4435" s="23">
        <v>29</v>
      </c>
      <c r="B4435" s="72">
        <v>0</v>
      </c>
      <c r="C4435" s="58">
        <v>0</v>
      </c>
      <c r="D4435" s="58">
        <v>1.4</v>
      </c>
      <c r="E4435" s="58">
        <v>4.3</v>
      </c>
      <c r="F4435" s="84">
        <v>0</v>
      </c>
      <c r="G4435" s="9">
        <v>0</v>
      </c>
      <c r="H4435" s="9">
        <v>0</v>
      </c>
      <c r="I4435" s="9">
        <v>0</v>
      </c>
      <c r="J4435" s="9">
        <v>0</v>
      </c>
      <c r="K4435" s="9">
        <v>0</v>
      </c>
      <c r="L4435" s="9">
        <v>0</v>
      </c>
      <c r="M4435" s="25">
        <v>0</v>
      </c>
      <c r="N4435" s="26"/>
    </row>
    <row r="4436" spans="1:14" ht="18.75">
      <c r="A4436" s="23">
        <v>30</v>
      </c>
      <c r="B4436" s="72">
        <v>0</v>
      </c>
      <c r="C4436" s="58">
        <v>0</v>
      </c>
      <c r="D4436" s="58">
        <v>0</v>
      </c>
      <c r="E4436" s="58">
        <v>1</v>
      </c>
      <c r="F4436" s="84">
        <v>0</v>
      </c>
      <c r="G4436" s="9">
        <v>0</v>
      </c>
      <c r="H4436" s="9">
        <v>0</v>
      </c>
      <c r="I4436" s="9">
        <v>0</v>
      </c>
      <c r="J4436" s="9">
        <v>0</v>
      </c>
      <c r="K4436" s="9">
        <v>0</v>
      </c>
      <c r="L4436" s="9"/>
      <c r="M4436" s="25">
        <v>0</v>
      </c>
      <c r="N4436" s="26"/>
    </row>
    <row r="4437" spans="1:14" ht="18.75">
      <c r="A4437" s="39">
        <v>31</v>
      </c>
      <c r="B4437" s="59"/>
      <c r="C4437" s="75">
        <v>0</v>
      </c>
      <c r="D4437" s="30"/>
      <c r="E4437" s="75">
        <v>4.7</v>
      </c>
      <c r="F4437" s="85">
        <v>2</v>
      </c>
      <c r="G4437" s="30"/>
      <c r="H4437" s="30">
        <v>0</v>
      </c>
      <c r="I4437" s="30"/>
      <c r="J4437" s="30">
        <v>0</v>
      </c>
      <c r="K4437" s="30">
        <v>0</v>
      </c>
      <c r="L4437" s="30"/>
      <c r="M4437" s="60">
        <v>0</v>
      </c>
      <c r="N4437" s="62"/>
    </row>
    <row r="4438" spans="1:15" ht="18.75">
      <c r="A4438" s="63" t="s">
        <v>16</v>
      </c>
      <c r="B4438" s="64">
        <f>SUM(B4407:B4437)</f>
        <v>74.1</v>
      </c>
      <c r="C4438" s="77">
        <f>SUM(C4407:C4437)</f>
        <v>106.19999999999999</v>
      </c>
      <c r="D4438" s="77">
        <f aca="true" t="shared" si="162" ref="D4438:M4438">SUM(D4407:D4437)</f>
        <v>34.3</v>
      </c>
      <c r="E4438" s="77">
        <f t="shared" si="162"/>
        <v>158</v>
      </c>
      <c r="F4438" s="77">
        <f t="shared" si="162"/>
        <v>119.4</v>
      </c>
      <c r="G4438" s="77">
        <f t="shared" si="162"/>
        <v>70.69999999999999</v>
      </c>
      <c r="H4438" s="77">
        <f t="shared" si="162"/>
        <v>41.900000000000006</v>
      </c>
      <c r="I4438" s="77">
        <f t="shared" si="162"/>
        <v>10.299999999999999</v>
      </c>
      <c r="J4438" s="77">
        <f t="shared" si="162"/>
        <v>13</v>
      </c>
      <c r="K4438" s="77">
        <f t="shared" si="162"/>
        <v>34.7</v>
      </c>
      <c r="L4438" s="77">
        <f t="shared" si="162"/>
        <v>12.8</v>
      </c>
      <c r="M4438" s="78">
        <f t="shared" si="162"/>
        <v>0</v>
      </c>
      <c r="N4438" s="79">
        <f>SUM(B4438:M4438)</f>
        <v>675.4</v>
      </c>
      <c r="O4438" s="3" t="s">
        <v>17</v>
      </c>
    </row>
    <row r="4439" spans="1:15" ht="18.75">
      <c r="A4439" s="67" t="s">
        <v>18</v>
      </c>
      <c r="B4439" s="68">
        <f>AVERAGE(B4407:B4437)</f>
        <v>2.4699999999999998</v>
      </c>
      <c r="C4439" s="80">
        <f>AVERAGE(C4407:C4437)</f>
        <v>3.4258064516129028</v>
      </c>
      <c r="D4439" s="80">
        <f aca="true" t="shared" si="163" ref="D4439:L4439">AVERAGE(D4407:D4437)</f>
        <v>1.1433333333333333</v>
      </c>
      <c r="E4439" s="80">
        <f t="shared" si="163"/>
        <v>5.096774193548387</v>
      </c>
      <c r="F4439" s="80">
        <f t="shared" si="163"/>
        <v>3.851612903225807</v>
      </c>
      <c r="G4439" s="80">
        <f t="shared" si="163"/>
        <v>2.3566666666666665</v>
      </c>
      <c r="H4439" s="80">
        <f t="shared" si="163"/>
        <v>1.3516129032258066</v>
      </c>
      <c r="I4439" s="80">
        <f t="shared" si="163"/>
        <v>0.3433333333333333</v>
      </c>
      <c r="J4439" s="80">
        <f t="shared" si="163"/>
        <v>0.41935483870967744</v>
      </c>
      <c r="K4439" s="9">
        <f t="shared" si="163"/>
        <v>1.1193548387096774</v>
      </c>
      <c r="L4439" s="9">
        <f t="shared" si="163"/>
        <v>0.44137931034482764</v>
      </c>
      <c r="M4439" s="82">
        <f>AVERAGE(M4407:M4437)</f>
        <v>0</v>
      </c>
      <c r="N4439" s="38">
        <f>AVERAGE(B4439:M4439)</f>
        <v>1.8349357310592016</v>
      </c>
      <c r="O4439" s="3" t="s">
        <v>19</v>
      </c>
    </row>
    <row r="4440" spans="1:15" ht="18.75">
      <c r="A4440" s="53" t="s">
        <v>20</v>
      </c>
      <c r="B4440" s="87">
        <f>COUNTIF(B4407:B4437,"&gt;0")</f>
        <v>6</v>
      </c>
      <c r="C4440" s="88">
        <f>COUNTIF(C4407:C4437,"&gt;0")</f>
        <v>7</v>
      </c>
      <c r="D4440" s="88">
        <f aca="true" t="shared" si="164" ref="D4440:M4440">COUNTIF(D4407:D4437,"&gt;0")</f>
        <v>8</v>
      </c>
      <c r="E4440" s="88">
        <f t="shared" si="164"/>
        <v>20</v>
      </c>
      <c r="F4440" s="88">
        <f t="shared" si="164"/>
        <v>20</v>
      </c>
      <c r="G4440" s="88">
        <f t="shared" si="164"/>
        <v>9</v>
      </c>
      <c r="H4440" s="88">
        <f t="shared" si="164"/>
        <v>6</v>
      </c>
      <c r="I4440" s="88">
        <f t="shared" si="164"/>
        <v>4</v>
      </c>
      <c r="J4440" s="88">
        <f t="shared" si="164"/>
        <v>1</v>
      </c>
      <c r="K4440" s="88">
        <f t="shared" si="164"/>
        <v>3</v>
      </c>
      <c r="L4440" s="88">
        <f t="shared" si="164"/>
        <v>1</v>
      </c>
      <c r="M4440" s="89">
        <f t="shared" si="164"/>
        <v>0</v>
      </c>
      <c r="N4440" s="56">
        <f>SUM(B4440:M4440)</f>
        <v>85</v>
      </c>
      <c r="O4440" s="11" t="s">
        <v>20</v>
      </c>
    </row>
    <row r="4441" spans="1:14" ht="18.75">
      <c r="A4441" s="44" t="s">
        <v>799</v>
      </c>
      <c r="B4441" s="3"/>
      <c r="C4441" s="3"/>
      <c r="D4441" s="45" t="s">
        <v>17</v>
      </c>
      <c r="E4441" s="12"/>
      <c r="F4441" s="46"/>
      <c r="G4441" s="3"/>
      <c r="H4441" s="12"/>
      <c r="I4441" s="45" t="s">
        <v>800</v>
      </c>
      <c r="J4441" s="3"/>
      <c r="K4441" s="3"/>
      <c r="L4441" s="45" t="s">
        <v>17</v>
      </c>
      <c r="M4441" s="46"/>
      <c r="N4441" s="3"/>
    </row>
    <row r="4442" spans="1:14" ht="18.75">
      <c r="A4442" s="44" t="s">
        <v>801</v>
      </c>
      <c r="B4442" s="3"/>
      <c r="C4442" s="3"/>
      <c r="D4442" s="45" t="s">
        <v>17</v>
      </c>
      <c r="E4442" s="12"/>
      <c r="F4442" s="46"/>
      <c r="G4442" s="3"/>
      <c r="H4442" s="12"/>
      <c r="I4442" s="45" t="s">
        <v>802</v>
      </c>
      <c r="J4442" s="3"/>
      <c r="K4442" s="3"/>
      <c r="L4442" s="45" t="s">
        <v>17</v>
      </c>
      <c r="M4442" s="46"/>
      <c r="N4442" s="3"/>
    </row>
    <row r="4443" spans="1:14" ht="18.75">
      <c r="A4443" s="44" t="s">
        <v>803</v>
      </c>
      <c r="B4443" s="3"/>
      <c r="C4443" s="3"/>
      <c r="D4443" s="45" t="s">
        <v>17</v>
      </c>
      <c r="E4443" s="12"/>
      <c r="F4443" s="46"/>
      <c r="G4443" s="3"/>
      <c r="H4443" s="12"/>
      <c r="I4443" s="45" t="s">
        <v>804</v>
      </c>
      <c r="J4443" s="3"/>
      <c r="K4443" s="3"/>
      <c r="L4443" s="45" t="s">
        <v>17</v>
      </c>
      <c r="M4443" s="46"/>
      <c r="N4443" s="3"/>
    </row>
    <row r="4444" spans="1:14" ht="18.75">
      <c r="A4444" s="44" t="s">
        <v>805</v>
      </c>
      <c r="B4444" s="3"/>
      <c r="C4444" s="3"/>
      <c r="D4444" s="45" t="s">
        <v>17</v>
      </c>
      <c r="E4444" s="12"/>
      <c r="F4444" s="46"/>
      <c r="G4444" s="3"/>
      <c r="H4444" s="12"/>
      <c r="I4444" s="45" t="s">
        <v>806</v>
      </c>
      <c r="J4444" s="3"/>
      <c r="K4444" s="3"/>
      <c r="L4444" s="45" t="s">
        <v>17</v>
      </c>
      <c r="M4444" s="46"/>
      <c r="N4444" s="3"/>
    </row>
    <row r="4445" spans="1:14" ht="18.75">
      <c r="A4445" s="44" t="s">
        <v>807</v>
      </c>
      <c r="B4445" s="3"/>
      <c r="C4445" s="3"/>
      <c r="D4445" s="45" t="s">
        <v>17</v>
      </c>
      <c r="E4445" s="12"/>
      <c r="F4445" s="46"/>
      <c r="G4445" s="3"/>
      <c r="H4445" s="12"/>
      <c r="I4445" s="45" t="s">
        <v>808</v>
      </c>
      <c r="J4445" s="3"/>
      <c r="K4445" s="3"/>
      <c r="L4445" s="45" t="s">
        <v>17</v>
      </c>
      <c r="M4445" s="46"/>
      <c r="N4445" s="3"/>
    </row>
    <row r="4446" spans="1:14" ht="18.75">
      <c r="A4446" s="44" t="s">
        <v>809</v>
      </c>
      <c r="B4446" s="3"/>
      <c r="C4446" s="3"/>
      <c r="D4446" s="45" t="s">
        <v>17</v>
      </c>
      <c r="E4446" s="12"/>
      <c r="F4446" s="46"/>
      <c r="G4446" s="3"/>
      <c r="H4446" s="12"/>
      <c r="I4446" s="45" t="s">
        <v>810</v>
      </c>
      <c r="J4446" s="3"/>
      <c r="K4446" s="3"/>
      <c r="L4446" s="45" t="s">
        <v>17</v>
      </c>
      <c r="M4446" s="46"/>
      <c r="N4446" s="3"/>
    </row>
    <row r="4447" spans="1:14" ht="18.75">
      <c r="A4447" s="44" t="s">
        <v>811</v>
      </c>
      <c r="B4447" s="3"/>
      <c r="C4447" s="3"/>
      <c r="D4447" s="45" t="s">
        <v>17</v>
      </c>
      <c r="E4447" s="12"/>
      <c r="F4447" s="46"/>
      <c r="G4447" s="47"/>
      <c r="H4447" s="3"/>
      <c r="I4447" s="3"/>
      <c r="J4447" s="3"/>
      <c r="K4447" s="3"/>
      <c r="L4447" s="3"/>
      <c r="M4447" s="46"/>
      <c r="N4447" s="3"/>
    </row>
    <row r="4449" spans="1:14" ht="18.75">
      <c r="A4449" s="91" t="s">
        <v>815</v>
      </c>
      <c r="B4449" s="91"/>
      <c r="C4449" s="91"/>
      <c r="D4449" s="91"/>
      <c r="E4449" s="91"/>
      <c r="F4449" s="91"/>
      <c r="G4449" s="91"/>
      <c r="H4449" s="91"/>
      <c r="I4449" s="91"/>
      <c r="J4449" s="91"/>
      <c r="K4449" s="91"/>
      <c r="L4449" s="91"/>
      <c r="M4449" s="91"/>
      <c r="N4449" s="91"/>
    </row>
    <row r="4450" spans="1:14" ht="18.75">
      <c r="A4450" s="92" t="s">
        <v>0</v>
      </c>
      <c r="B4450" s="92"/>
      <c r="C4450" s="92"/>
      <c r="D4450" s="92"/>
      <c r="E4450" s="92"/>
      <c r="F4450" s="92"/>
      <c r="G4450" s="92"/>
      <c r="H4450" s="92"/>
      <c r="I4450" s="92"/>
      <c r="J4450" s="92"/>
      <c r="K4450" s="92"/>
      <c r="L4450" s="92"/>
      <c r="M4450" s="92"/>
      <c r="N4450" s="92"/>
    </row>
    <row r="4451" spans="1:14" ht="18.75">
      <c r="A4451" s="93" t="s">
        <v>827</v>
      </c>
      <c r="B4451" s="93"/>
      <c r="C4451" s="93"/>
      <c r="D4451" s="93"/>
      <c r="E4451" s="93"/>
      <c r="F4451" s="93"/>
      <c r="G4451" s="93"/>
      <c r="H4451" s="93"/>
      <c r="I4451" s="93"/>
      <c r="J4451" s="93"/>
      <c r="K4451" s="93"/>
      <c r="L4451" s="93"/>
      <c r="M4451" s="93"/>
      <c r="N4451" s="93"/>
    </row>
    <row r="4452" spans="1:14" ht="18.75">
      <c r="A4452" s="13" t="s">
        <v>2</v>
      </c>
      <c r="B4452" s="14" t="s">
        <v>3</v>
      </c>
      <c r="C4452" s="15" t="s">
        <v>4</v>
      </c>
      <c r="D4452" s="15" t="s">
        <v>5</v>
      </c>
      <c r="E4452" s="15" t="s">
        <v>6</v>
      </c>
      <c r="F4452" s="15" t="s">
        <v>7</v>
      </c>
      <c r="G4452" s="15" t="s">
        <v>8</v>
      </c>
      <c r="H4452" s="15" t="s">
        <v>9</v>
      </c>
      <c r="I4452" s="15" t="s">
        <v>10</v>
      </c>
      <c r="J4452" s="15" t="s">
        <v>11</v>
      </c>
      <c r="K4452" s="15" t="s">
        <v>12</v>
      </c>
      <c r="L4452" s="15" t="s">
        <v>13</v>
      </c>
      <c r="M4452" s="16" t="s">
        <v>14</v>
      </c>
      <c r="N4452" s="17" t="s">
        <v>15</v>
      </c>
    </row>
    <row r="4453" spans="1:14" ht="18.75">
      <c r="A4453" s="18">
        <v>1</v>
      </c>
      <c r="B4453" s="69">
        <v>0</v>
      </c>
      <c r="C4453" s="70">
        <v>8</v>
      </c>
      <c r="D4453" s="70">
        <v>9.5</v>
      </c>
      <c r="E4453" s="70">
        <v>31</v>
      </c>
      <c r="F4453" s="83">
        <v>1.6</v>
      </c>
      <c r="G4453" s="20">
        <v>1.6</v>
      </c>
      <c r="H4453" s="20">
        <v>20</v>
      </c>
      <c r="I4453" s="20">
        <v>17.2</v>
      </c>
      <c r="J4453" s="20">
        <v>0</v>
      </c>
      <c r="K4453" s="20">
        <v>1.2</v>
      </c>
      <c r="L4453" s="20">
        <v>0</v>
      </c>
      <c r="M4453" s="57">
        <v>0</v>
      </c>
      <c r="N4453" s="22"/>
    </row>
    <row r="4454" spans="1:14" ht="18.75">
      <c r="A4454" s="23">
        <v>2</v>
      </c>
      <c r="B4454" s="72">
        <v>0</v>
      </c>
      <c r="C4454" s="58">
        <v>0</v>
      </c>
      <c r="D4454" s="58">
        <v>6.7</v>
      </c>
      <c r="E4454" s="58">
        <v>6</v>
      </c>
      <c r="F4454" s="84">
        <v>0</v>
      </c>
      <c r="G4454" s="9">
        <v>0</v>
      </c>
      <c r="H4454" s="9">
        <v>0.5</v>
      </c>
      <c r="I4454" s="9">
        <v>0.7</v>
      </c>
      <c r="J4454" s="9">
        <v>0</v>
      </c>
      <c r="K4454" s="9">
        <v>0</v>
      </c>
      <c r="L4454" s="9">
        <v>0</v>
      </c>
      <c r="M4454" s="25">
        <v>0</v>
      </c>
      <c r="N4454" s="26"/>
    </row>
    <row r="4455" spans="1:14" ht="18.75">
      <c r="A4455" s="23">
        <v>3</v>
      </c>
      <c r="B4455" s="72">
        <v>0</v>
      </c>
      <c r="C4455" s="58">
        <v>0</v>
      </c>
      <c r="D4455" s="58">
        <v>16</v>
      </c>
      <c r="E4455" s="58">
        <v>0</v>
      </c>
      <c r="F4455" s="84">
        <v>4.5</v>
      </c>
      <c r="G4455" s="9">
        <v>19.1</v>
      </c>
      <c r="H4455" s="9">
        <v>16</v>
      </c>
      <c r="I4455" s="9">
        <v>0</v>
      </c>
      <c r="J4455" s="9">
        <v>0</v>
      </c>
      <c r="K4455" s="9">
        <v>0</v>
      </c>
      <c r="L4455" s="9">
        <v>0</v>
      </c>
      <c r="M4455" s="25">
        <v>0</v>
      </c>
      <c r="N4455" s="26"/>
    </row>
    <row r="4456" spans="1:14" ht="18.75">
      <c r="A4456" s="23">
        <v>4</v>
      </c>
      <c r="B4456" s="72">
        <v>0</v>
      </c>
      <c r="C4456" s="58">
        <v>0.3</v>
      </c>
      <c r="D4456" s="58">
        <v>2.5</v>
      </c>
      <c r="E4456" s="58">
        <v>5</v>
      </c>
      <c r="F4456" s="84">
        <v>22.3</v>
      </c>
      <c r="G4456" s="9">
        <v>0</v>
      </c>
      <c r="H4456" s="9">
        <v>8</v>
      </c>
      <c r="I4456" s="9">
        <v>0</v>
      </c>
      <c r="J4456" s="9">
        <v>0</v>
      </c>
      <c r="K4456" s="9">
        <v>0.5</v>
      </c>
      <c r="L4456" s="9">
        <v>0</v>
      </c>
      <c r="M4456" s="25">
        <v>0</v>
      </c>
      <c r="N4456" s="26"/>
    </row>
    <row r="4457" spans="1:14" ht="18.75">
      <c r="A4457" s="23">
        <v>5</v>
      </c>
      <c r="B4457" s="72">
        <v>0</v>
      </c>
      <c r="C4457" s="58">
        <v>0</v>
      </c>
      <c r="D4457" s="58">
        <v>15</v>
      </c>
      <c r="E4457" s="58">
        <v>1.9</v>
      </c>
      <c r="F4457" s="84">
        <v>0</v>
      </c>
      <c r="G4457" s="9">
        <v>0</v>
      </c>
      <c r="H4457" s="9">
        <v>3.8</v>
      </c>
      <c r="I4457" s="9">
        <v>0</v>
      </c>
      <c r="J4457" s="9">
        <v>0</v>
      </c>
      <c r="K4457" s="9">
        <v>2.8</v>
      </c>
      <c r="L4457" s="9">
        <v>0</v>
      </c>
      <c r="M4457" s="25">
        <v>0</v>
      </c>
      <c r="N4457" s="26"/>
    </row>
    <row r="4458" spans="1:14" ht="18.75">
      <c r="A4458" s="23">
        <v>6</v>
      </c>
      <c r="B4458" s="72">
        <v>0</v>
      </c>
      <c r="C4458" s="58">
        <v>0</v>
      </c>
      <c r="D4458" s="58">
        <v>7.3</v>
      </c>
      <c r="E4458" s="58">
        <v>8</v>
      </c>
      <c r="F4458" s="84">
        <v>2.9</v>
      </c>
      <c r="G4458" s="2">
        <v>2.3</v>
      </c>
      <c r="H4458" s="9">
        <v>5.2</v>
      </c>
      <c r="I4458" s="9">
        <v>0</v>
      </c>
      <c r="J4458" s="9">
        <v>0</v>
      </c>
      <c r="K4458" s="9">
        <v>0.3</v>
      </c>
      <c r="L4458" s="9">
        <v>0</v>
      </c>
      <c r="M4458" s="25">
        <v>0</v>
      </c>
      <c r="N4458" s="26"/>
    </row>
    <row r="4459" spans="1:14" ht="18.75">
      <c r="A4459" s="23">
        <v>7</v>
      </c>
      <c r="B4459" s="72">
        <v>0</v>
      </c>
      <c r="C4459" s="58">
        <v>0</v>
      </c>
      <c r="D4459" s="58">
        <v>0.9</v>
      </c>
      <c r="E4459" s="58">
        <v>5.5</v>
      </c>
      <c r="F4459" s="84">
        <v>1.3</v>
      </c>
      <c r="G4459" s="9">
        <v>12</v>
      </c>
      <c r="H4459" s="9">
        <v>8</v>
      </c>
      <c r="I4459" s="9">
        <v>0</v>
      </c>
      <c r="J4459" s="9">
        <v>0</v>
      </c>
      <c r="K4459" s="9">
        <v>0</v>
      </c>
      <c r="L4459" s="9">
        <v>0</v>
      </c>
      <c r="M4459" s="25">
        <v>0</v>
      </c>
      <c r="N4459" s="26"/>
    </row>
    <row r="4460" spans="1:14" ht="18.75">
      <c r="A4460" s="23">
        <v>8</v>
      </c>
      <c r="B4460" s="72">
        <v>0</v>
      </c>
      <c r="C4460" s="58">
        <v>0</v>
      </c>
      <c r="D4460" s="58">
        <v>2.5</v>
      </c>
      <c r="E4460" s="58">
        <v>1.6</v>
      </c>
      <c r="F4460" s="84">
        <v>19.36</v>
      </c>
      <c r="G4460" s="9">
        <v>2.5</v>
      </c>
      <c r="H4460" s="9">
        <v>0</v>
      </c>
      <c r="I4460" s="9">
        <v>0</v>
      </c>
      <c r="J4460" s="9">
        <v>0</v>
      </c>
      <c r="K4460" s="9">
        <v>0</v>
      </c>
      <c r="L4460" s="9">
        <v>0</v>
      </c>
      <c r="M4460" s="25">
        <v>0</v>
      </c>
      <c r="N4460" s="26"/>
    </row>
    <row r="4461" spans="1:14" ht="18.75">
      <c r="A4461" s="23">
        <v>9</v>
      </c>
      <c r="B4461" s="72">
        <v>0</v>
      </c>
      <c r="C4461" s="58">
        <v>0</v>
      </c>
      <c r="D4461" s="58">
        <v>0.2</v>
      </c>
      <c r="E4461" s="58">
        <v>2.6</v>
      </c>
      <c r="F4461" s="84">
        <v>0</v>
      </c>
      <c r="G4461" s="9">
        <v>0</v>
      </c>
      <c r="H4461" s="9">
        <v>0</v>
      </c>
      <c r="I4461" s="9">
        <v>8.3</v>
      </c>
      <c r="J4461" s="9">
        <v>0</v>
      </c>
      <c r="K4461" s="9">
        <v>3.2</v>
      </c>
      <c r="L4461" s="9">
        <v>0</v>
      </c>
      <c r="M4461" s="25">
        <v>0</v>
      </c>
      <c r="N4461" s="26"/>
    </row>
    <row r="4462" spans="1:14" ht="18.75">
      <c r="A4462" s="23">
        <v>10</v>
      </c>
      <c r="B4462" s="72">
        <v>0</v>
      </c>
      <c r="C4462" s="58">
        <v>0</v>
      </c>
      <c r="D4462" s="58">
        <v>2.7</v>
      </c>
      <c r="E4462" s="58">
        <v>2.8</v>
      </c>
      <c r="F4462" s="84">
        <v>0</v>
      </c>
      <c r="G4462" s="9">
        <v>4.7</v>
      </c>
      <c r="H4462" s="9">
        <v>0</v>
      </c>
      <c r="I4462" s="9">
        <v>55.6</v>
      </c>
      <c r="J4462" s="9">
        <v>0</v>
      </c>
      <c r="K4462" s="9">
        <v>21.7</v>
      </c>
      <c r="L4462" s="9">
        <v>0</v>
      </c>
      <c r="M4462" s="25">
        <v>0</v>
      </c>
      <c r="N4462" s="26"/>
    </row>
    <row r="4463" spans="1:14" ht="18.75">
      <c r="A4463" s="23">
        <v>11</v>
      </c>
      <c r="B4463" s="72">
        <v>0</v>
      </c>
      <c r="C4463" s="58">
        <v>0</v>
      </c>
      <c r="D4463" s="58">
        <v>0.5</v>
      </c>
      <c r="E4463" s="58">
        <v>13.5</v>
      </c>
      <c r="F4463" s="84">
        <v>0</v>
      </c>
      <c r="G4463" s="9">
        <v>55.4</v>
      </c>
      <c r="H4463" s="9">
        <v>1.4</v>
      </c>
      <c r="I4463" s="9">
        <v>1</v>
      </c>
      <c r="J4463" s="9">
        <v>0</v>
      </c>
      <c r="K4463" s="9">
        <v>4.5</v>
      </c>
      <c r="L4463" s="9">
        <v>0</v>
      </c>
      <c r="M4463" s="25">
        <v>0</v>
      </c>
      <c r="N4463" s="26"/>
    </row>
    <row r="4464" spans="1:14" ht="18.75">
      <c r="A4464" s="23">
        <v>12</v>
      </c>
      <c r="B4464" s="72">
        <v>0</v>
      </c>
      <c r="C4464" s="58">
        <v>0</v>
      </c>
      <c r="D4464" s="58">
        <v>0</v>
      </c>
      <c r="E4464" s="58">
        <v>25.7</v>
      </c>
      <c r="F4464" s="84">
        <v>17</v>
      </c>
      <c r="G4464" s="9">
        <v>10.5</v>
      </c>
      <c r="H4464" s="9">
        <v>8.5</v>
      </c>
      <c r="I4464" s="9">
        <v>0</v>
      </c>
      <c r="J4464" s="9">
        <v>0</v>
      </c>
      <c r="K4464" s="9">
        <v>0.5</v>
      </c>
      <c r="L4464" s="9">
        <v>0</v>
      </c>
      <c r="M4464" s="25">
        <v>0</v>
      </c>
      <c r="N4464" s="26"/>
    </row>
    <row r="4465" spans="1:14" ht="18.75">
      <c r="A4465" s="23">
        <v>13</v>
      </c>
      <c r="B4465" s="72">
        <v>0</v>
      </c>
      <c r="C4465" s="58">
        <v>9</v>
      </c>
      <c r="D4465" s="58">
        <v>10.6</v>
      </c>
      <c r="E4465" s="58">
        <v>0</v>
      </c>
      <c r="F4465" s="84">
        <v>1</v>
      </c>
      <c r="G4465" s="9">
        <v>14.3</v>
      </c>
      <c r="H4465" s="9">
        <v>0</v>
      </c>
      <c r="I4465" s="9">
        <v>4.5</v>
      </c>
      <c r="J4465" s="9">
        <v>0</v>
      </c>
      <c r="K4465" s="9">
        <v>0</v>
      </c>
      <c r="L4465" s="9">
        <v>0</v>
      </c>
      <c r="M4465" s="25">
        <v>0</v>
      </c>
      <c r="N4465" s="26"/>
    </row>
    <row r="4466" spans="1:14" ht="18.75">
      <c r="A4466" s="23">
        <v>14</v>
      </c>
      <c r="B4466" s="72">
        <v>0</v>
      </c>
      <c r="C4466" s="58">
        <v>0</v>
      </c>
      <c r="D4466" s="58">
        <v>0</v>
      </c>
      <c r="E4466" s="58">
        <v>5</v>
      </c>
      <c r="F4466" s="84">
        <v>2.3</v>
      </c>
      <c r="G4466" s="9">
        <v>7.2</v>
      </c>
      <c r="H4466" s="9">
        <v>0</v>
      </c>
      <c r="I4466" s="9">
        <v>0</v>
      </c>
      <c r="J4466" s="9">
        <v>0</v>
      </c>
      <c r="K4466" s="9">
        <v>0</v>
      </c>
      <c r="L4466" s="9">
        <v>0</v>
      </c>
      <c r="M4466" s="25">
        <v>0</v>
      </c>
      <c r="N4466" s="26"/>
    </row>
    <row r="4467" spans="1:14" ht="18.75">
      <c r="A4467" s="23">
        <v>15</v>
      </c>
      <c r="B4467" s="72">
        <v>0</v>
      </c>
      <c r="C4467" s="58">
        <v>17.1</v>
      </c>
      <c r="D4467" s="58">
        <v>0</v>
      </c>
      <c r="E4467" s="58">
        <v>0</v>
      </c>
      <c r="F4467" s="84">
        <v>4.5</v>
      </c>
      <c r="G4467" s="9">
        <v>6.2</v>
      </c>
      <c r="H4467" s="9">
        <v>0</v>
      </c>
      <c r="I4467" s="9">
        <v>0</v>
      </c>
      <c r="J4467" s="9">
        <v>0</v>
      </c>
      <c r="K4467" s="9">
        <v>0</v>
      </c>
      <c r="L4467" s="9">
        <v>0</v>
      </c>
      <c r="M4467" s="25">
        <v>0</v>
      </c>
      <c r="N4467" s="26"/>
    </row>
    <row r="4468" spans="1:14" ht="18.75">
      <c r="A4468" s="23">
        <v>16</v>
      </c>
      <c r="B4468" s="72">
        <v>0</v>
      </c>
      <c r="C4468" s="58">
        <v>30.6</v>
      </c>
      <c r="D4468" s="58">
        <v>12</v>
      </c>
      <c r="E4468" s="58">
        <v>0</v>
      </c>
      <c r="F4468" s="84">
        <v>1.3</v>
      </c>
      <c r="G4468" s="9">
        <v>2.3</v>
      </c>
      <c r="H4468" s="9">
        <v>0</v>
      </c>
      <c r="I4468" s="9">
        <v>0</v>
      </c>
      <c r="J4468" s="9">
        <v>3.9</v>
      </c>
      <c r="K4468" s="9">
        <v>0</v>
      </c>
      <c r="L4468" s="9">
        <v>0</v>
      </c>
      <c r="M4468" s="25">
        <v>0</v>
      </c>
      <c r="N4468" s="26"/>
    </row>
    <row r="4469" spans="1:14" ht="18.75">
      <c r="A4469" s="23">
        <v>17</v>
      </c>
      <c r="B4469" s="72">
        <v>0</v>
      </c>
      <c r="C4469" s="58">
        <v>3</v>
      </c>
      <c r="D4469" s="58">
        <v>41</v>
      </c>
      <c r="E4469" s="58">
        <v>0</v>
      </c>
      <c r="F4469" s="84">
        <v>0</v>
      </c>
      <c r="G4469" s="9">
        <v>36.5</v>
      </c>
      <c r="H4469" s="9">
        <v>0</v>
      </c>
      <c r="I4469" s="9">
        <v>0</v>
      </c>
      <c r="J4469" s="9">
        <v>0.3</v>
      </c>
      <c r="K4469" s="9">
        <v>0</v>
      </c>
      <c r="L4469" s="9">
        <v>0</v>
      </c>
      <c r="M4469" s="25">
        <v>0</v>
      </c>
      <c r="N4469" s="26"/>
    </row>
    <row r="4470" spans="1:14" ht="18.75">
      <c r="A4470" s="23">
        <v>18</v>
      </c>
      <c r="B4470" s="72">
        <v>0</v>
      </c>
      <c r="C4470" s="58">
        <v>9.7</v>
      </c>
      <c r="D4470" s="58">
        <v>0</v>
      </c>
      <c r="E4470" s="58">
        <v>0</v>
      </c>
      <c r="F4470" s="84">
        <v>0</v>
      </c>
      <c r="G4470" s="9">
        <v>20.3</v>
      </c>
      <c r="H4470" s="9">
        <v>0</v>
      </c>
      <c r="I4470" s="9">
        <v>0</v>
      </c>
      <c r="J4470" s="9">
        <v>0</v>
      </c>
      <c r="K4470" s="9">
        <v>0</v>
      </c>
      <c r="L4470" s="9">
        <v>0</v>
      </c>
      <c r="M4470" s="25">
        <v>0</v>
      </c>
      <c r="N4470" s="26"/>
    </row>
    <row r="4471" spans="1:14" ht="18.75">
      <c r="A4471" s="23">
        <v>19</v>
      </c>
      <c r="B4471" s="72">
        <v>0</v>
      </c>
      <c r="C4471" s="58">
        <v>23</v>
      </c>
      <c r="D4471" s="58">
        <v>3.5</v>
      </c>
      <c r="E4471" s="58">
        <v>0</v>
      </c>
      <c r="F4471" s="84">
        <v>34.4</v>
      </c>
      <c r="G4471" s="9">
        <v>0</v>
      </c>
      <c r="H4471" s="9">
        <v>0</v>
      </c>
      <c r="I4471" s="9">
        <v>0</v>
      </c>
      <c r="J4471" s="9">
        <v>0</v>
      </c>
      <c r="K4471" s="9">
        <v>0</v>
      </c>
      <c r="L4471" s="9">
        <v>0</v>
      </c>
      <c r="M4471" s="25">
        <v>0</v>
      </c>
      <c r="N4471" s="26"/>
    </row>
    <row r="4472" spans="1:14" ht="18.75">
      <c r="A4472" s="23">
        <v>20</v>
      </c>
      <c r="B4472" s="72">
        <v>0</v>
      </c>
      <c r="C4472" s="58">
        <v>16.1</v>
      </c>
      <c r="D4472" s="58">
        <v>0</v>
      </c>
      <c r="E4472" s="58">
        <v>12</v>
      </c>
      <c r="F4472" s="84">
        <v>1.8</v>
      </c>
      <c r="G4472" s="9">
        <v>12.3</v>
      </c>
      <c r="H4472" s="9">
        <v>0</v>
      </c>
      <c r="I4472" s="9">
        <v>0</v>
      </c>
      <c r="J4472" s="9">
        <v>0</v>
      </c>
      <c r="K4472" s="9">
        <v>0</v>
      </c>
      <c r="L4472" s="9">
        <v>0</v>
      </c>
      <c r="M4472" s="25">
        <v>0</v>
      </c>
      <c r="N4472" s="26"/>
    </row>
    <row r="4473" spans="1:14" ht="18.75">
      <c r="A4473" s="23">
        <v>21</v>
      </c>
      <c r="B4473" s="72">
        <v>0</v>
      </c>
      <c r="C4473" s="58">
        <v>0</v>
      </c>
      <c r="D4473" s="58">
        <v>167.5</v>
      </c>
      <c r="E4473" s="58">
        <v>19.5</v>
      </c>
      <c r="F4473" s="84">
        <v>0</v>
      </c>
      <c r="G4473" s="9">
        <v>0.5</v>
      </c>
      <c r="H4473" s="9">
        <v>0</v>
      </c>
      <c r="I4473" s="9">
        <v>0</v>
      </c>
      <c r="J4473" s="9">
        <v>0</v>
      </c>
      <c r="K4473" s="9">
        <v>0</v>
      </c>
      <c r="L4473" s="9">
        <v>0</v>
      </c>
      <c r="M4473" s="25">
        <v>0</v>
      </c>
      <c r="N4473" s="26"/>
    </row>
    <row r="4474" spans="1:14" ht="18.75">
      <c r="A4474" s="23">
        <v>22</v>
      </c>
      <c r="B4474" s="72">
        <v>0</v>
      </c>
      <c r="C4474" s="58">
        <v>0.5</v>
      </c>
      <c r="D4474" s="58">
        <v>0</v>
      </c>
      <c r="E4474" s="58">
        <v>7</v>
      </c>
      <c r="F4474" s="84">
        <v>2</v>
      </c>
      <c r="G4474" s="9">
        <v>0</v>
      </c>
      <c r="H4474" s="9">
        <v>0</v>
      </c>
      <c r="I4474" s="9">
        <v>0</v>
      </c>
      <c r="J4474" s="9">
        <v>0</v>
      </c>
      <c r="K4474" s="9">
        <v>0</v>
      </c>
      <c r="L4474" s="9">
        <v>0</v>
      </c>
      <c r="M4474" s="25">
        <v>0</v>
      </c>
      <c r="N4474" s="26"/>
    </row>
    <row r="4475" spans="1:14" ht="18.75">
      <c r="A4475" s="23">
        <v>23</v>
      </c>
      <c r="B4475" s="72">
        <v>0</v>
      </c>
      <c r="C4475" s="58">
        <v>0</v>
      </c>
      <c r="D4475" s="58">
        <v>0</v>
      </c>
      <c r="E4475" s="58">
        <v>1.8</v>
      </c>
      <c r="F4475" s="84">
        <v>0</v>
      </c>
      <c r="G4475" s="9">
        <v>13.8</v>
      </c>
      <c r="H4475" s="9">
        <v>0</v>
      </c>
      <c r="I4475" s="9">
        <v>0</v>
      </c>
      <c r="J4475" s="9">
        <v>0</v>
      </c>
      <c r="K4475" s="9">
        <v>0</v>
      </c>
      <c r="L4475" s="9">
        <v>0</v>
      </c>
      <c r="M4475" s="25">
        <v>0</v>
      </c>
      <c r="N4475" s="26"/>
    </row>
    <row r="4476" spans="1:14" ht="18.75">
      <c r="A4476" s="23">
        <v>24</v>
      </c>
      <c r="B4476" s="72">
        <v>0</v>
      </c>
      <c r="C4476" s="58">
        <v>0</v>
      </c>
      <c r="D4476" s="58">
        <v>31.5</v>
      </c>
      <c r="E4476" s="58">
        <v>4.9</v>
      </c>
      <c r="F4476" s="84">
        <v>0.3</v>
      </c>
      <c r="G4476" s="9">
        <v>13</v>
      </c>
      <c r="H4476" s="9">
        <v>0</v>
      </c>
      <c r="I4476" s="9">
        <v>0</v>
      </c>
      <c r="J4476" s="9">
        <v>0</v>
      </c>
      <c r="K4476" s="9">
        <v>0</v>
      </c>
      <c r="L4476" s="9">
        <v>0</v>
      </c>
      <c r="M4476" s="25">
        <v>0</v>
      </c>
      <c r="N4476" s="26"/>
    </row>
    <row r="4477" spans="1:14" ht="18.75">
      <c r="A4477" s="23">
        <v>25</v>
      </c>
      <c r="B4477" s="72">
        <v>0</v>
      </c>
      <c r="C4477" s="58">
        <v>0</v>
      </c>
      <c r="D4477" s="58">
        <v>4.4</v>
      </c>
      <c r="E4477" s="58">
        <v>0</v>
      </c>
      <c r="F4477" s="84">
        <v>69.3</v>
      </c>
      <c r="G4477" s="9">
        <v>36.3</v>
      </c>
      <c r="H4477" s="9">
        <v>23.7</v>
      </c>
      <c r="I4477" s="9">
        <v>0</v>
      </c>
      <c r="J4477" s="9">
        <v>0</v>
      </c>
      <c r="K4477" s="9">
        <v>0</v>
      </c>
      <c r="L4477" s="9">
        <v>0</v>
      </c>
      <c r="M4477" s="25">
        <v>0</v>
      </c>
      <c r="N4477" s="26"/>
    </row>
    <row r="4478" spans="1:14" ht="18.75">
      <c r="A4478" s="23">
        <v>26</v>
      </c>
      <c r="B4478" s="72">
        <v>0</v>
      </c>
      <c r="C4478" s="58">
        <v>0</v>
      </c>
      <c r="D4478" s="58">
        <v>0</v>
      </c>
      <c r="E4478" s="58">
        <v>0</v>
      </c>
      <c r="F4478" s="84">
        <v>2</v>
      </c>
      <c r="G4478" s="9">
        <v>0.3</v>
      </c>
      <c r="H4478" s="9">
        <v>0</v>
      </c>
      <c r="I4478" s="9">
        <v>12</v>
      </c>
      <c r="J4478" s="9">
        <v>0</v>
      </c>
      <c r="K4478" s="9">
        <v>0</v>
      </c>
      <c r="L4478" s="9">
        <v>0</v>
      </c>
      <c r="M4478" s="25">
        <v>10.3</v>
      </c>
      <c r="N4478" s="26"/>
    </row>
    <row r="4479" spans="1:14" ht="18.75">
      <c r="A4479" s="23">
        <v>27</v>
      </c>
      <c r="B4479" s="72">
        <v>0</v>
      </c>
      <c r="C4479" s="58">
        <v>0</v>
      </c>
      <c r="D4479" s="58">
        <v>0</v>
      </c>
      <c r="E4479" s="58">
        <v>0</v>
      </c>
      <c r="F4479" s="84">
        <v>3.5</v>
      </c>
      <c r="G4479" s="9">
        <v>0</v>
      </c>
      <c r="H4479" s="9">
        <v>4.7</v>
      </c>
      <c r="I4479" s="9">
        <v>0</v>
      </c>
      <c r="J4479" s="9">
        <v>0</v>
      </c>
      <c r="K4479" s="9">
        <v>0</v>
      </c>
      <c r="L4479" s="9">
        <v>0</v>
      </c>
      <c r="M4479" s="25">
        <v>0</v>
      </c>
      <c r="N4479" s="26"/>
    </row>
    <row r="4480" spans="1:14" ht="18.75">
      <c r="A4480" s="23">
        <v>28</v>
      </c>
      <c r="B4480" s="72">
        <v>0</v>
      </c>
      <c r="C4480" s="58">
        <v>3</v>
      </c>
      <c r="D4480" s="58">
        <v>0.5</v>
      </c>
      <c r="E4480" s="58">
        <v>0</v>
      </c>
      <c r="F4480" s="84">
        <v>1.1</v>
      </c>
      <c r="G4480" s="9">
        <v>0</v>
      </c>
      <c r="H4480" s="9">
        <v>29.1</v>
      </c>
      <c r="I4480" s="9">
        <v>0</v>
      </c>
      <c r="J4480" s="9">
        <v>0</v>
      </c>
      <c r="K4480" s="9">
        <v>0</v>
      </c>
      <c r="L4480" s="9">
        <v>0</v>
      </c>
      <c r="M4480" s="25">
        <v>0</v>
      </c>
      <c r="N4480" s="26"/>
    </row>
    <row r="4481" spans="1:14" ht="18.75">
      <c r="A4481" s="23">
        <v>29</v>
      </c>
      <c r="B4481" s="72">
        <v>0</v>
      </c>
      <c r="C4481" s="58">
        <v>1.8</v>
      </c>
      <c r="D4481" s="58">
        <v>0</v>
      </c>
      <c r="E4481" s="58">
        <v>9.8</v>
      </c>
      <c r="F4481" s="84">
        <v>0</v>
      </c>
      <c r="G4481" s="9">
        <v>0</v>
      </c>
      <c r="H4481" s="9">
        <v>0</v>
      </c>
      <c r="I4481" s="9">
        <v>0</v>
      </c>
      <c r="J4481" s="9">
        <v>0</v>
      </c>
      <c r="K4481" s="9">
        <v>0</v>
      </c>
      <c r="L4481" s="9"/>
      <c r="M4481" s="25">
        <v>0</v>
      </c>
      <c r="N4481" s="26"/>
    </row>
    <row r="4482" spans="1:14" ht="18.75">
      <c r="A4482" s="23">
        <v>30</v>
      </c>
      <c r="B4482" s="72">
        <v>28</v>
      </c>
      <c r="C4482" s="58">
        <v>4.1</v>
      </c>
      <c r="D4482" s="58">
        <v>26.7</v>
      </c>
      <c r="E4482" s="90">
        <v>3.2</v>
      </c>
      <c r="F4482" s="84">
        <v>3</v>
      </c>
      <c r="G4482" s="9">
        <v>0</v>
      </c>
      <c r="H4482" s="9">
        <v>0</v>
      </c>
      <c r="I4482" s="9">
        <v>0</v>
      </c>
      <c r="J4482" s="9">
        <v>0</v>
      </c>
      <c r="K4482" s="9">
        <v>0</v>
      </c>
      <c r="L4482" s="9"/>
      <c r="M4482" s="25">
        <v>0</v>
      </c>
      <c r="N4482" s="26"/>
    </row>
    <row r="4483" spans="1:14" ht="18.75">
      <c r="A4483" s="39">
        <v>31</v>
      </c>
      <c r="B4483" s="59"/>
      <c r="C4483" s="75">
        <v>4.5</v>
      </c>
      <c r="D4483" s="30"/>
      <c r="E4483" s="30">
        <v>1.5</v>
      </c>
      <c r="F4483" s="85">
        <v>0</v>
      </c>
      <c r="G4483" s="30"/>
      <c r="H4483" s="30">
        <v>0</v>
      </c>
      <c r="I4483" s="30"/>
      <c r="J4483" s="30">
        <v>0</v>
      </c>
      <c r="K4483" s="30">
        <v>0</v>
      </c>
      <c r="L4483" s="30"/>
      <c r="M4483" s="60">
        <v>0</v>
      </c>
      <c r="N4483" s="62"/>
    </row>
    <row r="4484" spans="1:15" ht="18.75">
      <c r="A4484" s="63" t="s">
        <v>16</v>
      </c>
      <c r="B4484" s="64">
        <f>SUM(B4453:B4483)</f>
        <v>28</v>
      </c>
      <c r="C4484" s="77">
        <f>SUM(C4453:C4483)</f>
        <v>130.7</v>
      </c>
      <c r="D4484" s="77">
        <f aca="true" t="shared" si="165" ref="D4484:M4484">SUM(D4453:D4483)</f>
        <v>361.49999999999994</v>
      </c>
      <c r="E4484" s="77">
        <f>SUM(E4453:E4483)</f>
        <v>168.30000000000004</v>
      </c>
      <c r="F4484" s="77">
        <f t="shared" si="165"/>
        <v>195.45999999999995</v>
      </c>
      <c r="G4484" s="77">
        <f t="shared" si="165"/>
        <v>271.1</v>
      </c>
      <c r="H4484" s="77">
        <f t="shared" si="165"/>
        <v>128.9</v>
      </c>
      <c r="I4484" s="77">
        <f t="shared" si="165"/>
        <v>99.3</v>
      </c>
      <c r="J4484" s="77">
        <f t="shared" si="165"/>
        <v>4.2</v>
      </c>
      <c r="K4484" s="77">
        <f t="shared" si="165"/>
        <v>34.7</v>
      </c>
      <c r="L4484" s="77">
        <f t="shared" si="165"/>
        <v>0</v>
      </c>
      <c r="M4484" s="78">
        <f t="shared" si="165"/>
        <v>10.3</v>
      </c>
      <c r="N4484" s="79">
        <f>SUM(B4484:M4484)</f>
        <v>1432.46</v>
      </c>
      <c r="O4484" s="3" t="s">
        <v>17</v>
      </c>
    </row>
    <row r="4485" spans="1:15" ht="18.75">
      <c r="A4485" s="67" t="s">
        <v>18</v>
      </c>
      <c r="B4485" s="68">
        <f>AVERAGE(B4453:B4483)</f>
        <v>0.9333333333333333</v>
      </c>
      <c r="C4485" s="80">
        <f>AVERAGE(C4453:C4483)</f>
        <v>4.216129032258064</v>
      </c>
      <c r="D4485" s="80">
        <f aca="true" t="shared" si="166" ref="D4485:L4485">AVERAGE(D4453:D4483)</f>
        <v>12.049999999999999</v>
      </c>
      <c r="E4485" s="80">
        <f>AVERAGE(E4453:E4483)</f>
        <v>5.429032258064518</v>
      </c>
      <c r="F4485" s="80">
        <f t="shared" si="166"/>
        <v>6.305161290322579</v>
      </c>
      <c r="G4485" s="80">
        <f t="shared" si="166"/>
        <v>9.036666666666667</v>
      </c>
      <c r="H4485" s="80">
        <f t="shared" si="166"/>
        <v>4.158064516129032</v>
      </c>
      <c r="I4485" s="80">
        <f t="shared" si="166"/>
        <v>3.31</v>
      </c>
      <c r="J4485" s="80">
        <f t="shared" si="166"/>
        <v>0.13548387096774195</v>
      </c>
      <c r="K4485" s="9">
        <f t="shared" si="166"/>
        <v>1.1193548387096774</v>
      </c>
      <c r="L4485" s="9">
        <f t="shared" si="166"/>
        <v>0</v>
      </c>
      <c r="M4485" s="82">
        <f>AVERAGE(M4453:M4483)</f>
        <v>0.33225806451612905</v>
      </c>
      <c r="N4485" s="38">
        <f>AVERAGE(B4485:M4485)</f>
        <v>3.918790322580645</v>
      </c>
      <c r="O4485" s="3" t="s">
        <v>19</v>
      </c>
    </row>
    <row r="4486" spans="1:15" ht="18.75">
      <c r="A4486" s="53" t="s">
        <v>20</v>
      </c>
      <c r="B4486" s="87">
        <f>COUNTIF(B4453:B4483,"&gt;0")</f>
        <v>1</v>
      </c>
      <c r="C4486" s="88">
        <f>COUNTIF(C4453:C4483,"&gt;0")</f>
        <v>14</v>
      </c>
      <c r="D4486" s="88">
        <f aca="true" t="shared" si="167" ref="D4486:M4486">COUNTIF(D4453:D4483,"&gt;0")</f>
        <v>20</v>
      </c>
      <c r="E4486" s="88">
        <f>COUNTIF(E4453:E4482,"&gt;0")</f>
        <v>19</v>
      </c>
      <c r="F4486" s="88">
        <f t="shared" si="167"/>
        <v>20</v>
      </c>
      <c r="G4486" s="88">
        <f t="shared" si="167"/>
        <v>20</v>
      </c>
      <c r="H4486" s="88">
        <f t="shared" si="167"/>
        <v>12</v>
      </c>
      <c r="I4486" s="88">
        <f t="shared" si="167"/>
        <v>7</v>
      </c>
      <c r="J4486" s="88">
        <f t="shared" si="167"/>
        <v>2</v>
      </c>
      <c r="K4486" s="88">
        <f t="shared" si="167"/>
        <v>8</v>
      </c>
      <c r="L4486" s="88">
        <f t="shared" si="167"/>
        <v>0</v>
      </c>
      <c r="M4486" s="89">
        <f t="shared" si="167"/>
        <v>1</v>
      </c>
      <c r="N4486" s="56">
        <f>SUM(B4486:M4486)</f>
        <v>124</v>
      </c>
      <c r="O4486" s="11" t="s">
        <v>20</v>
      </c>
    </row>
    <row r="4487" spans="1:14" ht="18.75">
      <c r="A4487" s="44" t="s">
        <v>799</v>
      </c>
      <c r="B4487" s="3"/>
      <c r="C4487" s="3"/>
      <c r="D4487" s="45" t="s">
        <v>17</v>
      </c>
      <c r="E4487" s="12"/>
      <c r="F4487" s="46"/>
      <c r="G4487" s="3"/>
      <c r="H4487" s="12"/>
      <c r="I4487" s="45" t="s">
        <v>800</v>
      </c>
      <c r="J4487" s="3"/>
      <c r="K4487" s="3"/>
      <c r="L4487" s="45" t="s">
        <v>17</v>
      </c>
      <c r="M4487" s="46"/>
      <c r="N4487" s="3"/>
    </row>
    <row r="4488" spans="1:14" ht="18.75">
      <c r="A4488" s="44" t="s">
        <v>801</v>
      </c>
      <c r="B4488" s="3"/>
      <c r="C4488" s="3"/>
      <c r="D4488" s="45" t="s">
        <v>17</v>
      </c>
      <c r="E4488" s="12"/>
      <c r="F4488" s="46"/>
      <c r="G4488" s="3"/>
      <c r="H4488" s="12"/>
      <c r="I4488" s="45" t="s">
        <v>802</v>
      </c>
      <c r="J4488" s="3"/>
      <c r="K4488" s="3"/>
      <c r="L4488" s="45" t="s">
        <v>17</v>
      </c>
      <c r="M4488" s="46"/>
      <c r="N4488" s="3"/>
    </row>
    <row r="4489" spans="1:14" ht="18.75">
      <c r="A4489" s="44" t="s">
        <v>803</v>
      </c>
      <c r="B4489" s="3"/>
      <c r="C4489" s="3"/>
      <c r="D4489" s="45" t="s">
        <v>17</v>
      </c>
      <c r="E4489" s="12"/>
      <c r="F4489" s="46"/>
      <c r="G4489" s="3"/>
      <c r="H4489" s="12"/>
      <c r="I4489" s="45" t="s">
        <v>804</v>
      </c>
      <c r="J4489" s="3"/>
      <c r="K4489" s="3"/>
      <c r="L4489" s="45" t="s">
        <v>17</v>
      </c>
      <c r="M4489" s="46"/>
      <c r="N4489" s="3"/>
    </row>
    <row r="4490" spans="1:14" ht="18.75">
      <c r="A4490" s="44" t="s">
        <v>805</v>
      </c>
      <c r="B4490" s="3"/>
      <c r="C4490" s="3"/>
      <c r="D4490" s="45" t="s">
        <v>17</v>
      </c>
      <c r="E4490" s="12"/>
      <c r="F4490" s="46"/>
      <c r="G4490" s="3"/>
      <c r="H4490" s="12"/>
      <c r="I4490" s="45" t="s">
        <v>806</v>
      </c>
      <c r="J4490" s="3"/>
      <c r="K4490" s="3"/>
      <c r="L4490" s="45" t="s">
        <v>17</v>
      </c>
      <c r="M4490" s="46"/>
      <c r="N4490" s="3"/>
    </row>
    <row r="4491" spans="1:14" ht="18.75">
      <c r="A4491" s="44" t="s">
        <v>807</v>
      </c>
      <c r="B4491" s="3"/>
      <c r="C4491" s="3"/>
      <c r="D4491" s="45" t="s">
        <v>17</v>
      </c>
      <c r="E4491" s="12"/>
      <c r="F4491" s="46"/>
      <c r="G4491" s="3"/>
      <c r="H4491" s="12"/>
      <c r="I4491" s="45" t="s">
        <v>808</v>
      </c>
      <c r="J4491" s="3"/>
      <c r="K4491" s="3"/>
      <c r="L4491" s="45" t="s">
        <v>17</v>
      </c>
      <c r="M4491" s="46"/>
      <c r="N4491" s="3"/>
    </row>
    <row r="4492" spans="1:14" ht="18.75">
      <c r="A4492" s="44" t="s">
        <v>809</v>
      </c>
      <c r="B4492" s="3"/>
      <c r="C4492" s="3"/>
      <c r="D4492" s="45" t="s">
        <v>17</v>
      </c>
      <c r="E4492" s="12"/>
      <c r="F4492" s="46"/>
      <c r="G4492" s="3"/>
      <c r="H4492" s="12"/>
      <c r="I4492" s="45" t="s">
        <v>810</v>
      </c>
      <c r="J4492" s="3"/>
      <c r="K4492" s="3"/>
      <c r="L4492" s="45" t="s">
        <v>17</v>
      </c>
      <c r="M4492" s="46"/>
      <c r="N4492" s="3"/>
    </row>
    <row r="4493" spans="1:14" ht="18.75">
      <c r="A4493" s="44" t="s">
        <v>811</v>
      </c>
      <c r="B4493" s="3"/>
      <c r="C4493" s="3"/>
      <c r="D4493" s="45" t="s">
        <v>17</v>
      </c>
      <c r="E4493" s="12"/>
      <c r="F4493" s="46"/>
      <c r="G4493" s="47"/>
      <c r="H4493" s="3"/>
      <c r="I4493" s="3"/>
      <c r="J4493" s="3"/>
      <c r="K4493" s="3"/>
      <c r="L4493" s="3"/>
      <c r="M4493" s="46"/>
      <c r="N4493" s="3"/>
    </row>
    <row r="4495" spans="1:14" ht="18.75">
      <c r="A4495" s="91" t="s">
        <v>815</v>
      </c>
      <c r="B4495" s="91"/>
      <c r="C4495" s="91"/>
      <c r="D4495" s="91"/>
      <c r="E4495" s="91"/>
      <c r="F4495" s="91"/>
      <c r="G4495" s="91"/>
      <c r="H4495" s="91"/>
      <c r="I4495" s="91"/>
      <c r="J4495" s="91"/>
      <c r="K4495" s="91"/>
      <c r="L4495" s="91"/>
      <c r="M4495" s="91"/>
      <c r="N4495" s="91"/>
    </row>
    <row r="4496" spans="1:14" ht="18.75">
      <c r="A4496" s="92" t="s">
        <v>0</v>
      </c>
      <c r="B4496" s="92"/>
      <c r="C4496" s="92"/>
      <c r="D4496" s="92"/>
      <c r="E4496" s="92"/>
      <c r="F4496" s="92"/>
      <c r="G4496" s="92"/>
      <c r="H4496" s="92"/>
      <c r="I4496" s="92"/>
      <c r="J4496" s="92"/>
      <c r="K4496" s="92"/>
      <c r="L4496" s="92"/>
      <c r="M4496" s="92"/>
      <c r="N4496" s="92"/>
    </row>
    <row r="4497" spans="1:14" ht="18.75">
      <c r="A4497" s="93" t="s">
        <v>828</v>
      </c>
      <c r="B4497" s="93"/>
      <c r="C4497" s="93"/>
      <c r="D4497" s="93"/>
      <c r="E4497" s="93"/>
      <c r="F4497" s="93"/>
      <c r="G4497" s="93"/>
      <c r="H4497" s="93"/>
      <c r="I4497" s="93"/>
      <c r="J4497" s="93"/>
      <c r="K4497" s="93"/>
      <c r="L4497" s="93"/>
      <c r="M4497" s="93"/>
      <c r="N4497" s="93"/>
    </row>
    <row r="4498" spans="1:14" ht="18.75">
      <c r="A4498" s="13" t="s">
        <v>2</v>
      </c>
      <c r="B4498" s="14" t="s">
        <v>3</v>
      </c>
      <c r="C4498" s="15" t="s">
        <v>4</v>
      </c>
      <c r="D4498" s="15" t="s">
        <v>5</v>
      </c>
      <c r="E4498" s="15" t="s">
        <v>6</v>
      </c>
      <c r="F4498" s="15" t="s">
        <v>7</v>
      </c>
      <c r="G4498" s="15" t="s">
        <v>8</v>
      </c>
      <c r="H4498" s="15" t="s">
        <v>9</v>
      </c>
      <c r="I4498" s="15" t="s">
        <v>10</v>
      </c>
      <c r="J4498" s="15" t="s">
        <v>11</v>
      </c>
      <c r="K4498" s="15" t="s">
        <v>12</v>
      </c>
      <c r="L4498" s="15" t="s">
        <v>13</v>
      </c>
      <c r="M4498" s="16" t="s">
        <v>14</v>
      </c>
      <c r="N4498" s="17" t="s">
        <v>15</v>
      </c>
    </row>
    <row r="4499" spans="1:14" ht="18.75">
      <c r="A4499" s="18">
        <v>1</v>
      </c>
      <c r="B4499" s="69">
        <v>13.5</v>
      </c>
      <c r="C4499" s="70">
        <v>0</v>
      </c>
      <c r="D4499" s="70">
        <v>0</v>
      </c>
      <c r="E4499" s="70">
        <v>20.5</v>
      </c>
      <c r="F4499" s="83">
        <v>2.5</v>
      </c>
      <c r="G4499" s="20">
        <v>12.8</v>
      </c>
      <c r="H4499" s="20">
        <v>0</v>
      </c>
      <c r="I4499" s="20">
        <v>0</v>
      </c>
      <c r="J4499" s="20">
        <v>0</v>
      </c>
      <c r="K4499" s="20">
        <v>0</v>
      </c>
      <c r="L4499" s="20">
        <v>0</v>
      </c>
      <c r="M4499" s="57">
        <v>0</v>
      </c>
      <c r="N4499" s="22"/>
    </row>
    <row r="4500" spans="1:14" ht="18.75">
      <c r="A4500" s="23">
        <v>2</v>
      </c>
      <c r="B4500" s="72">
        <v>0</v>
      </c>
      <c r="C4500" s="58">
        <v>0</v>
      </c>
      <c r="D4500" s="58">
        <v>29.5</v>
      </c>
      <c r="E4500" s="58">
        <v>0.5</v>
      </c>
      <c r="F4500" s="84">
        <v>6.8</v>
      </c>
      <c r="G4500" s="9">
        <v>28.4</v>
      </c>
      <c r="H4500" s="9">
        <v>0</v>
      </c>
      <c r="I4500" s="9">
        <v>0</v>
      </c>
      <c r="J4500" s="9">
        <v>0</v>
      </c>
      <c r="K4500" s="9">
        <v>0</v>
      </c>
      <c r="L4500" s="9">
        <v>0</v>
      </c>
      <c r="M4500" s="25">
        <v>0</v>
      </c>
      <c r="N4500" s="26"/>
    </row>
    <row r="4501" spans="1:14" ht="18.75">
      <c r="A4501" s="23">
        <v>3</v>
      </c>
      <c r="B4501" s="72">
        <v>4.1</v>
      </c>
      <c r="C4501" s="58">
        <v>0</v>
      </c>
      <c r="D4501" s="58">
        <v>0</v>
      </c>
      <c r="E4501" s="58">
        <v>0</v>
      </c>
      <c r="F4501" s="84">
        <v>0.5</v>
      </c>
      <c r="G4501" s="9">
        <v>0</v>
      </c>
      <c r="H4501" s="9">
        <v>23.8</v>
      </c>
      <c r="I4501" s="9">
        <v>0</v>
      </c>
      <c r="J4501" s="9">
        <v>0</v>
      </c>
      <c r="K4501" s="9">
        <v>0</v>
      </c>
      <c r="L4501" s="9">
        <v>0</v>
      </c>
      <c r="M4501" s="25">
        <v>0</v>
      </c>
      <c r="N4501" s="26"/>
    </row>
    <row r="4502" spans="1:14" ht="18.75">
      <c r="A4502" s="23">
        <v>4</v>
      </c>
      <c r="B4502" s="72">
        <v>1.8</v>
      </c>
      <c r="C4502" s="58">
        <v>0</v>
      </c>
      <c r="D4502" s="58">
        <v>5.1</v>
      </c>
      <c r="E4502" s="58">
        <v>2</v>
      </c>
      <c r="F4502" s="84">
        <v>10.8</v>
      </c>
      <c r="G4502" s="9">
        <v>0</v>
      </c>
      <c r="H4502" s="9">
        <v>6</v>
      </c>
      <c r="I4502" s="9">
        <v>0</v>
      </c>
      <c r="J4502" s="9">
        <v>0</v>
      </c>
      <c r="K4502" s="9">
        <v>0</v>
      </c>
      <c r="L4502" s="9">
        <v>0</v>
      </c>
      <c r="M4502" s="25">
        <v>0</v>
      </c>
      <c r="N4502" s="26"/>
    </row>
    <row r="4503" spans="1:14" ht="18.75">
      <c r="A4503" s="23">
        <v>5</v>
      </c>
      <c r="B4503" s="72">
        <v>0</v>
      </c>
      <c r="C4503" s="58">
        <v>1.5</v>
      </c>
      <c r="D4503" s="58">
        <v>5.2</v>
      </c>
      <c r="E4503" s="58">
        <v>1.7</v>
      </c>
      <c r="F4503" s="84">
        <v>8.7</v>
      </c>
      <c r="G4503" s="9">
        <v>8.6</v>
      </c>
      <c r="H4503" s="9">
        <v>5.4</v>
      </c>
      <c r="I4503" s="9">
        <v>0</v>
      </c>
      <c r="J4503" s="9">
        <v>0</v>
      </c>
      <c r="K4503" s="9">
        <v>0</v>
      </c>
      <c r="L4503" s="9">
        <v>0</v>
      </c>
      <c r="M4503" s="25">
        <v>0</v>
      </c>
      <c r="N4503" s="26"/>
    </row>
    <row r="4504" spans="1:14" ht="18.75">
      <c r="A4504" s="23">
        <v>6</v>
      </c>
      <c r="B4504" s="72">
        <v>0</v>
      </c>
      <c r="C4504" s="58">
        <v>0</v>
      </c>
      <c r="D4504" s="58">
        <v>0</v>
      </c>
      <c r="E4504" s="58">
        <v>0</v>
      </c>
      <c r="F4504" s="84">
        <v>6</v>
      </c>
      <c r="G4504" s="2">
        <v>8.2</v>
      </c>
      <c r="H4504" s="9">
        <v>0</v>
      </c>
      <c r="I4504" s="9">
        <v>0</v>
      </c>
      <c r="J4504" s="9">
        <v>0</v>
      </c>
      <c r="K4504" s="9">
        <v>0</v>
      </c>
      <c r="L4504" s="9">
        <v>0</v>
      </c>
      <c r="M4504" s="25">
        <v>0</v>
      </c>
      <c r="N4504" s="26"/>
    </row>
    <row r="4505" spans="1:14" ht="18.75">
      <c r="A4505" s="23">
        <v>7</v>
      </c>
      <c r="B4505" s="72">
        <v>0</v>
      </c>
      <c r="C4505" s="58">
        <v>0</v>
      </c>
      <c r="D4505" s="58">
        <v>1.5</v>
      </c>
      <c r="E4505" s="58">
        <v>27.3</v>
      </c>
      <c r="F4505" s="84">
        <v>12</v>
      </c>
      <c r="G4505" s="9">
        <v>23</v>
      </c>
      <c r="H4505" s="9">
        <v>1.5</v>
      </c>
      <c r="I4505" s="9">
        <v>0</v>
      </c>
      <c r="J4505" s="9">
        <v>0</v>
      </c>
      <c r="K4505" s="9">
        <v>0</v>
      </c>
      <c r="L4505" s="9">
        <v>0</v>
      </c>
      <c r="M4505" s="25">
        <v>0</v>
      </c>
      <c r="N4505" s="26"/>
    </row>
    <row r="4506" spans="1:14" ht="18.75">
      <c r="A4506" s="23">
        <v>8</v>
      </c>
      <c r="B4506" s="72">
        <v>0</v>
      </c>
      <c r="C4506" s="58">
        <v>9.7</v>
      </c>
      <c r="D4506" s="58">
        <v>16</v>
      </c>
      <c r="E4506" s="58">
        <v>0</v>
      </c>
      <c r="F4506" s="84">
        <v>9.3</v>
      </c>
      <c r="G4506" s="9">
        <v>5.6</v>
      </c>
      <c r="H4506" s="9">
        <v>0</v>
      </c>
      <c r="I4506" s="9">
        <v>0</v>
      </c>
      <c r="J4506" s="9">
        <v>0</v>
      </c>
      <c r="K4506" s="9">
        <v>0</v>
      </c>
      <c r="L4506" s="9">
        <v>0</v>
      </c>
      <c r="M4506" s="25">
        <v>0</v>
      </c>
      <c r="N4506" s="26"/>
    </row>
    <row r="4507" spans="1:14" ht="18.75">
      <c r="A4507" s="23">
        <v>9</v>
      </c>
      <c r="B4507" s="72">
        <v>0</v>
      </c>
      <c r="C4507" s="58">
        <v>0</v>
      </c>
      <c r="D4507" s="58">
        <v>6.8</v>
      </c>
      <c r="E4507" s="58">
        <v>5</v>
      </c>
      <c r="F4507" s="84">
        <v>16</v>
      </c>
      <c r="G4507" s="9">
        <v>1</v>
      </c>
      <c r="H4507" s="9">
        <v>0</v>
      </c>
      <c r="I4507" s="9">
        <v>0</v>
      </c>
      <c r="J4507" s="9">
        <v>0</v>
      </c>
      <c r="K4507" s="9">
        <v>0</v>
      </c>
      <c r="L4507" s="9">
        <v>0</v>
      </c>
      <c r="M4507" s="25">
        <v>0</v>
      </c>
      <c r="N4507" s="26"/>
    </row>
    <row r="4508" spans="1:14" ht="18.75">
      <c r="A4508" s="23">
        <v>10</v>
      </c>
      <c r="B4508" s="72">
        <v>0</v>
      </c>
      <c r="C4508" s="58">
        <v>0</v>
      </c>
      <c r="D4508" s="58">
        <v>14</v>
      </c>
      <c r="E4508" s="58">
        <v>16.3</v>
      </c>
      <c r="F4508" s="84">
        <v>2.7</v>
      </c>
      <c r="G4508" s="9">
        <v>0</v>
      </c>
      <c r="H4508" s="9">
        <v>7</v>
      </c>
      <c r="I4508" s="9">
        <v>0</v>
      </c>
      <c r="J4508" s="9">
        <v>0</v>
      </c>
      <c r="K4508" s="9">
        <v>0</v>
      </c>
      <c r="L4508" s="9">
        <v>0</v>
      </c>
      <c r="M4508" s="25">
        <v>0</v>
      </c>
      <c r="N4508" s="26"/>
    </row>
    <row r="4509" spans="1:14" ht="18.75">
      <c r="A4509" s="23">
        <v>11</v>
      </c>
      <c r="B4509" s="72">
        <v>0</v>
      </c>
      <c r="C4509" s="58">
        <v>0</v>
      </c>
      <c r="D4509" s="58">
        <v>0</v>
      </c>
      <c r="E4509" s="58">
        <v>0</v>
      </c>
      <c r="F4509" s="84">
        <v>1.5</v>
      </c>
      <c r="G4509" s="9">
        <v>0</v>
      </c>
      <c r="H4509" s="9">
        <v>61</v>
      </c>
      <c r="I4509" s="9">
        <v>0</v>
      </c>
      <c r="J4509" s="9">
        <v>0</v>
      </c>
      <c r="K4509" s="9">
        <v>0</v>
      </c>
      <c r="L4509" s="9">
        <v>0</v>
      </c>
      <c r="M4509" s="25">
        <v>1.8</v>
      </c>
      <c r="N4509" s="26"/>
    </row>
    <row r="4510" spans="1:14" ht="18.75">
      <c r="A4510" s="23">
        <v>12</v>
      </c>
      <c r="B4510" s="72">
        <v>0</v>
      </c>
      <c r="C4510" s="58">
        <v>2</v>
      </c>
      <c r="D4510" s="58">
        <v>7.2</v>
      </c>
      <c r="E4510" s="58">
        <v>10.3</v>
      </c>
      <c r="F4510" s="84">
        <v>1</v>
      </c>
      <c r="G4510" s="9">
        <v>16</v>
      </c>
      <c r="H4510" s="9">
        <v>21</v>
      </c>
      <c r="I4510" s="9">
        <v>0</v>
      </c>
      <c r="J4510" s="9">
        <v>0</v>
      </c>
      <c r="K4510" s="9">
        <v>0</v>
      </c>
      <c r="L4510" s="9">
        <v>0</v>
      </c>
      <c r="M4510" s="25">
        <v>0</v>
      </c>
      <c r="N4510" s="26"/>
    </row>
    <row r="4511" spans="1:14" ht="18.75">
      <c r="A4511" s="23">
        <v>13</v>
      </c>
      <c r="B4511" s="72">
        <v>0</v>
      </c>
      <c r="C4511" s="58">
        <v>4.2</v>
      </c>
      <c r="D4511" s="58">
        <v>0</v>
      </c>
      <c r="E4511" s="58">
        <v>4.3</v>
      </c>
      <c r="F4511" s="84">
        <v>0</v>
      </c>
      <c r="G4511" s="9">
        <v>0</v>
      </c>
      <c r="H4511" s="9">
        <v>0</v>
      </c>
      <c r="I4511" s="9">
        <v>0</v>
      </c>
      <c r="J4511" s="9">
        <v>0</v>
      </c>
      <c r="K4511" s="9">
        <v>0</v>
      </c>
      <c r="L4511" s="9">
        <v>0</v>
      </c>
      <c r="M4511" s="25">
        <v>0</v>
      </c>
      <c r="N4511" s="26"/>
    </row>
    <row r="4512" spans="1:14" ht="18.75">
      <c r="A4512" s="23">
        <v>14</v>
      </c>
      <c r="B4512" s="72">
        <v>1.4</v>
      </c>
      <c r="C4512" s="58">
        <v>3</v>
      </c>
      <c r="D4512" s="58">
        <v>1</v>
      </c>
      <c r="E4512" s="58">
        <v>0</v>
      </c>
      <c r="F4512" s="84">
        <v>1</v>
      </c>
      <c r="G4512" s="9">
        <v>0</v>
      </c>
      <c r="H4512" s="9">
        <v>0</v>
      </c>
      <c r="I4512" s="9">
        <v>0</v>
      </c>
      <c r="J4512" s="9">
        <v>0</v>
      </c>
      <c r="K4512" s="9">
        <v>0</v>
      </c>
      <c r="L4512" s="9">
        <v>0</v>
      </c>
      <c r="M4512" s="25">
        <v>0</v>
      </c>
      <c r="N4512" s="26"/>
    </row>
    <row r="4513" spans="1:14" ht="18.75">
      <c r="A4513" s="23">
        <v>15</v>
      </c>
      <c r="B4513" s="72">
        <v>0.6</v>
      </c>
      <c r="C4513" s="58">
        <v>0.6</v>
      </c>
      <c r="D4513" s="58">
        <v>0</v>
      </c>
      <c r="E4513" s="58">
        <v>0.5</v>
      </c>
      <c r="F4513" s="84">
        <v>16</v>
      </c>
      <c r="G4513" s="9">
        <v>0</v>
      </c>
      <c r="H4513" s="9">
        <v>0</v>
      </c>
      <c r="I4513" s="9">
        <v>0</v>
      </c>
      <c r="J4513" s="9">
        <v>0</v>
      </c>
      <c r="K4513" s="9">
        <v>0</v>
      </c>
      <c r="L4513" s="9">
        <v>0</v>
      </c>
      <c r="M4513" s="25">
        <v>0</v>
      </c>
      <c r="N4513" s="26"/>
    </row>
    <row r="4514" spans="1:14" ht="18.75">
      <c r="A4514" s="23">
        <v>16</v>
      </c>
      <c r="B4514" s="72">
        <v>4.4</v>
      </c>
      <c r="C4514" s="58">
        <v>14.5</v>
      </c>
      <c r="D4514" s="58">
        <v>0</v>
      </c>
      <c r="E4514" s="58">
        <v>0</v>
      </c>
      <c r="F4514" s="84">
        <v>5.6</v>
      </c>
      <c r="G4514" s="9">
        <v>31.5</v>
      </c>
      <c r="H4514" s="9">
        <v>0</v>
      </c>
      <c r="I4514" s="9">
        <v>0</v>
      </c>
      <c r="J4514" s="9">
        <v>0</v>
      </c>
      <c r="K4514" s="9">
        <v>0</v>
      </c>
      <c r="L4514" s="9">
        <v>0</v>
      </c>
      <c r="M4514" s="25">
        <v>0</v>
      </c>
      <c r="N4514" s="26"/>
    </row>
    <row r="4515" spans="1:14" ht="18.75">
      <c r="A4515" s="23">
        <v>17</v>
      </c>
      <c r="B4515" s="72">
        <v>1</v>
      </c>
      <c r="C4515" s="58">
        <v>46.5</v>
      </c>
      <c r="D4515" s="58">
        <v>0</v>
      </c>
      <c r="E4515" s="58">
        <v>22</v>
      </c>
      <c r="F4515" s="84">
        <v>5.4</v>
      </c>
      <c r="G4515" s="9">
        <v>13</v>
      </c>
      <c r="H4515" s="9">
        <v>0</v>
      </c>
      <c r="I4515" s="9">
        <v>0</v>
      </c>
      <c r="J4515" s="9">
        <v>0</v>
      </c>
      <c r="K4515" s="9">
        <v>0</v>
      </c>
      <c r="L4515" s="9">
        <v>0</v>
      </c>
      <c r="M4515" s="25">
        <v>0</v>
      </c>
      <c r="N4515" s="26"/>
    </row>
    <row r="4516" spans="1:14" ht="18.75">
      <c r="A4516" s="23">
        <v>18</v>
      </c>
      <c r="B4516" s="72">
        <v>0</v>
      </c>
      <c r="C4516" s="58">
        <v>31.9</v>
      </c>
      <c r="D4516" s="58">
        <v>15.3</v>
      </c>
      <c r="E4516" s="58">
        <v>55.5</v>
      </c>
      <c r="F4516" s="84">
        <v>0.5</v>
      </c>
      <c r="G4516" s="9">
        <v>0</v>
      </c>
      <c r="H4516" s="9">
        <v>0</v>
      </c>
      <c r="I4516" s="9">
        <v>0</v>
      </c>
      <c r="J4516" s="9">
        <v>0</v>
      </c>
      <c r="K4516" s="9">
        <v>0</v>
      </c>
      <c r="L4516" s="9">
        <v>0</v>
      </c>
      <c r="M4516" s="25">
        <v>0</v>
      </c>
      <c r="N4516" s="26"/>
    </row>
    <row r="4517" spans="1:14" ht="18.75">
      <c r="A4517" s="23">
        <v>19</v>
      </c>
      <c r="B4517" s="72">
        <v>0</v>
      </c>
      <c r="C4517" s="58">
        <v>0</v>
      </c>
      <c r="D4517" s="58">
        <v>0.8</v>
      </c>
      <c r="E4517" s="58">
        <v>3.2</v>
      </c>
      <c r="F4517" s="84">
        <v>0.7</v>
      </c>
      <c r="G4517" s="9">
        <v>0</v>
      </c>
      <c r="H4517" s="9">
        <v>0</v>
      </c>
      <c r="I4517" s="9">
        <v>0</v>
      </c>
      <c r="J4517" s="9">
        <v>0</v>
      </c>
      <c r="K4517" s="9">
        <v>0</v>
      </c>
      <c r="L4517" s="9">
        <v>0</v>
      </c>
      <c r="M4517" s="25">
        <v>0</v>
      </c>
      <c r="N4517" s="26"/>
    </row>
    <row r="4518" spans="1:14" ht="18.75">
      <c r="A4518" s="23">
        <v>20</v>
      </c>
      <c r="B4518" s="72">
        <v>0</v>
      </c>
      <c r="C4518" s="58">
        <v>0</v>
      </c>
      <c r="D4518" s="58">
        <v>2.5</v>
      </c>
      <c r="E4518" s="58">
        <v>73.4</v>
      </c>
      <c r="F4518" s="84">
        <v>9</v>
      </c>
      <c r="G4518" s="9">
        <v>0</v>
      </c>
      <c r="H4518" s="9">
        <v>0</v>
      </c>
      <c r="I4518" s="9">
        <v>0</v>
      </c>
      <c r="J4518" s="9">
        <v>0</v>
      </c>
      <c r="K4518" s="9">
        <v>0</v>
      </c>
      <c r="L4518" s="9">
        <v>0</v>
      </c>
      <c r="M4518" s="25">
        <v>0</v>
      </c>
      <c r="N4518" s="26"/>
    </row>
    <row r="4519" spans="1:14" ht="18.75">
      <c r="A4519" s="23">
        <v>21</v>
      </c>
      <c r="B4519" s="72">
        <v>0</v>
      </c>
      <c r="C4519" s="58">
        <v>0</v>
      </c>
      <c r="D4519" s="58">
        <v>0</v>
      </c>
      <c r="E4519" s="58">
        <v>19</v>
      </c>
      <c r="F4519" s="84">
        <v>2.2</v>
      </c>
      <c r="G4519" s="9">
        <v>0</v>
      </c>
      <c r="H4519" s="9">
        <v>0</v>
      </c>
      <c r="I4519" s="9">
        <v>0</v>
      </c>
      <c r="J4519" s="9">
        <v>0</v>
      </c>
      <c r="K4519" s="9">
        <v>0</v>
      </c>
      <c r="L4519" s="9">
        <v>0</v>
      </c>
      <c r="M4519" s="25">
        <v>0</v>
      </c>
      <c r="N4519" s="26"/>
    </row>
    <row r="4520" spans="1:14" ht="18.75">
      <c r="A4520" s="23">
        <v>22</v>
      </c>
      <c r="B4520" s="72">
        <v>0</v>
      </c>
      <c r="C4520" s="58">
        <v>21</v>
      </c>
      <c r="D4520" s="58">
        <v>0</v>
      </c>
      <c r="E4520" s="58">
        <v>9</v>
      </c>
      <c r="F4520" s="84">
        <v>2.5</v>
      </c>
      <c r="G4520" s="9">
        <v>0</v>
      </c>
      <c r="H4520" s="9">
        <v>0</v>
      </c>
      <c r="I4520" s="9">
        <v>0</v>
      </c>
      <c r="J4520" s="9">
        <v>0</v>
      </c>
      <c r="K4520" s="9">
        <v>0</v>
      </c>
      <c r="L4520" s="9">
        <v>0</v>
      </c>
      <c r="M4520" s="25">
        <v>0</v>
      </c>
      <c r="N4520" s="26"/>
    </row>
    <row r="4521" spans="1:14" ht="18.75">
      <c r="A4521" s="23">
        <v>23</v>
      </c>
      <c r="B4521" s="72">
        <v>0</v>
      </c>
      <c r="C4521" s="58">
        <v>0</v>
      </c>
      <c r="D4521" s="58">
        <v>0</v>
      </c>
      <c r="E4521" s="58">
        <v>7.4</v>
      </c>
      <c r="F4521" s="84">
        <v>0</v>
      </c>
      <c r="G4521" s="9">
        <v>0</v>
      </c>
      <c r="H4521" s="9">
        <v>1</v>
      </c>
      <c r="I4521" s="9">
        <v>0</v>
      </c>
      <c r="J4521" s="9">
        <v>0</v>
      </c>
      <c r="K4521" s="9">
        <v>0</v>
      </c>
      <c r="L4521" s="9">
        <v>0</v>
      </c>
      <c r="M4521" s="25">
        <v>0</v>
      </c>
      <c r="N4521" s="26"/>
    </row>
    <row r="4522" spans="1:14" ht="18.75">
      <c r="A4522" s="23">
        <v>24</v>
      </c>
      <c r="B4522" s="72">
        <v>0</v>
      </c>
      <c r="C4522" s="58">
        <v>25</v>
      </c>
      <c r="D4522" s="58">
        <v>0</v>
      </c>
      <c r="E4522" s="58">
        <v>0</v>
      </c>
      <c r="F4522" s="84">
        <v>0</v>
      </c>
      <c r="G4522" s="9">
        <v>1.7</v>
      </c>
      <c r="H4522" s="9">
        <v>12.2</v>
      </c>
      <c r="I4522" s="9">
        <v>0</v>
      </c>
      <c r="J4522" s="9">
        <v>0</v>
      </c>
      <c r="K4522" s="9">
        <v>0</v>
      </c>
      <c r="L4522" s="9">
        <v>0</v>
      </c>
      <c r="M4522" s="25">
        <v>0</v>
      </c>
      <c r="N4522" s="26"/>
    </row>
    <row r="4523" spans="1:14" ht="18.75">
      <c r="A4523" s="23">
        <v>25</v>
      </c>
      <c r="B4523" s="72">
        <v>0</v>
      </c>
      <c r="C4523" s="58">
        <v>0</v>
      </c>
      <c r="D4523" s="58">
        <v>0</v>
      </c>
      <c r="E4523" s="58">
        <v>23</v>
      </c>
      <c r="F4523" s="84">
        <v>39.5</v>
      </c>
      <c r="G4523" s="9">
        <v>0.7</v>
      </c>
      <c r="H4523" s="9">
        <v>0</v>
      </c>
      <c r="I4523" s="9">
        <v>0</v>
      </c>
      <c r="J4523" s="9">
        <v>0</v>
      </c>
      <c r="K4523" s="9">
        <v>0</v>
      </c>
      <c r="L4523" s="9">
        <v>0</v>
      </c>
      <c r="M4523" s="25">
        <v>0</v>
      </c>
      <c r="N4523" s="26"/>
    </row>
    <row r="4524" spans="1:14" ht="18.75">
      <c r="A4524" s="23">
        <v>26</v>
      </c>
      <c r="B4524" s="72">
        <v>0</v>
      </c>
      <c r="C4524" s="58">
        <v>5.2</v>
      </c>
      <c r="D4524" s="58">
        <v>0</v>
      </c>
      <c r="E4524" s="58">
        <v>22</v>
      </c>
      <c r="F4524" s="84">
        <v>12.6</v>
      </c>
      <c r="G4524" s="9">
        <v>1.2</v>
      </c>
      <c r="H4524" s="9">
        <v>9.5</v>
      </c>
      <c r="I4524" s="9">
        <v>0</v>
      </c>
      <c r="J4524" s="9">
        <v>0</v>
      </c>
      <c r="K4524" s="9">
        <v>0</v>
      </c>
      <c r="L4524" s="9">
        <v>0</v>
      </c>
      <c r="M4524" s="25">
        <v>0</v>
      </c>
      <c r="N4524" s="26"/>
    </row>
    <row r="4525" spans="1:14" ht="18.75">
      <c r="A4525" s="23">
        <v>27</v>
      </c>
      <c r="B4525" s="72">
        <v>0</v>
      </c>
      <c r="C4525" s="58">
        <v>9.8</v>
      </c>
      <c r="D4525" s="58">
        <v>0</v>
      </c>
      <c r="E4525" s="58">
        <v>0</v>
      </c>
      <c r="F4525" s="84">
        <v>0.2</v>
      </c>
      <c r="G4525" s="9">
        <v>0</v>
      </c>
      <c r="H4525" s="9">
        <v>33.5</v>
      </c>
      <c r="I4525" s="9">
        <v>0</v>
      </c>
      <c r="J4525" s="9">
        <v>12.3</v>
      </c>
      <c r="K4525" s="9">
        <v>0</v>
      </c>
      <c r="L4525" s="9">
        <v>0</v>
      </c>
      <c r="M4525" s="25">
        <v>0</v>
      </c>
      <c r="N4525" s="26"/>
    </row>
    <row r="4526" spans="1:14" ht="18.75">
      <c r="A4526" s="23">
        <v>28</v>
      </c>
      <c r="B4526" s="72">
        <v>6.3</v>
      </c>
      <c r="C4526" s="58">
        <v>17.7</v>
      </c>
      <c r="D4526" s="58">
        <v>0</v>
      </c>
      <c r="E4526" s="58">
        <v>0</v>
      </c>
      <c r="F4526" s="84">
        <v>0</v>
      </c>
      <c r="G4526" s="9">
        <v>0</v>
      </c>
      <c r="H4526" s="9">
        <v>0.5</v>
      </c>
      <c r="I4526" s="9">
        <v>0</v>
      </c>
      <c r="J4526" s="9">
        <v>0</v>
      </c>
      <c r="K4526" s="9">
        <v>0</v>
      </c>
      <c r="L4526" s="9">
        <v>0</v>
      </c>
      <c r="M4526" s="25">
        <v>0</v>
      </c>
      <c r="N4526" s="26"/>
    </row>
    <row r="4527" spans="1:14" ht="18.75">
      <c r="A4527" s="23">
        <v>29</v>
      </c>
      <c r="B4527" s="72">
        <v>20</v>
      </c>
      <c r="C4527" s="58">
        <v>3.5</v>
      </c>
      <c r="D4527" s="58">
        <v>0</v>
      </c>
      <c r="E4527" s="58">
        <v>0</v>
      </c>
      <c r="F4527" s="84">
        <v>2</v>
      </c>
      <c r="G4527" s="9">
        <v>3.8</v>
      </c>
      <c r="H4527" s="9">
        <v>0</v>
      </c>
      <c r="I4527" s="9">
        <v>0</v>
      </c>
      <c r="J4527" s="9">
        <v>0</v>
      </c>
      <c r="K4527" s="9">
        <v>0</v>
      </c>
      <c r="L4527" s="9"/>
      <c r="M4527" s="25">
        <v>1.5</v>
      </c>
      <c r="N4527" s="26"/>
    </row>
    <row r="4528" spans="1:14" ht="18.75">
      <c r="A4528" s="23">
        <v>30</v>
      </c>
      <c r="B4528" s="72">
        <v>0</v>
      </c>
      <c r="C4528" s="58">
        <v>5.2</v>
      </c>
      <c r="D4528" s="58">
        <v>0</v>
      </c>
      <c r="E4528" s="58">
        <v>0</v>
      </c>
      <c r="F4528" s="84">
        <v>0.2</v>
      </c>
      <c r="G4528" s="9">
        <v>0</v>
      </c>
      <c r="H4528" s="9">
        <v>0</v>
      </c>
      <c r="I4528" s="9">
        <v>0</v>
      </c>
      <c r="J4528" s="9">
        <v>0</v>
      </c>
      <c r="K4528" s="9">
        <v>0</v>
      </c>
      <c r="L4528" s="9"/>
      <c r="M4528" s="25">
        <v>0</v>
      </c>
      <c r="N4528" s="26"/>
    </row>
    <row r="4529" spans="1:14" ht="18.75">
      <c r="A4529" s="39">
        <v>31</v>
      </c>
      <c r="B4529" s="59"/>
      <c r="C4529" s="75">
        <v>28.2</v>
      </c>
      <c r="D4529" s="30"/>
      <c r="E4529" s="75">
        <v>0</v>
      </c>
      <c r="F4529" s="85">
        <v>5.7</v>
      </c>
      <c r="G4529" s="30"/>
      <c r="H4529" s="30">
        <v>0</v>
      </c>
      <c r="I4529" s="30"/>
      <c r="J4529" s="30">
        <v>0</v>
      </c>
      <c r="K4529" s="30">
        <v>0</v>
      </c>
      <c r="L4529" s="30"/>
      <c r="M4529" s="60">
        <v>0</v>
      </c>
      <c r="N4529" s="62"/>
    </row>
    <row r="4530" spans="1:15" ht="18.75">
      <c r="A4530" s="63" t="s">
        <v>16</v>
      </c>
      <c r="B4530" s="64">
        <f>SUM(B4499:B4529)</f>
        <v>53.1</v>
      </c>
      <c r="C4530" s="77">
        <f>SUM(C4499:C4529)</f>
        <v>229.49999999999997</v>
      </c>
      <c r="D4530" s="77">
        <f aca="true" t="shared" si="168" ref="D4530:M4530">SUM(D4499:D4529)</f>
        <v>104.9</v>
      </c>
      <c r="E4530" s="77">
        <f t="shared" si="168"/>
        <v>322.9</v>
      </c>
      <c r="F4530" s="77">
        <f t="shared" si="168"/>
        <v>180.89999999999995</v>
      </c>
      <c r="G4530" s="77">
        <f t="shared" si="168"/>
        <v>155.49999999999997</v>
      </c>
      <c r="H4530" s="77">
        <f t="shared" si="168"/>
        <v>182.4</v>
      </c>
      <c r="I4530" s="77">
        <f t="shared" si="168"/>
        <v>0</v>
      </c>
      <c r="J4530" s="77">
        <f t="shared" si="168"/>
        <v>12.3</v>
      </c>
      <c r="K4530" s="77">
        <f t="shared" si="168"/>
        <v>0</v>
      </c>
      <c r="L4530" s="77">
        <f t="shared" si="168"/>
        <v>0</v>
      </c>
      <c r="M4530" s="78">
        <f t="shared" si="168"/>
        <v>3.3</v>
      </c>
      <c r="N4530" s="79">
        <f>SUM(B4530:M4530)</f>
        <v>1244.8</v>
      </c>
      <c r="O4530" s="3" t="s">
        <v>17</v>
      </c>
    </row>
    <row r="4531" spans="1:15" ht="18.75">
      <c r="A4531" s="67" t="s">
        <v>18</v>
      </c>
      <c r="B4531" s="68">
        <f>AVERAGE(B4499:B4529)</f>
        <v>1.77</v>
      </c>
      <c r="C4531" s="80">
        <f>AVERAGE(C4499:C4529)</f>
        <v>7.403225806451612</v>
      </c>
      <c r="D4531" s="80">
        <f aca="true" t="shared" si="169" ref="D4531:L4531">AVERAGE(D4499:D4529)</f>
        <v>3.496666666666667</v>
      </c>
      <c r="E4531" s="80">
        <f t="shared" si="169"/>
        <v>10.416129032258064</v>
      </c>
      <c r="F4531" s="80">
        <f t="shared" si="169"/>
        <v>5.835483870967741</v>
      </c>
      <c r="G4531" s="80">
        <f t="shared" si="169"/>
        <v>5.183333333333333</v>
      </c>
      <c r="H4531" s="80">
        <f t="shared" si="169"/>
        <v>5.883870967741935</v>
      </c>
      <c r="I4531" s="80">
        <f t="shared" si="169"/>
        <v>0</v>
      </c>
      <c r="J4531" s="80">
        <f t="shared" si="169"/>
        <v>0.3967741935483871</v>
      </c>
      <c r="K4531" s="9">
        <f t="shared" si="169"/>
        <v>0</v>
      </c>
      <c r="L4531" s="9">
        <f t="shared" si="169"/>
        <v>0</v>
      </c>
      <c r="M4531" s="82">
        <f>AVERAGE(M4499:M4529)</f>
        <v>0.1064516129032258</v>
      </c>
      <c r="N4531" s="38">
        <f>AVERAGE(B4531:M4531)</f>
        <v>3.3743279569892475</v>
      </c>
      <c r="O4531" s="3" t="s">
        <v>19</v>
      </c>
    </row>
    <row r="4532" spans="1:15" ht="18.75">
      <c r="A4532" s="53" t="s">
        <v>20</v>
      </c>
      <c r="B4532" s="87">
        <f>COUNTIF(B4499:B4529,"&gt;0")</f>
        <v>9</v>
      </c>
      <c r="C4532" s="88">
        <f>COUNTIF(C4499:C4529,"&gt;0")</f>
        <v>17</v>
      </c>
      <c r="D4532" s="88">
        <f aca="true" t="shared" si="170" ref="D4532:M4532">COUNTIF(D4499:D4529,"&gt;0")</f>
        <v>12</v>
      </c>
      <c r="E4532" s="88">
        <f t="shared" si="170"/>
        <v>19</v>
      </c>
      <c r="F4532" s="88">
        <f t="shared" si="170"/>
        <v>27</v>
      </c>
      <c r="G4532" s="88">
        <f t="shared" si="170"/>
        <v>14</v>
      </c>
      <c r="H4532" s="88">
        <f t="shared" si="170"/>
        <v>12</v>
      </c>
      <c r="I4532" s="88">
        <f t="shared" si="170"/>
        <v>0</v>
      </c>
      <c r="J4532" s="88">
        <f t="shared" si="170"/>
        <v>1</v>
      </c>
      <c r="K4532" s="88">
        <f t="shared" si="170"/>
        <v>0</v>
      </c>
      <c r="L4532" s="88">
        <f t="shared" si="170"/>
        <v>0</v>
      </c>
      <c r="M4532" s="89">
        <f t="shared" si="170"/>
        <v>2</v>
      </c>
      <c r="N4532" s="56">
        <f>SUM(B4532:M4532)</f>
        <v>113</v>
      </c>
      <c r="O4532" s="11" t="s">
        <v>20</v>
      </c>
    </row>
    <row r="4533" spans="1:14" ht="18.75">
      <c r="A4533" s="44" t="s">
        <v>799</v>
      </c>
      <c r="B4533" s="3"/>
      <c r="C4533" s="3"/>
      <c r="D4533" s="45" t="s">
        <v>17</v>
      </c>
      <c r="E4533" s="12"/>
      <c r="F4533" s="46"/>
      <c r="G4533" s="3"/>
      <c r="H4533" s="12"/>
      <c r="I4533" s="45" t="s">
        <v>800</v>
      </c>
      <c r="J4533" s="3"/>
      <c r="K4533" s="3"/>
      <c r="L4533" s="45" t="s">
        <v>17</v>
      </c>
      <c r="M4533" s="46"/>
      <c r="N4533" s="3"/>
    </row>
    <row r="4534" spans="1:14" ht="18.75">
      <c r="A4534" s="44" t="s">
        <v>801</v>
      </c>
      <c r="B4534" s="3"/>
      <c r="C4534" s="3"/>
      <c r="D4534" s="45" t="s">
        <v>17</v>
      </c>
      <c r="E4534" s="12"/>
      <c r="F4534" s="46"/>
      <c r="G4534" s="3"/>
      <c r="H4534" s="12"/>
      <c r="I4534" s="45" t="s">
        <v>802</v>
      </c>
      <c r="J4534" s="3"/>
      <c r="K4534" s="3"/>
      <c r="L4534" s="45" t="s">
        <v>17</v>
      </c>
      <c r="M4534" s="46"/>
      <c r="N4534" s="3"/>
    </row>
    <row r="4535" spans="1:14" ht="18.75">
      <c r="A4535" s="44" t="s">
        <v>803</v>
      </c>
      <c r="B4535" s="3"/>
      <c r="C4535" s="3"/>
      <c r="D4535" s="45" t="s">
        <v>17</v>
      </c>
      <c r="E4535" s="12"/>
      <c r="F4535" s="46"/>
      <c r="G4535" s="3"/>
      <c r="H4535" s="12"/>
      <c r="I4535" s="45" t="s">
        <v>804</v>
      </c>
      <c r="J4535" s="3"/>
      <c r="K4535" s="3"/>
      <c r="L4535" s="45" t="s">
        <v>17</v>
      </c>
      <c r="M4535" s="46"/>
      <c r="N4535" s="3"/>
    </row>
    <row r="4536" spans="1:14" ht="18.75">
      <c r="A4536" s="44" t="s">
        <v>805</v>
      </c>
      <c r="B4536" s="3"/>
      <c r="C4536" s="3"/>
      <c r="D4536" s="45" t="s">
        <v>17</v>
      </c>
      <c r="E4536" s="12"/>
      <c r="F4536" s="46"/>
      <c r="G4536" s="3"/>
      <c r="H4536" s="12"/>
      <c r="I4536" s="45" t="s">
        <v>806</v>
      </c>
      <c r="J4536" s="3"/>
      <c r="K4536" s="3"/>
      <c r="L4536" s="45" t="s">
        <v>17</v>
      </c>
      <c r="M4536" s="46"/>
      <c r="N4536" s="3"/>
    </row>
    <row r="4537" spans="1:14" ht="18.75">
      <c r="A4537" s="44" t="s">
        <v>807</v>
      </c>
      <c r="B4537" s="3"/>
      <c r="C4537" s="3"/>
      <c r="D4537" s="45" t="s">
        <v>17</v>
      </c>
      <c r="E4537" s="12"/>
      <c r="F4537" s="46"/>
      <c r="G4537" s="3"/>
      <c r="H4537" s="12"/>
      <c r="I4537" s="45" t="s">
        <v>808</v>
      </c>
      <c r="J4537" s="3"/>
      <c r="K4537" s="3"/>
      <c r="L4537" s="45" t="s">
        <v>17</v>
      </c>
      <c r="M4537" s="46"/>
      <c r="N4537" s="3"/>
    </row>
    <row r="4538" spans="1:14" ht="18.75">
      <c r="A4538" s="44" t="s">
        <v>809</v>
      </c>
      <c r="B4538" s="3"/>
      <c r="C4538" s="3"/>
      <c r="D4538" s="45" t="s">
        <v>17</v>
      </c>
      <c r="E4538" s="12"/>
      <c r="F4538" s="46"/>
      <c r="G4538" s="3"/>
      <c r="H4538" s="12"/>
      <c r="I4538" s="45" t="s">
        <v>810</v>
      </c>
      <c r="J4538" s="3"/>
      <c r="K4538" s="3"/>
      <c r="L4538" s="45" t="s">
        <v>17</v>
      </c>
      <c r="M4538" s="46"/>
      <c r="N4538" s="3"/>
    </row>
    <row r="4539" spans="1:14" ht="18.75">
      <c r="A4539" s="44" t="s">
        <v>811</v>
      </c>
      <c r="B4539" s="3"/>
      <c r="C4539" s="3"/>
      <c r="D4539" s="45" t="s">
        <v>17</v>
      </c>
      <c r="E4539" s="12"/>
      <c r="F4539" s="46"/>
      <c r="G4539" s="47"/>
      <c r="H4539" s="3"/>
      <c r="I4539" s="3"/>
      <c r="J4539" s="3"/>
      <c r="K4539" s="3"/>
      <c r="L4539" s="3"/>
      <c r="M4539" s="46"/>
      <c r="N4539" s="3"/>
    </row>
    <row r="4541" spans="1:14" ht="18.75">
      <c r="A4541" s="91" t="s">
        <v>815</v>
      </c>
      <c r="B4541" s="91"/>
      <c r="C4541" s="91"/>
      <c r="D4541" s="91"/>
      <c r="E4541" s="91"/>
      <c r="F4541" s="91"/>
      <c r="G4541" s="91"/>
      <c r="H4541" s="91"/>
      <c r="I4541" s="91"/>
      <c r="J4541" s="91"/>
      <c r="K4541" s="91"/>
      <c r="L4541" s="91"/>
      <c r="M4541" s="91"/>
      <c r="N4541" s="91"/>
    </row>
    <row r="4542" spans="1:14" ht="18.75">
      <c r="A4542" s="92" t="s">
        <v>0</v>
      </c>
      <c r="B4542" s="92"/>
      <c r="C4542" s="92"/>
      <c r="D4542" s="92"/>
      <c r="E4542" s="92"/>
      <c r="F4542" s="92"/>
      <c r="G4542" s="92"/>
      <c r="H4542" s="92"/>
      <c r="I4542" s="92"/>
      <c r="J4542" s="92"/>
      <c r="K4542" s="92"/>
      <c r="L4542" s="92"/>
      <c r="M4542" s="92"/>
      <c r="N4542" s="92"/>
    </row>
    <row r="4543" spans="1:14" ht="18.75">
      <c r="A4543" s="93" t="s">
        <v>829</v>
      </c>
      <c r="B4543" s="93"/>
      <c r="C4543" s="93"/>
      <c r="D4543" s="93"/>
      <c r="E4543" s="93"/>
      <c r="F4543" s="93"/>
      <c r="G4543" s="93"/>
      <c r="H4543" s="93"/>
      <c r="I4543" s="93"/>
      <c r="J4543" s="93"/>
      <c r="K4543" s="93"/>
      <c r="L4543" s="93"/>
      <c r="M4543" s="93"/>
      <c r="N4543" s="93"/>
    </row>
    <row r="4544" spans="1:14" ht="18.75">
      <c r="A4544" s="13" t="s">
        <v>2</v>
      </c>
      <c r="B4544" s="14" t="s">
        <v>3</v>
      </c>
      <c r="C4544" s="15" t="s">
        <v>4</v>
      </c>
      <c r="D4544" s="15" t="s">
        <v>5</v>
      </c>
      <c r="E4544" s="15" t="s">
        <v>6</v>
      </c>
      <c r="F4544" s="15" t="s">
        <v>7</v>
      </c>
      <c r="G4544" s="15" t="s">
        <v>8</v>
      </c>
      <c r="H4544" s="15" t="s">
        <v>9</v>
      </c>
      <c r="I4544" s="15" t="s">
        <v>10</v>
      </c>
      <c r="J4544" s="15" t="s">
        <v>11</v>
      </c>
      <c r="K4544" s="15" t="s">
        <v>12</v>
      </c>
      <c r="L4544" s="15" t="s">
        <v>13</v>
      </c>
      <c r="M4544" s="16" t="s">
        <v>14</v>
      </c>
      <c r="N4544" s="17" t="s">
        <v>15</v>
      </c>
    </row>
    <row r="4545" spans="1:14" ht="18.75">
      <c r="A4545" s="18">
        <v>1</v>
      </c>
      <c r="B4545" s="69">
        <v>0</v>
      </c>
      <c r="C4545" s="70">
        <v>20</v>
      </c>
      <c r="D4545" s="70">
        <v>3.7</v>
      </c>
      <c r="E4545" s="70">
        <v>0</v>
      </c>
      <c r="F4545" s="83">
        <v>3.5</v>
      </c>
      <c r="G4545" s="20">
        <v>0</v>
      </c>
      <c r="H4545" s="20">
        <v>55.3</v>
      </c>
      <c r="I4545" s="20">
        <v>0</v>
      </c>
      <c r="J4545" s="20">
        <v>0</v>
      </c>
      <c r="K4545" s="20">
        <v>0</v>
      </c>
      <c r="L4545" s="20">
        <v>0</v>
      </c>
      <c r="M4545" s="57">
        <v>0</v>
      </c>
      <c r="N4545" s="22"/>
    </row>
    <row r="4546" spans="1:14" ht="18.75">
      <c r="A4546" s="23">
        <v>2</v>
      </c>
      <c r="B4546" s="72">
        <v>7.4</v>
      </c>
      <c r="C4546" s="58">
        <v>13.5</v>
      </c>
      <c r="D4546" s="58">
        <v>3.2</v>
      </c>
      <c r="E4546" s="58">
        <v>0</v>
      </c>
      <c r="F4546" s="84">
        <v>17</v>
      </c>
      <c r="G4546" s="9">
        <v>2.3</v>
      </c>
      <c r="H4546" s="9">
        <v>26</v>
      </c>
      <c r="I4546" s="9">
        <v>0</v>
      </c>
      <c r="J4546" s="9">
        <v>0</v>
      </c>
      <c r="K4546" s="9">
        <v>0</v>
      </c>
      <c r="L4546" s="9">
        <v>0</v>
      </c>
      <c r="M4546" s="25">
        <v>0</v>
      </c>
      <c r="N4546" s="26"/>
    </row>
    <row r="4547" spans="1:14" ht="18.75">
      <c r="A4547" s="23">
        <v>3</v>
      </c>
      <c r="B4547" s="72">
        <v>0</v>
      </c>
      <c r="C4547" s="58">
        <v>0</v>
      </c>
      <c r="D4547" s="58">
        <v>0</v>
      </c>
      <c r="E4547" s="58">
        <v>0</v>
      </c>
      <c r="F4547" s="84">
        <v>0</v>
      </c>
      <c r="G4547" s="9">
        <v>7.5</v>
      </c>
      <c r="H4547" s="9">
        <v>2.8</v>
      </c>
      <c r="I4547" s="9">
        <v>0</v>
      </c>
      <c r="J4547" s="9">
        <v>0</v>
      </c>
      <c r="K4547" s="9">
        <v>0</v>
      </c>
      <c r="L4547" s="9">
        <v>0</v>
      </c>
      <c r="M4547" s="25">
        <v>0</v>
      </c>
      <c r="N4547" s="26"/>
    </row>
    <row r="4548" spans="1:14" ht="18.75">
      <c r="A4548" s="23">
        <v>4</v>
      </c>
      <c r="B4548" s="72">
        <v>8.4</v>
      </c>
      <c r="C4548" s="58">
        <v>0</v>
      </c>
      <c r="D4548" s="58">
        <v>0</v>
      </c>
      <c r="E4548" s="58">
        <v>0</v>
      </c>
      <c r="F4548" s="84">
        <v>0</v>
      </c>
      <c r="G4548" s="9">
        <v>0</v>
      </c>
      <c r="H4548" s="9">
        <v>0</v>
      </c>
      <c r="I4548" s="9">
        <v>0</v>
      </c>
      <c r="J4548" s="9">
        <v>0</v>
      </c>
      <c r="K4548" s="9">
        <v>0</v>
      </c>
      <c r="L4548" s="9">
        <v>0</v>
      </c>
      <c r="M4548" s="25">
        <v>0</v>
      </c>
      <c r="N4548" s="26"/>
    </row>
    <row r="4549" spans="1:14" ht="18.75">
      <c r="A4549" s="23">
        <v>5</v>
      </c>
      <c r="B4549" s="72">
        <v>1</v>
      </c>
      <c r="C4549" s="58">
        <v>13.2</v>
      </c>
      <c r="D4549" s="58">
        <v>6.8</v>
      </c>
      <c r="E4549" s="58">
        <v>0</v>
      </c>
      <c r="F4549" s="84">
        <v>11</v>
      </c>
      <c r="G4549" s="9">
        <v>0</v>
      </c>
      <c r="H4549" s="9">
        <v>0</v>
      </c>
      <c r="I4549" s="9">
        <v>0</v>
      </c>
      <c r="J4549" s="9">
        <v>0</v>
      </c>
      <c r="K4549" s="9">
        <v>0</v>
      </c>
      <c r="L4549" s="9">
        <v>0</v>
      </c>
      <c r="M4549" s="25">
        <v>0</v>
      </c>
      <c r="N4549" s="26"/>
    </row>
    <row r="4550" spans="1:14" ht="18.75">
      <c r="A4550" s="23">
        <v>6</v>
      </c>
      <c r="B4550" s="72">
        <v>1</v>
      </c>
      <c r="C4550" s="58">
        <v>0</v>
      </c>
      <c r="D4550" s="58">
        <v>0</v>
      </c>
      <c r="E4550" s="58">
        <v>0</v>
      </c>
      <c r="F4550" s="84">
        <v>1</v>
      </c>
      <c r="G4550" s="2">
        <v>0</v>
      </c>
      <c r="H4550" s="9">
        <v>0</v>
      </c>
      <c r="I4550" s="9">
        <v>0</v>
      </c>
      <c r="J4550" s="9">
        <v>0</v>
      </c>
      <c r="K4550" s="9">
        <v>0</v>
      </c>
      <c r="L4550" s="9">
        <v>0</v>
      </c>
      <c r="M4550" s="25">
        <v>0</v>
      </c>
      <c r="N4550" s="26"/>
    </row>
    <row r="4551" spans="1:14" ht="18.75">
      <c r="A4551" s="23">
        <v>7</v>
      </c>
      <c r="B4551" s="72">
        <v>0</v>
      </c>
      <c r="C4551" s="58">
        <v>0</v>
      </c>
      <c r="D4551" s="58">
        <v>0</v>
      </c>
      <c r="E4551" s="58">
        <v>14.6</v>
      </c>
      <c r="F4551" s="84">
        <v>0</v>
      </c>
      <c r="G4551" s="9">
        <v>3</v>
      </c>
      <c r="H4551" s="9">
        <v>0</v>
      </c>
      <c r="I4551" s="9">
        <v>0</v>
      </c>
      <c r="J4551" s="9">
        <v>0</v>
      </c>
      <c r="K4551" s="9">
        <v>6.6</v>
      </c>
      <c r="L4551" s="9">
        <v>0</v>
      </c>
      <c r="M4551" s="25">
        <v>0</v>
      </c>
      <c r="N4551" s="26"/>
    </row>
    <row r="4552" spans="1:14" ht="18.75">
      <c r="A4552" s="23">
        <v>8</v>
      </c>
      <c r="B4552" s="72">
        <v>0</v>
      </c>
      <c r="C4552" s="58">
        <v>0</v>
      </c>
      <c r="D4552" s="58">
        <v>1</v>
      </c>
      <c r="E4552" s="58">
        <v>23.5</v>
      </c>
      <c r="F4552" s="84">
        <v>7.5</v>
      </c>
      <c r="G4552" s="9">
        <v>1.5</v>
      </c>
      <c r="H4552" s="9">
        <v>0</v>
      </c>
      <c r="I4552" s="9">
        <v>0</v>
      </c>
      <c r="J4552" s="9">
        <v>0</v>
      </c>
      <c r="K4552" s="9">
        <v>29</v>
      </c>
      <c r="L4552" s="9">
        <v>0</v>
      </c>
      <c r="M4552" s="25">
        <v>0</v>
      </c>
      <c r="N4552" s="26"/>
    </row>
    <row r="4553" spans="1:14" ht="18.75">
      <c r="A4553" s="23">
        <v>9</v>
      </c>
      <c r="B4553" s="72">
        <v>0</v>
      </c>
      <c r="C4553" s="58">
        <v>11</v>
      </c>
      <c r="D4553" s="58">
        <v>5</v>
      </c>
      <c r="E4553" s="58">
        <v>2.7</v>
      </c>
      <c r="F4553" s="84">
        <v>0.3</v>
      </c>
      <c r="G4553" s="9">
        <v>9.4</v>
      </c>
      <c r="H4553" s="9">
        <v>0</v>
      </c>
      <c r="I4553" s="9">
        <v>0</v>
      </c>
      <c r="J4553" s="9">
        <v>0</v>
      </c>
      <c r="K4553" s="9">
        <v>0</v>
      </c>
      <c r="L4553" s="9">
        <v>0</v>
      </c>
      <c r="M4553" s="25">
        <v>0</v>
      </c>
      <c r="N4553" s="26"/>
    </row>
    <row r="4554" spans="1:14" ht="18.75">
      <c r="A4554" s="23">
        <v>10</v>
      </c>
      <c r="B4554" s="72">
        <v>0</v>
      </c>
      <c r="C4554" s="58">
        <v>11.2</v>
      </c>
      <c r="D4554" s="58">
        <v>4.5</v>
      </c>
      <c r="E4554" s="58">
        <v>0</v>
      </c>
      <c r="F4554" s="84">
        <v>0</v>
      </c>
      <c r="G4554" s="9">
        <v>0</v>
      </c>
      <c r="H4554" s="9">
        <v>15.2</v>
      </c>
      <c r="I4554" s="9">
        <v>1.5</v>
      </c>
      <c r="J4554" s="9">
        <v>0</v>
      </c>
      <c r="K4554" s="9">
        <v>0</v>
      </c>
      <c r="L4554" s="9">
        <v>0</v>
      </c>
      <c r="M4554" s="25">
        <v>0</v>
      </c>
      <c r="N4554" s="26"/>
    </row>
    <row r="4555" spans="1:14" ht="18.75">
      <c r="A4555" s="23">
        <v>11</v>
      </c>
      <c r="B4555" s="72">
        <v>0</v>
      </c>
      <c r="C4555" s="58">
        <v>0</v>
      </c>
      <c r="D4555" s="58">
        <v>3.4</v>
      </c>
      <c r="E4555" s="58">
        <v>0</v>
      </c>
      <c r="F4555" s="84">
        <v>0</v>
      </c>
      <c r="G4555" s="9">
        <v>0</v>
      </c>
      <c r="H4555" s="9">
        <v>2.7</v>
      </c>
      <c r="I4555" s="9">
        <v>0.8</v>
      </c>
      <c r="J4555" s="9">
        <v>7</v>
      </c>
      <c r="K4555" s="9">
        <v>0</v>
      </c>
      <c r="L4555" s="9">
        <v>0</v>
      </c>
      <c r="M4555" s="25">
        <v>0</v>
      </c>
      <c r="N4555" s="26"/>
    </row>
    <row r="4556" spans="1:14" ht="18.75">
      <c r="A4556" s="23">
        <v>12</v>
      </c>
      <c r="B4556" s="72">
        <v>0</v>
      </c>
      <c r="C4556" s="58">
        <v>19</v>
      </c>
      <c r="D4556" s="58">
        <v>3.7</v>
      </c>
      <c r="E4556" s="58">
        <v>58.5</v>
      </c>
      <c r="F4556" s="84">
        <v>1</v>
      </c>
      <c r="G4556" s="9">
        <v>0</v>
      </c>
      <c r="H4556" s="9">
        <v>62</v>
      </c>
      <c r="I4556" s="9">
        <v>2.6</v>
      </c>
      <c r="J4556" s="9">
        <v>16</v>
      </c>
      <c r="K4556" s="9">
        <v>0</v>
      </c>
      <c r="L4556" s="9">
        <v>0</v>
      </c>
      <c r="M4556" s="25">
        <v>0</v>
      </c>
      <c r="N4556" s="26"/>
    </row>
    <row r="4557" spans="1:14" ht="18.75">
      <c r="A4557" s="23">
        <v>13</v>
      </c>
      <c r="B4557" s="72">
        <v>0</v>
      </c>
      <c r="C4557" s="58">
        <v>0.7</v>
      </c>
      <c r="D4557" s="58">
        <v>3.5</v>
      </c>
      <c r="E4557" s="58">
        <v>8</v>
      </c>
      <c r="F4557" s="84">
        <v>0</v>
      </c>
      <c r="G4557" s="9">
        <v>1</v>
      </c>
      <c r="H4557" s="9">
        <v>0.3</v>
      </c>
      <c r="I4557" s="9">
        <v>0</v>
      </c>
      <c r="J4557" s="9">
        <v>30.5</v>
      </c>
      <c r="K4557" s="9">
        <v>0</v>
      </c>
      <c r="L4557" s="9">
        <v>0</v>
      </c>
      <c r="M4557" s="25">
        <v>0</v>
      </c>
      <c r="N4557" s="26"/>
    </row>
    <row r="4558" spans="1:14" ht="18.75">
      <c r="A4558" s="23">
        <v>14</v>
      </c>
      <c r="B4558" s="72">
        <v>0</v>
      </c>
      <c r="C4558" s="58">
        <v>0</v>
      </c>
      <c r="D4558" s="58">
        <v>0.8</v>
      </c>
      <c r="E4558" s="58">
        <v>0</v>
      </c>
      <c r="F4558" s="84">
        <v>0</v>
      </c>
      <c r="G4558" s="9">
        <v>0.5</v>
      </c>
      <c r="H4558" s="9">
        <v>0</v>
      </c>
      <c r="I4558" s="9">
        <v>0</v>
      </c>
      <c r="J4558" s="9">
        <v>0</v>
      </c>
      <c r="K4558" s="9">
        <v>0</v>
      </c>
      <c r="L4558" s="9">
        <v>0</v>
      </c>
      <c r="M4558" s="25">
        <v>0</v>
      </c>
      <c r="N4558" s="26"/>
    </row>
    <row r="4559" spans="1:14" ht="18.75">
      <c r="A4559" s="23">
        <v>15</v>
      </c>
      <c r="B4559" s="72">
        <v>3.5</v>
      </c>
      <c r="C4559" s="58">
        <v>0</v>
      </c>
      <c r="D4559" s="58">
        <v>10.5</v>
      </c>
      <c r="E4559" s="58">
        <v>0</v>
      </c>
      <c r="F4559" s="84">
        <v>2.1</v>
      </c>
      <c r="G4559" s="9">
        <v>0</v>
      </c>
      <c r="H4559" s="9">
        <v>0</v>
      </c>
      <c r="I4559" s="9">
        <v>0</v>
      </c>
      <c r="J4559" s="9">
        <v>0</v>
      </c>
      <c r="K4559" s="9">
        <v>0</v>
      </c>
      <c r="L4559" s="9">
        <v>0</v>
      </c>
      <c r="M4559" s="25">
        <v>0</v>
      </c>
      <c r="N4559" s="26"/>
    </row>
    <row r="4560" spans="1:14" ht="18.75">
      <c r="A4560" s="23">
        <v>16</v>
      </c>
      <c r="B4560" s="72">
        <v>13</v>
      </c>
      <c r="C4560" s="58">
        <v>0</v>
      </c>
      <c r="D4560" s="58">
        <v>0</v>
      </c>
      <c r="E4560" s="58">
        <v>0</v>
      </c>
      <c r="F4560" s="84">
        <v>3.2</v>
      </c>
      <c r="G4560" s="9">
        <v>0</v>
      </c>
      <c r="H4560" s="9">
        <v>0</v>
      </c>
      <c r="I4560" s="9">
        <v>0</v>
      </c>
      <c r="J4560" s="9">
        <v>0</v>
      </c>
      <c r="K4560" s="9">
        <v>0</v>
      </c>
      <c r="L4560" s="9">
        <v>0</v>
      </c>
      <c r="M4560" s="25">
        <v>0</v>
      </c>
      <c r="N4560" s="26"/>
    </row>
    <row r="4561" spans="1:14" ht="18.75">
      <c r="A4561" s="23">
        <v>17</v>
      </c>
      <c r="B4561" s="72">
        <v>19</v>
      </c>
      <c r="C4561" s="58">
        <v>3.2</v>
      </c>
      <c r="D4561" s="58">
        <v>0</v>
      </c>
      <c r="E4561" s="58">
        <v>14</v>
      </c>
      <c r="F4561" s="84">
        <v>97</v>
      </c>
      <c r="G4561" s="9">
        <v>4</v>
      </c>
      <c r="H4561" s="9">
        <v>0</v>
      </c>
      <c r="I4561" s="9">
        <v>0</v>
      </c>
      <c r="J4561" s="9">
        <v>0</v>
      </c>
      <c r="K4561" s="9">
        <v>0</v>
      </c>
      <c r="L4561" s="9">
        <v>0</v>
      </c>
      <c r="M4561" s="25">
        <v>0</v>
      </c>
      <c r="N4561" s="26"/>
    </row>
    <row r="4562" spans="1:14" ht="18.75">
      <c r="A4562" s="23">
        <v>18</v>
      </c>
      <c r="B4562" s="72">
        <v>0</v>
      </c>
      <c r="C4562" s="58">
        <v>2.2</v>
      </c>
      <c r="D4562" s="58">
        <v>0</v>
      </c>
      <c r="E4562" s="58">
        <v>40.5</v>
      </c>
      <c r="F4562" s="84">
        <v>24.7</v>
      </c>
      <c r="G4562" s="9">
        <v>21.5</v>
      </c>
      <c r="H4562" s="9">
        <v>0</v>
      </c>
      <c r="I4562" s="9">
        <v>0</v>
      </c>
      <c r="J4562" s="9">
        <v>0</v>
      </c>
      <c r="K4562" s="9">
        <v>0</v>
      </c>
      <c r="L4562" s="9">
        <v>0</v>
      </c>
      <c r="M4562" s="25">
        <v>0</v>
      </c>
      <c r="N4562" s="26"/>
    </row>
    <row r="4563" spans="1:14" ht="18.75">
      <c r="A4563" s="23">
        <v>19</v>
      </c>
      <c r="B4563" s="72">
        <v>1.3</v>
      </c>
      <c r="C4563" s="58">
        <v>2.8</v>
      </c>
      <c r="D4563" s="58">
        <v>6</v>
      </c>
      <c r="E4563" s="58">
        <v>0.4</v>
      </c>
      <c r="F4563" s="84">
        <v>0</v>
      </c>
      <c r="G4563" s="9">
        <v>12</v>
      </c>
      <c r="H4563" s="9">
        <v>0</v>
      </c>
      <c r="I4563" s="9">
        <v>0</v>
      </c>
      <c r="J4563" s="9">
        <v>0</v>
      </c>
      <c r="K4563" s="9">
        <v>0</v>
      </c>
      <c r="L4563" s="9">
        <v>0</v>
      </c>
      <c r="M4563" s="25">
        <v>0</v>
      </c>
      <c r="N4563" s="26"/>
    </row>
    <row r="4564" spans="1:14" ht="18.75">
      <c r="A4564" s="23">
        <v>20</v>
      </c>
      <c r="B4564" s="72">
        <v>0</v>
      </c>
      <c r="C4564" s="58">
        <v>0</v>
      </c>
      <c r="D4564" s="58">
        <v>0</v>
      </c>
      <c r="E4564" s="58">
        <v>5.1</v>
      </c>
      <c r="F4564" s="84">
        <v>0</v>
      </c>
      <c r="G4564" s="9">
        <v>0</v>
      </c>
      <c r="H4564" s="9">
        <v>2.5</v>
      </c>
      <c r="I4564" s="9">
        <v>0</v>
      </c>
      <c r="J4564" s="9">
        <v>0</v>
      </c>
      <c r="K4564" s="9">
        <v>0</v>
      </c>
      <c r="L4564" s="9">
        <v>0</v>
      </c>
      <c r="M4564" s="25">
        <v>0</v>
      </c>
      <c r="N4564" s="26"/>
    </row>
    <row r="4565" spans="1:14" ht="18.75">
      <c r="A4565" s="23">
        <v>21</v>
      </c>
      <c r="B4565" s="72">
        <v>0</v>
      </c>
      <c r="C4565" s="58">
        <v>6</v>
      </c>
      <c r="D4565" s="58">
        <v>10.5</v>
      </c>
      <c r="E4565" s="58">
        <v>2</v>
      </c>
      <c r="F4565" s="84">
        <v>27.5</v>
      </c>
      <c r="G4565" s="9">
        <v>0</v>
      </c>
      <c r="H4565" s="9">
        <v>11.5</v>
      </c>
      <c r="I4565" s="9">
        <v>0</v>
      </c>
      <c r="J4565" s="9">
        <v>0</v>
      </c>
      <c r="K4565" s="9">
        <v>0</v>
      </c>
      <c r="L4565" s="9">
        <v>0</v>
      </c>
      <c r="M4565" s="25">
        <v>0</v>
      </c>
      <c r="N4565" s="26"/>
    </row>
    <row r="4566" spans="1:14" ht="18.75">
      <c r="A4566" s="23">
        <v>22</v>
      </c>
      <c r="B4566" s="72">
        <v>0</v>
      </c>
      <c r="C4566" s="58">
        <v>18</v>
      </c>
      <c r="D4566" s="58">
        <v>0.7</v>
      </c>
      <c r="E4566" s="58">
        <v>11</v>
      </c>
      <c r="F4566" s="84">
        <v>1</v>
      </c>
      <c r="G4566" s="9">
        <v>5.2</v>
      </c>
      <c r="H4566" s="9">
        <v>17.8</v>
      </c>
      <c r="I4566" s="9">
        <v>0</v>
      </c>
      <c r="J4566" s="9">
        <v>0</v>
      </c>
      <c r="K4566" s="9">
        <v>0</v>
      </c>
      <c r="L4566" s="9">
        <v>0</v>
      </c>
      <c r="M4566" s="25">
        <v>0</v>
      </c>
      <c r="N4566" s="26"/>
    </row>
    <row r="4567" spans="1:14" ht="18.75">
      <c r="A4567" s="23">
        <v>23</v>
      </c>
      <c r="B4567" s="72">
        <v>0</v>
      </c>
      <c r="C4567" s="58">
        <v>54</v>
      </c>
      <c r="D4567" s="58">
        <v>4.3</v>
      </c>
      <c r="E4567" s="58">
        <v>43.5</v>
      </c>
      <c r="F4567" s="84">
        <v>2</v>
      </c>
      <c r="G4567" s="9">
        <v>0</v>
      </c>
      <c r="H4567" s="9">
        <v>35.2</v>
      </c>
      <c r="I4567" s="9">
        <v>0</v>
      </c>
      <c r="J4567" s="9">
        <v>0</v>
      </c>
      <c r="K4567" s="9">
        <v>0</v>
      </c>
      <c r="L4567" s="9">
        <v>0</v>
      </c>
      <c r="M4567" s="25">
        <v>0</v>
      </c>
      <c r="N4567" s="26"/>
    </row>
    <row r="4568" spans="1:14" ht="18.75">
      <c r="A4568" s="23">
        <v>24</v>
      </c>
      <c r="B4568" s="72">
        <v>0</v>
      </c>
      <c r="C4568" s="58">
        <v>0</v>
      </c>
      <c r="D4568" s="58">
        <v>0</v>
      </c>
      <c r="E4568" s="58">
        <v>7.7</v>
      </c>
      <c r="F4568" s="84">
        <v>5.8</v>
      </c>
      <c r="G4568" s="9">
        <v>0</v>
      </c>
      <c r="H4568" s="9">
        <v>7</v>
      </c>
      <c r="I4568" s="9">
        <v>0</v>
      </c>
      <c r="J4568" s="9">
        <v>0</v>
      </c>
      <c r="K4568" s="9">
        <v>0</v>
      </c>
      <c r="L4568" s="9">
        <v>0</v>
      </c>
      <c r="M4568" s="25">
        <v>0</v>
      </c>
      <c r="N4568" s="26"/>
    </row>
    <row r="4569" spans="1:14" ht="18.75">
      <c r="A4569" s="23">
        <v>25</v>
      </c>
      <c r="B4569" s="72">
        <v>3</v>
      </c>
      <c r="C4569" s="58">
        <v>0</v>
      </c>
      <c r="D4569" s="58">
        <v>1</v>
      </c>
      <c r="E4569" s="58">
        <v>6.3</v>
      </c>
      <c r="F4569" s="84">
        <v>0.6</v>
      </c>
      <c r="G4569" s="9">
        <v>0</v>
      </c>
      <c r="H4569" s="9">
        <v>0</v>
      </c>
      <c r="I4569" s="9">
        <v>0</v>
      </c>
      <c r="J4569" s="9">
        <v>0</v>
      </c>
      <c r="K4569" s="9">
        <v>0</v>
      </c>
      <c r="L4569" s="9">
        <v>0</v>
      </c>
      <c r="M4569" s="25">
        <v>0</v>
      </c>
      <c r="N4569" s="26"/>
    </row>
    <row r="4570" spans="1:14" ht="18.75">
      <c r="A4570" s="23">
        <v>26</v>
      </c>
      <c r="B4570" s="72">
        <v>0</v>
      </c>
      <c r="C4570" s="58">
        <v>34</v>
      </c>
      <c r="D4570" s="58">
        <v>4</v>
      </c>
      <c r="E4570" s="58">
        <v>0</v>
      </c>
      <c r="F4570" s="84">
        <v>9.3</v>
      </c>
      <c r="G4570" s="9">
        <v>0.8</v>
      </c>
      <c r="H4570" s="9">
        <v>0</v>
      </c>
      <c r="I4570" s="9">
        <v>0</v>
      </c>
      <c r="J4570" s="9">
        <v>0</v>
      </c>
      <c r="K4570" s="9">
        <v>0</v>
      </c>
      <c r="L4570" s="9">
        <v>0</v>
      </c>
      <c r="M4570" s="25">
        <v>0</v>
      </c>
      <c r="N4570" s="26"/>
    </row>
    <row r="4571" spans="1:14" ht="18.75">
      <c r="A4571" s="23">
        <v>27</v>
      </c>
      <c r="B4571" s="72">
        <v>3.5</v>
      </c>
      <c r="C4571" s="58">
        <v>4.5</v>
      </c>
      <c r="D4571" s="58">
        <v>2.6</v>
      </c>
      <c r="E4571" s="58">
        <v>0</v>
      </c>
      <c r="F4571" s="84">
        <v>1</v>
      </c>
      <c r="G4571" s="9">
        <v>0</v>
      </c>
      <c r="H4571" s="9">
        <v>0</v>
      </c>
      <c r="I4571" s="9">
        <v>0</v>
      </c>
      <c r="J4571" s="9">
        <v>0</v>
      </c>
      <c r="K4571" s="9">
        <v>0</v>
      </c>
      <c r="L4571" s="9">
        <v>0</v>
      </c>
      <c r="M4571" s="25">
        <v>0</v>
      </c>
      <c r="N4571" s="26"/>
    </row>
    <row r="4572" spans="1:14" ht="18.75">
      <c r="A4572" s="23">
        <v>28</v>
      </c>
      <c r="B4572" s="72">
        <v>0</v>
      </c>
      <c r="C4572" s="58">
        <v>3.5</v>
      </c>
      <c r="D4572" s="58">
        <v>0</v>
      </c>
      <c r="E4572" s="58">
        <v>15.5</v>
      </c>
      <c r="F4572" s="84">
        <v>21.6</v>
      </c>
      <c r="G4572" s="9">
        <v>0</v>
      </c>
      <c r="H4572" s="9">
        <v>0</v>
      </c>
      <c r="I4572" s="9">
        <v>0</v>
      </c>
      <c r="J4572" s="9">
        <v>2.2</v>
      </c>
      <c r="K4572" s="9">
        <v>0</v>
      </c>
      <c r="L4572" s="9">
        <v>0</v>
      </c>
      <c r="M4572" s="25">
        <v>0</v>
      </c>
      <c r="N4572" s="26"/>
    </row>
    <row r="4573" spans="1:14" ht="18.75">
      <c r="A4573" s="23">
        <v>29</v>
      </c>
      <c r="B4573" s="72">
        <v>0</v>
      </c>
      <c r="C4573" s="58">
        <v>18</v>
      </c>
      <c r="D4573" s="58">
        <v>9</v>
      </c>
      <c r="E4573" s="58">
        <v>0</v>
      </c>
      <c r="F4573" s="84">
        <v>0.3</v>
      </c>
      <c r="G4573" s="9">
        <v>2</v>
      </c>
      <c r="H4573" s="9">
        <v>0</v>
      </c>
      <c r="I4573" s="9">
        <v>0</v>
      </c>
      <c r="J4573" s="9">
        <v>0</v>
      </c>
      <c r="K4573" s="9">
        <v>0</v>
      </c>
      <c r="L4573" s="9"/>
      <c r="M4573" s="25">
        <v>0</v>
      </c>
      <c r="N4573" s="26"/>
    </row>
    <row r="4574" spans="1:14" ht="18.75">
      <c r="A4574" s="23">
        <v>30</v>
      </c>
      <c r="B4574" s="72">
        <v>0</v>
      </c>
      <c r="C4574" s="58">
        <v>0</v>
      </c>
      <c r="D4574" s="58">
        <v>0</v>
      </c>
      <c r="E4574" s="58">
        <v>3</v>
      </c>
      <c r="F4574" s="84">
        <v>3.6</v>
      </c>
      <c r="G4574" s="9">
        <v>0</v>
      </c>
      <c r="H4574" s="9">
        <v>0.4</v>
      </c>
      <c r="I4574" s="9">
        <v>0</v>
      </c>
      <c r="J4574" s="9">
        <v>3.2</v>
      </c>
      <c r="K4574" s="9">
        <v>0</v>
      </c>
      <c r="L4574" s="9"/>
      <c r="M4574" s="25">
        <v>0</v>
      </c>
      <c r="N4574" s="26"/>
    </row>
    <row r="4575" spans="1:14" ht="18.75">
      <c r="A4575" s="39">
        <v>31</v>
      </c>
      <c r="B4575" s="59"/>
      <c r="C4575" s="75">
        <v>4.4</v>
      </c>
      <c r="D4575" s="30"/>
      <c r="E4575" s="75">
        <v>6.7</v>
      </c>
      <c r="F4575" s="85">
        <v>6.1</v>
      </c>
      <c r="G4575" s="30"/>
      <c r="H4575" s="30">
        <v>0</v>
      </c>
      <c r="I4575" s="30"/>
      <c r="J4575" s="30">
        <v>0</v>
      </c>
      <c r="K4575" s="30">
        <v>0</v>
      </c>
      <c r="L4575" s="30"/>
      <c r="M4575" s="60">
        <v>0</v>
      </c>
      <c r="N4575" s="62"/>
    </row>
    <row r="4576" spans="1:15" ht="18.75">
      <c r="A4576" s="63" t="s">
        <v>16</v>
      </c>
      <c r="B4576" s="64">
        <f>SUM(B4545:B4575)</f>
        <v>61.099999999999994</v>
      </c>
      <c r="C4576" s="77">
        <f>SUM(C4545:C4575)</f>
        <v>239.20000000000002</v>
      </c>
      <c r="D4576" s="77">
        <f aca="true" t="shared" si="171" ref="D4576:M4576">SUM(D4545:D4575)</f>
        <v>84.19999999999999</v>
      </c>
      <c r="E4576" s="77">
        <f t="shared" si="171"/>
        <v>263</v>
      </c>
      <c r="F4576" s="77">
        <f t="shared" si="171"/>
        <v>247.1</v>
      </c>
      <c r="G4576" s="77">
        <f t="shared" si="171"/>
        <v>70.7</v>
      </c>
      <c r="H4576" s="77">
        <f t="shared" si="171"/>
        <v>238.70000000000002</v>
      </c>
      <c r="I4576" s="77">
        <f t="shared" si="171"/>
        <v>4.9</v>
      </c>
      <c r="J4576" s="77">
        <f t="shared" si="171"/>
        <v>58.900000000000006</v>
      </c>
      <c r="K4576" s="77">
        <f t="shared" si="171"/>
        <v>35.6</v>
      </c>
      <c r="L4576" s="77">
        <f t="shared" si="171"/>
        <v>0</v>
      </c>
      <c r="M4576" s="78">
        <f t="shared" si="171"/>
        <v>0</v>
      </c>
      <c r="N4576" s="79">
        <f>SUM(B4576:M4576)</f>
        <v>1303.4</v>
      </c>
      <c r="O4576" s="3" t="s">
        <v>17</v>
      </c>
    </row>
    <row r="4577" spans="1:15" ht="18.75">
      <c r="A4577" s="67" t="s">
        <v>18</v>
      </c>
      <c r="B4577" s="68">
        <f>AVERAGE(B4545:B4575)</f>
        <v>2.0366666666666666</v>
      </c>
      <c r="C4577" s="80">
        <f>AVERAGE(C4545:C4575)</f>
        <v>7.716129032258065</v>
      </c>
      <c r="D4577" s="80">
        <f aca="true" t="shared" si="172" ref="D4577:L4577">AVERAGE(D4545:D4575)</f>
        <v>2.806666666666666</v>
      </c>
      <c r="E4577" s="80">
        <f t="shared" si="172"/>
        <v>8.483870967741936</v>
      </c>
      <c r="F4577" s="80">
        <f t="shared" si="172"/>
        <v>7.970967741935484</v>
      </c>
      <c r="G4577" s="80">
        <f t="shared" si="172"/>
        <v>2.356666666666667</v>
      </c>
      <c r="H4577" s="80">
        <f t="shared" si="172"/>
        <v>7.7</v>
      </c>
      <c r="I4577" s="80">
        <f t="shared" si="172"/>
        <v>0.16333333333333336</v>
      </c>
      <c r="J4577" s="80">
        <f t="shared" si="172"/>
        <v>1.9000000000000001</v>
      </c>
      <c r="K4577" s="9">
        <f t="shared" si="172"/>
        <v>1.1483870967741936</v>
      </c>
      <c r="L4577" s="9">
        <f t="shared" si="172"/>
        <v>0</v>
      </c>
      <c r="M4577" s="82">
        <f>AVERAGE(M4545:M4575)</f>
        <v>0</v>
      </c>
      <c r="N4577" s="38">
        <f>AVERAGE(B4577:M4577)</f>
        <v>3.5235573476702506</v>
      </c>
      <c r="O4577" s="3" t="s">
        <v>19</v>
      </c>
    </row>
    <row r="4578" spans="1:15" ht="18.75">
      <c r="A4578" s="53" t="s">
        <v>20</v>
      </c>
      <c r="B4578" s="87">
        <f>COUNTIF(B4545:B4575,"&gt;0")</f>
        <v>10</v>
      </c>
      <c r="C4578" s="88">
        <f>COUNTIF(C4545:C4575,"&gt;0")</f>
        <v>18</v>
      </c>
      <c r="D4578" s="88">
        <f aca="true" t="shared" si="173" ref="D4578:M4578">COUNTIF(D4545:D4575,"&gt;0")</f>
        <v>19</v>
      </c>
      <c r="E4578" s="88">
        <f t="shared" si="173"/>
        <v>17</v>
      </c>
      <c r="F4578" s="88">
        <f t="shared" si="173"/>
        <v>22</v>
      </c>
      <c r="G4578" s="88">
        <f t="shared" si="173"/>
        <v>13</v>
      </c>
      <c r="H4578" s="88">
        <f t="shared" si="173"/>
        <v>13</v>
      </c>
      <c r="I4578" s="88">
        <f t="shared" si="173"/>
        <v>3</v>
      </c>
      <c r="J4578" s="88">
        <f t="shared" si="173"/>
        <v>5</v>
      </c>
      <c r="K4578" s="88">
        <f t="shared" si="173"/>
        <v>2</v>
      </c>
      <c r="L4578" s="88">
        <f t="shared" si="173"/>
        <v>0</v>
      </c>
      <c r="M4578" s="89">
        <f t="shared" si="173"/>
        <v>0</v>
      </c>
      <c r="N4578" s="56">
        <f>SUM(B4578:M4578)</f>
        <v>122</v>
      </c>
      <c r="O4578" s="11" t="s">
        <v>20</v>
      </c>
    </row>
    <row r="4579" spans="1:14" ht="18.75">
      <c r="A4579" s="44" t="s">
        <v>799</v>
      </c>
      <c r="B4579" s="3"/>
      <c r="C4579" s="3"/>
      <c r="D4579" s="45" t="s">
        <v>17</v>
      </c>
      <c r="E4579" s="12"/>
      <c r="F4579" s="46"/>
      <c r="G4579" s="3"/>
      <c r="H4579" s="12"/>
      <c r="I4579" s="45" t="s">
        <v>800</v>
      </c>
      <c r="J4579" s="3"/>
      <c r="K4579" s="3"/>
      <c r="L4579" s="45" t="s">
        <v>17</v>
      </c>
      <c r="M4579" s="46"/>
      <c r="N4579" s="3"/>
    </row>
    <row r="4580" spans="1:14" ht="18.75">
      <c r="A4580" s="44" t="s">
        <v>801</v>
      </c>
      <c r="B4580" s="3"/>
      <c r="C4580" s="3"/>
      <c r="D4580" s="45" t="s">
        <v>17</v>
      </c>
      <c r="E4580" s="12"/>
      <c r="F4580" s="46"/>
      <c r="G4580" s="3"/>
      <c r="H4580" s="12"/>
      <c r="I4580" s="45" t="s">
        <v>802</v>
      </c>
      <c r="J4580" s="3"/>
      <c r="K4580" s="3"/>
      <c r="L4580" s="45" t="s">
        <v>17</v>
      </c>
      <c r="M4580" s="46"/>
      <c r="N4580" s="3"/>
    </row>
    <row r="4581" spans="1:14" ht="18.75">
      <c r="A4581" s="44" t="s">
        <v>803</v>
      </c>
      <c r="B4581" s="3"/>
      <c r="C4581" s="3"/>
      <c r="D4581" s="45" t="s">
        <v>17</v>
      </c>
      <c r="E4581" s="12"/>
      <c r="F4581" s="46"/>
      <c r="G4581" s="3"/>
      <c r="H4581" s="12"/>
      <c r="I4581" s="45" t="s">
        <v>804</v>
      </c>
      <c r="J4581" s="3"/>
      <c r="K4581" s="3"/>
      <c r="L4581" s="45" t="s">
        <v>17</v>
      </c>
      <c r="M4581" s="46"/>
      <c r="N4581" s="3"/>
    </row>
    <row r="4582" spans="1:14" ht="18.75">
      <c r="A4582" s="44" t="s">
        <v>805</v>
      </c>
      <c r="B4582" s="3"/>
      <c r="C4582" s="3"/>
      <c r="D4582" s="45" t="s">
        <v>17</v>
      </c>
      <c r="E4582" s="12"/>
      <c r="F4582" s="46"/>
      <c r="G4582" s="3"/>
      <c r="H4582" s="12"/>
      <c r="I4582" s="45" t="s">
        <v>806</v>
      </c>
      <c r="J4582" s="3"/>
      <c r="K4582" s="3"/>
      <c r="L4582" s="45" t="s">
        <v>17</v>
      </c>
      <c r="M4582" s="46"/>
      <c r="N4582" s="3"/>
    </row>
    <row r="4583" spans="1:14" ht="18.75">
      <c r="A4583" s="44" t="s">
        <v>807</v>
      </c>
      <c r="B4583" s="3"/>
      <c r="C4583" s="3"/>
      <c r="D4583" s="45" t="s">
        <v>17</v>
      </c>
      <c r="E4583" s="12"/>
      <c r="F4583" s="46"/>
      <c r="G4583" s="3"/>
      <c r="H4583" s="12"/>
      <c r="I4583" s="45" t="s">
        <v>808</v>
      </c>
      <c r="J4583" s="3"/>
      <c r="K4583" s="3"/>
      <c r="L4583" s="45" t="s">
        <v>17</v>
      </c>
      <c r="M4583" s="46"/>
      <c r="N4583" s="3"/>
    </row>
    <row r="4584" spans="1:14" ht="18.75">
      <c r="A4584" s="44" t="s">
        <v>809</v>
      </c>
      <c r="B4584" s="3"/>
      <c r="C4584" s="3"/>
      <c r="D4584" s="45" t="s">
        <v>17</v>
      </c>
      <c r="E4584" s="12"/>
      <c r="F4584" s="46"/>
      <c r="G4584" s="3"/>
      <c r="H4584" s="12"/>
      <c r="I4584" s="45" t="s">
        <v>810</v>
      </c>
      <c r="J4584" s="3"/>
      <c r="K4584" s="3"/>
      <c r="L4584" s="45" t="s">
        <v>17</v>
      </c>
      <c r="M4584" s="46"/>
      <c r="N4584" s="3"/>
    </row>
    <row r="4585" spans="1:14" ht="18.75">
      <c r="A4585" s="44" t="s">
        <v>811</v>
      </c>
      <c r="B4585" s="3"/>
      <c r="C4585" s="3"/>
      <c r="D4585" s="45" t="s">
        <v>17</v>
      </c>
      <c r="E4585" s="12"/>
      <c r="F4585" s="46"/>
      <c r="G4585" s="47"/>
      <c r="H4585" s="3"/>
      <c r="I4585" s="3"/>
      <c r="J4585" s="3"/>
      <c r="K4585" s="3"/>
      <c r="L4585" s="3"/>
      <c r="M4585" s="46"/>
      <c r="N4585" s="3"/>
    </row>
    <row r="4587" spans="1:14" ht="18.75">
      <c r="A4587" s="91" t="s">
        <v>815</v>
      </c>
      <c r="B4587" s="91"/>
      <c r="C4587" s="91"/>
      <c r="D4587" s="91"/>
      <c r="E4587" s="91"/>
      <c r="F4587" s="91"/>
      <c r="G4587" s="91"/>
      <c r="H4587" s="91"/>
      <c r="I4587" s="91"/>
      <c r="J4587" s="91"/>
      <c r="K4587" s="91"/>
      <c r="L4587" s="91"/>
      <c r="M4587" s="91"/>
      <c r="N4587" s="91"/>
    </row>
    <row r="4588" spans="1:14" ht="18.75">
      <c r="A4588" s="92" t="s">
        <v>0</v>
      </c>
      <c r="B4588" s="92"/>
      <c r="C4588" s="92"/>
      <c r="D4588" s="92"/>
      <c r="E4588" s="92"/>
      <c r="F4588" s="92"/>
      <c r="G4588" s="92"/>
      <c r="H4588" s="92"/>
      <c r="I4588" s="92"/>
      <c r="J4588" s="92"/>
      <c r="K4588" s="92"/>
      <c r="L4588" s="92"/>
      <c r="M4588" s="92"/>
      <c r="N4588" s="92"/>
    </row>
    <row r="4589" spans="1:14" ht="18.75">
      <c r="A4589" s="93" t="s">
        <v>830</v>
      </c>
      <c r="B4589" s="93"/>
      <c r="C4589" s="93"/>
      <c r="D4589" s="93"/>
      <c r="E4589" s="93"/>
      <c r="F4589" s="93"/>
      <c r="G4589" s="93"/>
      <c r="H4589" s="93"/>
      <c r="I4589" s="93"/>
      <c r="J4589" s="93"/>
      <c r="K4589" s="93"/>
      <c r="L4589" s="93"/>
      <c r="M4589" s="93"/>
      <c r="N4589" s="93"/>
    </row>
    <row r="4590" spans="1:14" ht="18.75">
      <c r="A4590" s="13" t="s">
        <v>2</v>
      </c>
      <c r="B4590" s="14" t="s">
        <v>3</v>
      </c>
      <c r="C4590" s="15" t="s">
        <v>4</v>
      </c>
      <c r="D4590" s="15" t="s">
        <v>5</v>
      </c>
      <c r="E4590" s="15" t="s">
        <v>6</v>
      </c>
      <c r="F4590" s="15" t="s">
        <v>7</v>
      </c>
      <c r="G4590" s="15" t="s">
        <v>8</v>
      </c>
      <c r="H4590" s="15" t="s">
        <v>9</v>
      </c>
      <c r="I4590" s="15" t="s">
        <v>10</v>
      </c>
      <c r="J4590" s="15" t="s">
        <v>11</v>
      </c>
      <c r="K4590" s="15" t="s">
        <v>12</v>
      </c>
      <c r="L4590" s="15" t="s">
        <v>13</v>
      </c>
      <c r="M4590" s="16" t="s">
        <v>14</v>
      </c>
      <c r="N4590" s="17" t="s">
        <v>15</v>
      </c>
    </row>
    <row r="4591" spans="1:14" ht="18.75">
      <c r="A4591" s="18">
        <v>1</v>
      </c>
      <c r="B4591" s="69">
        <v>0</v>
      </c>
      <c r="C4591" s="70">
        <v>0</v>
      </c>
      <c r="D4591" s="70">
        <v>0</v>
      </c>
      <c r="E4591" s="70">
        <v>0.2</v>
      </c>
      <c r="F4591" s="83">
        <v>8.4</v>
      </c>
      <c r="G4591" s="20">
        <v>0</v>
      </c>
      <c r="H4591" s="20">
        <v>0</v>
      </c>
      <c r="I4591" s="20">
        <v>0</v>
      </c>
      <c r="J4591" s="20">
        <v>0</v>
      </c>
      <c r="K4591" s="20">
        <v>0</v>
      </c>
      <c r="L4591" s="20">
        <v>0</v>
      </c>
      <c r="M4591" s="57">
        <v>0</v>
      </c>
      <c r="N4591" s="22"/>
    </row>
    <row r="4592" spans="1:14" ht="18.75">
      <c r="A4592" s="23">
        <v>2</v>
      </c>
      <c r="B4592" s="72">
        <v>0</v>
      </c>
      <c r="C4592" s="58">
        <v>0</v>
      </c>
      <c r="D4592" s="58">
        <v>0</v>
      </c>
      <c r="E4592" s="58">
        <v>0</v>
      </c>
      <c r="F4592" s="84">
        <v>0</v>
      </c>
      <c r="G4592" s="9">
        <v>2</v>
      </c>
      <c r="H4592" s="9">
        <v>0</v>
      </c>
      <c r="I4592" s="9">
        <v>0</v>
      </c>
      <c r="J4592" s="9">
        <v>0</v>
      </c>
      <c r="K4592" s="9">
        <v>0</v>
      </c>
      <c r="L4592" s="9">
        <v>0</v>
      </c>
      <c r="M4592" s="25">
        <v>0</v>
      </c>
      <c r="N4592" s="26"/>
    </row>
    <row r="4593" spans="1:14" ht="18.75">
      <c r="A4593" s="23">
        <v>3</v>
      </c>
      <c r="B4593" s="72">
        <v>0</v>
      </c>
      <c r="C4593" s="58">
        <v>0</v>
      </c>
      <c r="D4593" s="58">
        <v>0</v>
      </c>
      <c r="E4593" s="58">
        <v>0</v>
      </c>
      <c r="F4593" s="84">
        <v>0.5</v>
      </c>
      <c r="G4593" s="9">
        <v>0</v>
      </c>
      <c r="H4593" s="9">
        <v>0</v>
      </c>
      <c r="I4593" s="9">
        <v>0</v>
      </c>
      <c r="J4593" s="9">
        <v>0</v>
      </c>
      <c r="K4593" s="9">
        <v>0</v>
      </c>
      <c r="L4593" s="9">
        <v>0</v>
      </c>
      <c r="M4593" s="25">
        <v>0</v>
      </c>
      <c r="N4593" s="26"/>
    </row>
    <row r="4594" spans="1:14" ht="18.75">
      <c r="A4594" s="23">
        <v>4</v>
      </c>
      <c r="B4594" s="72">
        <v>0</v>
      </c>
      <c r="C4594" s="58">
        <v>0</v>
      </c>
      <c r="D4594" s="58">
        <v>0</v>
      </c>
      <c r="E4594" s="58">
        <v>0</v>
      </c>
      <c r="F4594" s="84">
        <v>18</v>
      </c>
      <c r="G4594" s="9">
        <v>0</v>
      </c>
      <c r="H4594" s="9">
        <v>0</v>
      </c>
      <c r="I4594" s="9">
        <v>0</v>
      </c>
      <c r="J4594" s="9">
        <v>0</v>
      </c>
      <c r="K4594" s="9">
        <v>0</v>
      </c>
      <c r="L4594" s="9">
        <v>0</v>
      </c>
      <c r="M4594" s="25">
        <v>0</v>
      </c>
      <c r="N4594" s="26"/>
    </row>
    <row r="4595" spans="1:14" ht="18.75">
      <c r="A4595" s="23">
        <v>5</v>
      </c>
      <c r="B4595" s="72">
        <v>0</v>
      </c>
      <c r="C4595" s="58">
        <v>0</v>
      </c>
      <c r="D4595" s="58">
        <v>2.2</v>
      </c>
      <c r="E4595" s="58">
        <v>0</v>
      </c>
      <c r="F4595" s="84">
        <v>11</v>
      </c>
      <c r="G4595" s="9">
        <v>0</v>
      </c>
      <c r="H4595" s="9">
        <v>0</v>
      </c>
      <c r="I4595" s="9">
        <v>0</v>
      </c>
      <c r="J4595" s="9">
        <v>0</v>
      </c>
      <c r="K4595" s="9">
        <v>0</v>
      </c>
      <c r="L4595" s="9">
        <v>0</v>
      </c>
      <c r="M4595" s="25">
        <v>0</v>
      </c>
      <c r="N4595" s="26"/>
    </row>
    <row r="4596" spans="1:14" ht="18.75">
      <c r="A4596" s="23">
        <v>6</v>
      </c>
      <c r="B4596" s="72">
        <v>0</v>
      </c>
      <c r="C4596" s="58">
        <v>0</v>
      </c>
      <c r="D4596" s="58">
        <v>1.2</v>
      </c>
      <c r="E4596" s="58">
        <v>0</v>
      </c>
      <c r="F4596" s="84">
        <v>2.7</v>
      </c>
      <c r="G4596" s="2">
        <v>0.7</v>
      </c>
      <c r="H4596" s="9">
        <v>6.5</v>
      </c>
      <c r="I4596" s="9">
        <v>0</v>
      </c>
      <c r="J4596" s="9">
        <v>0</v>
      </c>
      <c r="K4596" s="9">
        <v>0</v>
      </c>
      <c r="L4596" s="9">
        <v>0</v>
      </c>
      <c r="M4596" s="25">
        <v>0</v>
      </c>
      <c r="N4596" s="26"/>
    </row>
    <row r="4597" spans="1:14" ht="18.75">
      <c r="A4597" s="23">
        <v>7</v>
      </c>
      <c r="B4597" s="72">
        <v>0</v>
      </c>
      <c r="C4597" s="58">
        <v>0.5</v>
      </c>
      <c r="D4597" s="58">
        <v>20.4</v>
      </c>
      <c r="E4597" s="58">
        <v>0</v>
      </c>
      <c r="F4597" s="84">
        <v>0</v>
      </c>
      <c r="G4597" s="9">
        <v>0</v>
      </c>
      <c r="H4597" s="9">
        <v>0</v>
      </c>
      <c r="I4597" s="9">
        <v>3.3</v>
      </c>
      <c r="J4597" s="9">
        <v>0</v>
      </c>
      <c r="K4597" s="9">
        <v>0</v>
      </c>
      <c r="L4597" s="9">
        <v>0</v>
      </c>
      <c r="M4597" s="25">
        <v>0</v>
      </c>
      <c r="N4597" s="26"/>
    </row>
    <row r="4598" spans="1:14" ht="18.75">
      <c r="A4598" s="23">
        <v>8</v>
      </c>
      <c r="B4598" s="72">
        <v>0</v>
      </c>
      <c r="C4598" s="58">
        <v>0</v>
      </c>
      <c r="D4598" s="58">
        <v>0</v>
      </c>
      <c r="E4598" s="58">
        <v>0</v>
      </c>
      <c r="F4598" s="84">
        <v>0</v>
      </c>
      <c r="G4598" s="9">
        <v>0.3</v>
      </c>
      <c r="H4598" s="9">
        <v>0</v>
      </c>
      <c r="I4598" s="9">
        <v>2.5</v>
      </c>
      <c r="J4598" s="9">
        <v>0</v>
      </c>
      <c r="K4598" s="9">
        <v>0</v>
      </c>
      <c r="L4598" s="9">
        <v>0</v>
      </c>
      <c r="M4598" s="25">
        <v>0</v>
      </c>
      <c r="N4598" s="26"/>
    </row>
    <row r="4599" spans="1:14" ht="18.75">
      <c r="A4599" s="23">
        <v>9</v>
      </c>
      <c r="B4599" s="72">
        <v>0</v>
      </c>
      <c r="C4599" s="58">
        <v>0</v>
      </c>
      <c r="D4599" s="58">
        <v>0</v>
      </c>
      <c r="E4599" s="58">
        <v>5.7</v>
      </c>
      <c r="F4599" s="84">
        <v>5.3</v>
      </c>
      <c r="G4599" s="9">
        <v>3.3</v>
      </c>
      <c r="H4599" s="9">
        <v>0</v>
      </c>
      <c r="I4599" s="9">
        <v>0</v>
      </c>
      <c r="J4599" s="9">
        <v>0</v>
      </c>
      <c r="K4599" s="9">
        <v>0</v>
      </c>
      <c r="L4599" s="9">
        <v>0</v>
      </c>
      <c r="M4599" s="25">
        <v>0</v>
      </c>
      <c r="N4599" s="26"/>
    </row>
    <row r="4600" spans="1:14" ht="18.75">
      <c r="A4600" s="23">
        <v>10</v>
      </c>
      <c r="B4600" s="72">
        <v>0</v>
      </c>
      <c r="C4600" s="58">
        <v>0</v>
      </c>
      <c r="D4600" s="58">
        <v>0</v>
      </c>
      <c r="E4600" s="58">
        <v>0</v>
      </c>
      <c r="F4600" s="84">
        <v>8.3</v>
      </c>
      <c r="G4600" s="9">
        <v>1.5</v>
      </c>
      <c r="H4600" s="9">
        <v>36</v>
      </c>
      <c r="I4600" s="9">
        <v>0</v>
      </c>
      <c r="J4600" s="9">
        <v>0</v>
      </c>
      <c r="K4600" s="9">
        <v>0</v>
      </c>
      <c r="L4600" s="9">
        <v>0</v>
      </c>
      <c r="M4600" s="25">
        <v>0</v>
      </c>
      <c r="N4600" s="26"/>
    </row>
    <row r="4601" spans="1:14" ht="18.75">
      <c r="A4601" s="23">
        <v>11</v>
      </c>
      <c r="B4601" s="72">
        <v>0</v>
      </c>
      <c r="C4601" s="58">
        <v>13.5</v>
      </c>
      <c r="D4601" s="58">
        <v>0</v>
      </c>
      <c r="E4601" s="58">
        <v>13.7</v>
      </c>
      <c r="F4601" s="84">
        <v>2.5</v>
      </c>
      <c r="G4601" s="9">
        <v>3.6</v>
      </c>
      <c r="H4601" s="9">
        <v>0</v>
      </c>
      <c r="I4601" s="9">
        <v>0</v>
      </c>
      <c r="J4601" s="9">
        <v>0</v>
      </c>
      <c r="K4601" s="9">
        <v>0</v>
      </c>
      <c r="L4601" s="9">
        <v>0</v>
      </c>
      <c r="M4601" s="25">
        <v>0</v>
      </c>
      <c r="N4601" s="26"/>
    </row>
    <row r="4602" spans="1:14" ht="18.75">
      <c r="A4602" s="23">
        <v>12</v>
      </c>
      <c r="B4602" s="72">
        <v>0</v>
      </c>
      <c r="C4602" s="58">
        <v>26.3</v>
      </c>
      <c r="D4602" s="58">
        <v>0</v>
      </c>
      <c r="E4602" s="58">
        <v>0</v>
      </c>
      <c r="F4602" s="84">
        <v>3.3</v>
      </c>
      <c r="G4602" s="9">
        <v>2.6</v>
      </c>
      <c r="H4602" s="9">
        <v>0</v>
      </c>
      <c r="I4602" s="9">
        <v>0</v>
      </c>
      <c r="J4602" s="9">
        <v>0</v>
      </c>
      <c r="K4602" s="9">
        <v>0</v>
      </c>
      <c r="L4602" s="9">
        <v>0</v>
      </c>
      <c r="M4602" s="25">
        <v>0</v>
      </c>
      <c r="N4602" s="26"/>
    </row>
    <row r="4603" spans="1:14" ht="18.75">
      <c r="A4603" s="23">
        <v>13</v>
      </c>
      <c r="B4603" s="72">
        <v>0</v>
      </c>
      <c r="C4603" s="58">
        <v>21</v>
      </c>
      <c r="D4603" s="58">
        <v>0</v>
      </c>
      <c r="E4603" s="58">
        <v>5.5</v>
      </c>
      <c r="F4603" s="84">
        <v>0.2</v>
      </c>
      <c r="G4603" s="9">
        <v>0</v>
      </c>
      <c r="H4603" s="9">
        <v>0</v>
      </c>
      <c r="I4603" s="9">
        <v>4.3</v>
      </c>
      <c r="J4603" s="9">
        <v>0</v>
      </c>
      <c r="K4603" s="9">
        <v>0</v>
      </c>
      <c r="L4603" s="9">
        <v>0</v>
      </c>
      <c r="M4603" s="25">
        <v>0</v>
      </c>
      <c r="N4603" s="26"/>
    </row>
    <row r="4604" spans="1:14" ht="18.75">
      <c r="A4604" s="23">
        <v>14</v>
      </c>
      <c r="B4604" s="72">
        <v>0</v>
      </c>
      <c r="C4604" s="58">
        <v>24.3</v>
      </c>
      <c r="D4604" s="58">
        <v>0</v>
      </c>
      <c r="E4604" s="58">
        <v>0.3</v>
      </c>
      <c r="F4604" s="84">
        <v>7</v>
      </c>
      <c r="G4604" s="9">
        <v>0.7</v>
      </c>
      <c r="H4604" s="9">
        <v>15</v>
      </c>
      <c r="I4604" s="9">
        <v>0</v>
      </c>
      <c r="J4604" s="9">
        <v>0</v>
      </c>
      <c r="K4604" s="9">
        <v>0</v>
      </c>
      <c r="L4604" s="9">
        <v>0</v>
      </c>
      <c r="M4604" s="25">
        <v>0</v>
      </c>
      <c r="N4604" s="26"/>
    </row>
    <row r="4605" spans="1:14" ht="18.75">
      <c r="A4605" s="23">
        <v>15</v>
      </c>
      <c r="B4605" s="72">
        <v>0</v>
      </c>
      <c r="C4605" s="58">
        <v>0</v>
      </c>
      <c r="D4605" s="58">
        <v>5.8</v>
      </c>
      <c r="E4605" s="58">
        <v>0</v>
      </c>
      <c r="F4605" s="84">
        <v>3.4</v>
      </c>
      <c r="G4605" s="9">
        <v>0</v>
      </c>
      <c r="H4605" s="9">
        <v>0</v>
      </c>
      <c r="I4605" s="9">
        <v>0</v>
      </c>
      <c r="J4605" s="9">
        <v>0</v>
      </c>
      <c r="K4605" s="9">
        <v>0</v>
      </c>
      <c r="L4605" s="9">
        <v>0</v>
      </c>
      <c r="M4605" s="25">
        <v>0</v>
      </c>
      <c r="N4605" s="26"/>
    </row>
    <row r="4606" spans="1:14" ht="18.75">
      <c r="A4606" s="23">
        <v>16</v>
      </c>
      <c r="B4606" s="72">
        <v>0</v>
      </c>
      <c r="C4606" s="58">
        <v>0.9</v>
      </c>
      <c r="D4606" s="58">
        <v>0</v>
      </c>
      <c r="E4606" s="58">
        <v>0</v>
      </c>
      <c r="F4606" s="84">
        <v>9</v>
      </c>
      <c r="G4606" s="9">
        <v>0</v>
      </c>
      <c r="H4606" s="9">
        <v>5</v>
      </c>
      <c r="I4606" s="9">
        <v>0</v>
      </c>
      <c r="J4606" s="9">
        <v>0</v>
      </c>
      <c r="K4606" s="9">
        <v>0</v>
      </c>
      <c r="L4606" s="9">
        <v>0</v>
      </c>
      <c r="M4606" s="25">
        <v>0</v>
      </c>
      <c r="N4606" s="26"/>
    </row>
    <row r="4607" spans="1:14" ht="18.75">
      <c r="A4607" s="23">
        <v>17</v>
      </c>
      <c r="B4607" s="72">
        <v>0</v>
      </c>
      <c r="C4607" s="58">
        <v>0</v>
      </c>
      <c r="D4607" s="58">
        <v>1.5</v>
      </c>
      <c r="E4607" s="58">
        <v>0</v>
      </c>
      <c r="F4607" s="84">
        <v>9.6</v>
      </c>
      <c r="G4607" s="9">
        <v>2.7</v>
      </c>
      <c r="H4607" s="9">
        <v>0</v>
      </c>
      <c r="I4607" s="9">
        <v>0</v>
      </c>
      <c r="J4607" s="9">
        <v>0</v>
      </c>
      <c r="K4607" s="9">
        <v>0</v>
      </c>
      <c r="L4607" s="9">
        <v>0</v>
      </c>
      <c r="M4607" s="25">
        <v>0</v>
      </c>
      <c r="N4607" s="26"/>
    </row>
    <row r="4608" spans="1:14" ht="18.75">
      <c r="A4608" s="23">
        <v>18</v>
      </c>
      <c r="B4608" s="72">
        <v>0</v>
      </c>
      <c r="C4608" s="58">
        <v>0</v>
      </c>
      <c r="D4608" s="58">
        <v>0</v>
      </c>
      <c r="E4608" s="58">
        <v>0</v>
      </c>
      <c r="F4608" s="84">
        <v>3.6</v>
      </c>
      <c r="G4608" s="9">
        <v>27.3</v>
      </c>
      <c r="H4608" s="9">
        <v>0</v>
      </c>
      <c r="I4608" s="9">
        <v>0</v>
      </c>
      <c r="J4608" s="9">
        <v>0</v>
      </c>
      <c r="K4608" s="9">
        <v>0</v>
      </c>
      <c r="L4608" s="9">
        <v>0</v>
      </c>
      <c r="M4608" s="25">
        <v>0</v>
      </c>
      <c r="N4608" s="26"/>
    </row>
    <row r="4609" spans="1:14" ht="18.75">
      <c r="A4609" s="23">
        <v>19</v>
      </c>
      <c r="B4609" s="72">
        <v>0</v>
      </c>
      <c r="C4609" s="58">
        <v>0</v>
      </c>
      <c r="D4609" s="58">
        <v>2.5</v>
      </c>
      <c r="E4609" s="58">
        <v>0</v>
      </c>
      <c r="F4609" s="84">
        <v>5.2</v>
      </c>
      <c r="G4609" s="9">
        <v>6.5</v>
      </c>
      <c r="H4609" s="9">
        <v>0</v>
      </c>
      <c r="I4609" s="9">
        <v>0</v>
      </c>
      <c r="J4609" s="9">
        <v>0</v>
      </c>
      <c r="K4609" s="9">
        <v>0</v>
      </c>
      <c r="L4609" s="9">
        <v>0</v>
      </c>
      <c r="M4609" s="25">
        <v>0</v>
      </c>
      <c r="N4609" s="26"/>
    </row>
    <row r="4610" spans="1:14" ht="18.75">
      <c r="A4610" s="23">
        <v>20</v>
      </c>
      <c r="B4610" s="72">
        <v>0</v>
      </c>
      <c r="C4610" s="58">
        <v>0</v>
      </c>
      <c r="D4610" s="58">
        <v>0</v>
      </c>
      <c r="E4610" s="58">
        <v>15.4</v>
      </c>
      <c r="F4610" s="84">
        <v>0.7</v>
      </c>
      <c r="G4610" s="9">
        <v>0.5</v>
      </c>
      <c r="H4610" s="9">
        <v>0</v>
      </c>
      <c r="I4610" s="9">
        <v>0</v>
      </c>
      <c r="J4610" s="9">
        <v>0</v>
      </c>
      <c r="K4610" s="9">
        <v>0</v>
      </c>
      <c r="L4610" s="9">
        <v>0</v>
      </c>
      <c r="M4610" s="25">
        <v>0</v>
      </c>
      <c r="N4610" s="26"/>
    </row>
    <row r="4611" spans="1:14" ht="18.75">
      <c r="A4611" s="23">
        <v>21</v>
      </c>
      <c r="B4611" s="72">
        <v>1.8</v>
      </c>
      <c r="C4611" s="58">
        <v>1.6</v>
      </c>
      <c r="D4611" s="58">
        <v>0</v>
      </c>
      <c r="E4611" s="58">
        <v>16.5</v>
      </c>
      <c r="F4611" s="84">
        <v>5.5</v>
      </c>
      <c r="G4611" s="9">
        <v>19.3</v>
      </c>
      <c r="H4611" s="9">
        <v>0</v>
      </c>
      <c r="I4611" s="9">
        <v>0</v>
      </c>
      <c r="J4611" s="9">
        <v>0</v>
      </c>
      <c r="K4611" s="9">
        <v>0</v>
      </c>
      <c r="L4611" s="9">
        <v>0</v>
      </c>
      <c r="M4611" s="25">
        <v>0</v>
      </c>
      <c r="N4611" s="26"/>
    </row>
    <row r="4612" spans="1:14" ht="18.75">
      <c r="A4612" s="23">
        <v>22</v>
      </c>
      <c r="B4612" s="72">
        <v>0</v>
      </c>
      <c r="C4612" s="58">
        <v>4.8</v>
      </c>
      <c r="D4612" s="58">
        <v>0</v>
      </c>
      <c r="E4612" s="58">
        <v>0</v>
      </c>
      <c r="F4612" s="84">
        <v>34</v>
      </c>
      <c r="G4612" s="9">
        <v>0</v>
      </c>
      <c r="H4612" s="9">
        <v>0</v>
      </c>
      <c r="I4612" s="9">
        <v>0</v>
      </c>
      <c r="J4612" s="9">
        <v>0</v>
      </c>
      <c r="K4612" s="9">
        <v>0</v>
      </c>
      <c r="L4612" s="9">
        <v>0</v>
      </c>
      <c r="M4612" s="25">
        <v>0</v>
      </c>
      <c r="N4612" s="26"/>
    </row>
    <row r="4613" spans="1:14" ht="18.75">
      <c r="A4613" s="23">
        <v>23</v>
      </c>
      <c r="B4613" s="72">
        <v>1.5</v>
      </c>
      <c r="C4613" s="58">
        <v>0</v>
      </c>
      <c r="D4613" s="58">
        <v>0</v>
      </c>
      <c r="E4613" s="58">
        <v>7.8</v>
      </c>
      <c r="F4613" s="84">
        <v>27.4</v>
      </c>
      <c r="G4613" s="9">
        <v>0</v>
      </c>
      <c r="H4613" s="9">
        <v>0</v>
      </c>
      <c r="I4613" s="9">
        <v>0</v>
      </c>
      <c r="J4613" s="9">
        <v>0</v>
      </c>
      <c r="K4613" s="9">
        <v>0</v>
      </c>
      <c r="L4613" s="9">
        <v>0</v>
      </c>
      <c r="M4613" s="25">
        <v>0</v>
      </c>
      <c r="N4613" s="26"/>
    </row>
    <row r="4614" spans="1:14" ht="18.75">
      <c r="A4614" s="23">
        <v>24</v>
      </c>
      <c r="B4614" s="72">
        <v>0</v>
      </c>
      <c r="C4614" s="58">
        <v>0</v>
      </c>
      <c r="D4614" s="58">
        <v>0</v>
      </c>
      <c r="E4614" s="58">
        <v>15.4</v>
      </c>
      <c r="F4614" s="84">
        <v>2.5</v>
      </c>
      <c r="G4614" s="9">
        <v>0</v>
      </c>
      <c r="H4614" s="9">
        <v>0</v>
      </c>
      <c r="I4614" s="9">
        <v>0</v>
      </c>
      <c r="J4614" s="9">
        <v>0</v>
      </c>
      <c r="K4614" s="9">
        <v>0</v>
      </c>
      <c r="L4614" s="9">
        <v>0</v>
      </c>
      <c r="M4614" s="25">
        <v>0</v>
      </c>
      <c r="N4614" s="26"/>
    </row>
    <row r="4615" spans="1:14" ht="18.75">
      <c r="A4615" s="23">
        <v>25</v>
      </c>
      <c r="B4615" s="72">
        <v>0</v>
      </c>
      <c r="C4615" s="58">
        <v>1.7</v>
      </c>
      <c r="D4615" s="58">
        <v>0</v>
      </c>
      <c r="E4615" s="58">
        <v>39</v>
      </c>
      <c r="F4615" s="84">
        <v>4</v>
      </c>
      <c r="G4615" s="9">
        <v>0</v>
      </c>
      <c r="H4615" s="9">
        <v>0</v>
      </c>
      <c r="I4615" s="9">
        <v>0</v>
      </c>
      <c r="J4615" s="9">
        <v>0</v>
      </c>
      <c r="K4615" s="9">
        <v>0</v>
      </c>
      <c r="L4615" s="9">
        <v>0</v>
      </c>
      <c r="M4615" s="25">
        <v>0</v>
      </c>
      <c r="N4615" s="26"/>
    </row>
    <row r="4616" spans="1:14" ht="18.75">
      <c r="A4616" s="23">
        <v>26</v>
      </c>
      <c r="B4616" s="72">
        <v>0</v>
      </c>
      <c r="C4616" s="58">
        <v>2.5</v>
      </c>
      <c r="D4616" s="58">
        <v>0</v>
      </c>
      <c r="E4616" s="58">
        <v>14.6</v>
      </c>
      <c r="F4616" s="84">
        <v>0</v>
      </c>
      <c r="G4616" s="9">
        <v>10.5</v>
      </c>
      <c r="H4616" s="9">
        <v>0</v>
      </c>
      <c r="I4616" s="9">
        <v>0</v>
      </c>
      <c r="J4616" s="9">
        <v>0</v>
      </c>
      <c r="K4616" s="9">
        <v>0</v>
      </c>
      <c r="L4616" s="9">
        <v>0</v>
      </c>
      <c r="M4616" s="25">
        <v>0</v>
      </c>
      <c r="N4616" s="26"/>
    </row>
    <row r="4617" spans="1:14" ht="18.75">
      <c r="A4617" s="23">
        <v>27</v>
      </c>
      <c r="B4617" s="72">
        <v>0</v>
      </c>
      <c r="C4617" s="58">
        <v>0.5</v>
      </c>
      <c r="D4617" s="58">
        <v>5.2</v>
      </c>
      <c r="E4617" s="58">
        <v>8</v>
      </c>
      <c r="F4617" s="84">
        <v>39.5</v>
      </c>
      <c r="G4617" s="9">
        <v>5.5</v>
      </c>
      <c r="H4617" s="9">
        <v>0</v>
      </c>
      <c r="I4617" s="9">
        <v>0</v>
      </c>
      <c r="J4617" s="9">
        <v>0</v>
      </c>
      <c r="K4617" s="9">
        <v>0</v>
      </c>
      <c r="L4617" s="9">
        <v>0</v>
      </c>
      <c r="M4617" s="25">
        <v>0</v>
      </c>
      <c r="N4617" s="26"/>
    </row>
    <row r="4618" spans="1:14" ht="18.75">
      <c r="A4618" s="23">
        <v>28</v>
      </c>
      <c r="B4618" s="72">
        <v>0</v>
      </c>
      <c r="C4618" s="58">
        <v>2.8</v>
      </c>
      <c r="D4618" s="58">
        <v>0.1</v>
      </c>
      <c r="E4618" s="58">
        <v>0</v>
      </c>
      <c r="F4618" s="84">
        <v>13.8</v>
      </c>
      <c r="G4618" s="9">
        <v>0</v>
      </c>
      <c r="H4618" s="9">
        <v>0</v>
      </c>
      <c r="I4618" s="9">
        <v>0</v>
      </c>
      <c r="J4618" s="9">
        <v>0.5</v>
      </c>
      <c r="K4618" s="9">
        <v>0</v>
      </c>
      <c r="L4618" s="9">
        <v>0</v>
      </c>
      <c r="M4618" s="25">
        <v>0</v>
      </c>
      <c r="N4618" s="26"/>
    </row>
    <row r="4619" spans="1:14" ht="18.75">
      <c r="A4619" s="23">
        <v>29</v>
      </c>
      <c r="B4619" s="72">
        <v>0</v>
      </c>
      <c r="C4619" s="58">
        <v>71.7</v>
      </c>
      <c r="D4619" s="58">
        <v>3</v>
      </c>
      <c r="E4619" s="58">
        <v>0</v>
      </c>
      <c r="F4619" s="84">
        <v>0</v>
      </c>
      <c r="G4619" s="9">
        <v>0</v>
      </c>
      <c r="H4619" s="9">
        <v>32.5</v>
      </c>
      <c r="I4619" s="9">
        <v>0</v>
      </c>
      <c r="J4619" s="9">
        <v>2</v>
      </c>
      <c r="K4619" s="9">
        <v>0</v>
      </c>
      <c r="L4619" s="9">
        <v>0</v>
      </c>
      <c r="M4619" s="25">
        <v>0</v>
      </c>
      <c r="N4619" s="26"/>
    </row>
    <row r="4620" spans="1:14" ht="18.75">
      <c r="A4620" s="23">
        <v>30</v>
      </c>
      <c r="B4620" s="72">
        <v>0</v>
      </c>
      <c r="C4620" s="58">
        <v>30.5</v>
      </c>
      <c r="D4620" s="58">
        <v>3.3</v>
      </c>
      <c r="E4620" s="58">
        <v>14.3</v>
      </c>
      <c r="F4620" s="84">
        <v>58</v>
      </c>
      <c r="G4620" s="9">
        <v>0</v>
      </c>
      <c r="H4620" s="9">
        <v>0</v>
      </c>
      <c r="I4620" s="9">
        <v>0</v>
      </c>
      <c r="J4620" s="9">
        <v>0</v>
      </c>
      <c r="K4620" s="9">
        <v>0</v>
      </c>
      <c r="L4620" s="9"/>
      <c r="M4620" s="25">
        <v>0</v>
      </c>
      <c r="N4620" s="26"/>
    </row>
    <row r="4621" spans="1:14" ht="18.75">
      <c r="A4621" s="39">
        <v>31</v>
      </c>
      <c r="B4621" s="59"/>
      <c r="C4621" s="75">
        <v>29.3</v>
      </c>
      <c r="D4621" s="30"/>
      <c r="E4621" s="75">
        <v>6.3</v>
      </c>
      <c r="F4621" s="85">
        <v>11.2</v>
      </c>
      <c r="G4621" s="30"/>
      <c r="H4621" s="30">
        <v>0</v>
      </c>
      <c r="I4621" s="30"/>
      <c r="J4621" s="30">
        <v>0</v>
      </c>
      <c r="K4621" s="30">
        <v>0</v>
      </c>
      <c r="L4621" s="30"/>
      <c r="M4621" s="60">
        <v>0</v>
      </c>
      <c r="N4621" s="62"/>
    </row>
    <row r="4622" spans="1:15" ht="18.75">
      <c r="A4622" s="63" t="s">
        <v>16</v>
      </c>
      <c r="B4622" s="64">
        <f>SUM(B4591:B4621)</f>
        <v>3.3</v>
      </c>
      <c r="C4622" s="77">
        <f>SUM(C4591:C4621)</f>
        <v>231.9</v>
      </c>
      <c r="D4622" s="77">
        <f aca="true" t="shared" si="174" ref="D4622:M4622">SUM(D4591:D4621)</f>
        <v>45.199999999999996</v>
      </c>
      <c r="E4622" s="77">
        <f t="shared" si="174"/>
        <v>162.70000000000005</v>
      </c>
      <c r="F4622" s="77">
        <f t="shared" si="174"/>
        <v>294.59999999999997</v>
      </c>
      <c r="G4622" s="77">
        <f t="shared" si="174"/>
        <v>87</v>
      </c>
      <c r="H4622" s="77">
        <f t="shared" si="174"/>
        <v>95</v>
      </c>
      <c r="I4622" s="77">
        <f t="shared" si="174"/>
        <v>10.1</v>
      </c>
      <c r="J4622" s="77">
        <f t="shared" si="174"/>
        <v>2.5</v>
      </c>
      <c r="K4622" s="77">
        <f t="shared" si="174"/>
        <v>0</v>
      </c>
      <c r="L4622" s="77">
        <f t="shared" si="174"/>
        <v>0</v>
      </c>
      <c r="M4622" s="78">
        <f t="shared" si="174"/>
        <v>0</v>
      </c>
      <c r="N4622" s="79">
        <f>SUM(B4622:M4622)</f>
        <v>932.3000000000001</v>
      </c>
      <c r="O4622" s="3" t="s">
        <v>17</v>
      </c>
    </row>
    <row r="4623" spans="1:15" ht="18.75">
      <c r="A4623" s="67" t="s">
        <v>18</v>
      </c>
      <c r="B4623" s="68">
        <f>AVERAGE(B4591:B4621)</f>
        <v>0.11</v>
      </c>
      <c r="C4623" s="80">
        <f>AVERAGE(C4591:C4621)</f>
        <v>7.480645161290322</v>
      </c>
      <c r="D4623" s="80">
        <f aca="true" t="shared" si="175" ref="D4623:L4623">AVERAGE(D4591:D4621)</f>
        <v>1.5066666666666666</v>
      </c>
      <c r="E4623" s="80">
        <f t="shared" si="175"/>
        <v>5.248387096774195</v>
      </c>
      <c r="F4623" s="80">
        <f t="shared" si="175"/>
        <v>9.503225806451612</v>
      </c>
      <c r="G4623" s="80">
        <f t="shared" si="175"/>
        <v>2.9</v>
      </c>
      <c r="H4623" s="80">
        <f t="shared" si="175"/>
        <v>3.064516129032258</v>
      </c>
      <c r="I4623" s="80">
        <f t="shared" si="175"/>
        <v>0.33666666666666667</v>
      </c>
      <c r="J4623" s="80">
        <f t="shared" si="175"/>
        <v>0.08064516129032258</v>
      </c>
      <c r="K4623" s="9">
        <f t="shared" si="175"/>
        <v>0</v>
      </c>
      <c r="L4623" s="9">
        <f t="shared" si="175"/>
        <v>0</v>
      </c>
      <c r="M4623" s="82">
        <f>AVERAGE(M4591:M4621)</f>
        <v>0</v>
      </c>
      <c r="N4623" s="38">
        <f>AVERAGE(B4623:M4623)</f>
        <v>2.5192293906810037</v>
      </c>
      <c r="O4623" s="3" t="s">
        <v>19</v>
      </c>
    </row>
    <row r="4624" spans="1:15" ht="18.75">
      <c r="A4624" s="53" t="s">
        <v>20</v>
      </c>
      <c r="B4624" s="87">
        <f>COUNTIF(B4591:B4621,"&gt;0")</f>
        <v>2</v>
      </c>
      <c r="C4624" s="88">
        <f>COUNTIF(C4591:C4621,"&gt;0")</f>
        <v>15</v>
      </c>
      <c r="D4624" s="88">
        <f aca="true" t="shared" si="176" ref="D4624:M4624">COUNTIF(D4591:D4621,"&gt;0")</f>
        <v>10</v>
      </c>
      <c r="E4624" s="88">
        <f t="shared" si="176"/>
        <v>14</v>
      </c>
      <c r="F4624" s="88">
        <f t="shared" si="176"/>
        <v>26</v>
      </c>
      <c r="G4624" s="88">
        <f t="shared" si="176"/>
        <v>15</v>
      </c>
      <c r="H4624" s="88">
        <f t="shared" si="176"/>
        <v>5</v>
      </c>
      <c r="I4624" s="88">
        <f t="shared" si="176"/>
        <v>3</v>
      </c>
      <c r="J4624" s="88">
        <f t="shared" si="176"/>
        <v>2</v>
      </c>
      <c r="K4624" s="88">
        <f t="shared" si="176"/>
        <v>0</v>
      </c>
      <c r="L4624" s="88">
        <f t="shared" si="176"/>
        <v>0</v>
      </c>
      <c r="M4624" s="89">
        <f t="shared" si="176"/>
        <v>0</v>
      </c>
      <c r="N4624" s="56">
        <f>SUM(B4624:M4624)</f>
        <v>92</v>
      </c>
      <c r="O4624" s="11" t="s">
        <v>20</v>
      </c>
    </row>
    <row r="4625" spans="1:14" ht="18.75">
      <c r="A4625" s="44" t="s">
        <v>799</v>
      </c>
      <c r="B4625" s="3"/>
      <c r="C4625" s="3"/>
      <c r="D4625" s="45" t="s">
        <v>17</v>
      </c>
      <c r="E4625" s="12"/>
      <c r="F4625" s="46"/>
      <c r="G4625" s="3"/>
      <c r="H4625" s="12"/>
      <c r="I4625" s="45" t="s">
        <v>800</v>
      </c>
      <c r="J4625" s="3"/>
      <c r="K4625" s="3"/>
      <c r="L4625" s="45" t="s">
        <v>17</v>
      </c>
      <c r="M4625" s="46"/>
      <c r="N4625" s="3"/>
    </row>
    <row r="4626" spans="1:14" ht="18.75">
      <c r="A4626" s="44" t="s">
        <v>801</v>
      </c>
      <c r="B4626" s="3"/>
      <c r="C4626" s="3"/>
      <c r="D4626" s="45" t="s">
        <v>17</v>
      </c>
      <c r="E4626" s="12"/>
      <c r="F4626" s="46"/>
      <c r="G4626" s="3"/>
      <c r="H4626" s="12"/>
      <c r="I4626" s="45" t="s">
        <v>802</v>
      </c>
      <c r="J4626" s="3"/>
      <c r="K4626" s="3"/>
      <c r="L4626" s="45" t="s">
        <v>17</v>
      </c>
      <c r="M4626" s="46"/>
      <c r="N4626" s="3"/>
    </row>
    <row r="4627" spans="1:14" ht="18.75">
      <c r="A4627" s="44" t="s">
        <v>803</v>
      </c>
      <c r="B4627" s="3"/>
      <c r="C4627" s="3"/>
      <c r="D4627" s="45" t="s">
        <v>17</v>
      </c>
      <c r="E4627" s="12"/>
      <c r="F4627" s="46"/>
      <c r="G4627" s="3"/>
      <c r="H4627" s="12"/>
      <c r="I4627" s="45" t="s">
        <v>804</v>
      </c>
      <c r="J4627" s="3"/>
      <c r="K4627" s="3"/>
      <c r="L4627" s="45" t="s">
        <v>17</v>
      </c>
      <c r="M4627" s="46"/>
      <c r="N4627" s="3"/>
    </row>
    <row r="4628" spans="1:14" ht="18.75">
      <c r="A4628" s="44" t="s">
        <v>805</v>
      </c>
      <c r="B4628" s="3"/>
      <c r="C4628" s="3"/>
      <c r="D4628" s="45" t="s">
        <v>17</v>
      </c>
      <c r="E4628" s="12"/>
      <c r="F4628" s="46"/>
      <c r="G4628" s="3"/>
      <c r="H4628" s="12"/>
      <c r="I4628" s="45" t="s">
        <v>806</v>
      </c>
      <c r="J4628" s="3"/>
      <c r="K4628" s="3"/>
      <c r="L4628" s="45" t="s">
        <v>17</v>
      </c>
      <c r="M4628" s="46"/>
      <c r="N4628" s="3"/>
    </row>
    <row r="4629" spans="1:14" ht="18.75">
      <c r="A4629" s="44" t="s">
        <v>807</v>
      </c>
      <c r="B4629" s="3"/>
      <c r="C4629" s="3"/>
      <c r="D4629" s="45" t="s">
        <v>17</v>
      </c>
      <c r="E4629" s="12"/>
      <c r="F4629" s="46"/>
      <c r="G4629" s="3"/>
      <c r="H4629" s="12"/>
      <c r="I4629" s="45" t="s">
        <v>808</v>
      </c>
      <c r="J4629" s="3"/>
      <c r="K4629" s="3"/>
      <c r="L4629" s="45" t="s">
        <v>17</v>
      </c>
      <c r="M4629" s="46"/>
      <c r="N4629" s="3"/>
    </row>
    <row r="4630" spans="1:14" ht="18.75">
      <c r="A4630" s="44" t="s">
        <v>809</v>
      </c>
      <c r="B4630" s="3"/>
      <c r="C4630" s="3"/>
      <c r="D4630" s="45" t="s">
        <v>17</v>
      </c>
      <c r="E4630" s="12"/>
      <c r="F4630" s="46"/>
      <c r="G4630" s="3"/>
      <c r="H4630" s="12"/>
      <c r="I4630" s="45" t="s">
        <v>810</v>
      </c>
      <c r="J4630" s="3"/>
      <c r="K4630" s="3"/>
      <c r="L4630" s="45" t="s">
        <v>17</v>
      </c>
      <c r="M4630" s="46"/>
      <c r="N4630" s="3"/>
    </row>
    <row r="4631" spans="1:14" ht="18.75">
      <c r="A4631" s="44" t="s">
        <v>811</v>
      </c>
      <c r="B4631" s="3"/>
      <c r="C4631" s="3"/>
      <c r="D4631" s="45" t="s">
        <v>17</v>
      </c>
      <c r="E4631" s="12"/>
      <c r="F4631" s="46"/>
      <c r="G4631" s="47"/>
      <c r="H4631" s="3"/>
      <c r="I4631" s="3"/>
      <c r="J4631" s="3"/>
      <c r="K4631" s="3"/>
      <c r="L4631" s="3"/>
      <c r="M4631" s="46"/>
      <c r="N4631" s="3"/>
    </row>
    <row r="4633" spans="1:14" ht="18.75">
      <c r="A4633" s="91" t="s">
        <v>815</v>
      </c>
      <c r="B4633" s="91"/>
      <c r="C4633" s="91"/>
      <c r="D4633" s="91"/>
      <c r="E4633" s="91"/>
      <c r="F4633" s="91"/>
      <c r="G4633" s="91"/>
      <c r="H4633" s="91"/>
      <c r="I4633" s="91"/>
      <c r="J4633" s="91"/>
      <c r="K4633" s="91"/>
      <c r="L4633" s="91"/>
      <c r="M4633" s="91"/>
      <c r="N4633" s="91"/>
    </row>
    <row r="4634" spans="1:14" ht="18.75">
      <c r="A4634" s="92" t="s">
        <v>0</v>
      </c>
      <c r="B4634" s="92"/>
      <c r="C4634" s="92"/>
      <c r="D4634" s="92"/>
      <c r="E4634" s="92"/>
      <c r="F4634" s="92"/>
      <c r="G4634" s="92"/>
      <c r="H4634" s="92"/>
      <c r="I4634" s="92"/>
      <c r="J4634" s="92"/>
      <c r="K4634" s="92"/>
      <c r="L4634" s="92"/>
      <c r="M4634" s="92"/>
      <c r="N4634" s="92"/>
    </row>
    <row r="4635" spans="1:14" ht="18.75">
      <c r="A4635" s="93" t="s">
        <v>831</v>
      </c>
      <c r="B4635" s="93"/>
      <c r="C4635" s="93"/>
      <c r="D4635" s="93"/>
      <c r="E4635" s="93"/>
      <c r="F4635" s="93"/>
      <c r="G4635" s="93"/>
      <c r="H4635" s="93"/>
      <c r="I4635" s="93"/>
      <c r="J4635" s="93"/>
      <c r="K4635" s="93"/>
      <c r="L4635" s="93"/>
      <c r="M4635" s="93"/>
      <c r="N4635" s="93"/>
    </row>
    <row r="4636" spans="1:14" ht="18.75">
      <c r="A4636" s="13" t="s">
        <v>2</v>
      </c>
      <c r="B4636" s="14" t="s">
        <v>3</v>
      </c>
      <c r="C4636" s="15" t="s">
        <v>4</v>
      </c>
      <c r="D4636" s="15" t="s">
        <v>5</v>
      </c>
      <c r="E4636" s="15" t="s">
        <v>6</v>
      </c>
      <c r="F4636" s="15" t="s">
        <v>7</v>
      </c>
      <c r="G4636" s="15" t="s">
        <v>8</v>
      </c>
      <c r="H4636" s="15" t="s">
        <v>9</v>
      </c>
      <c r="I4636" s="15" t="s">
        <v>10</v>
      </c>
      <c r="J4636" s="15" t="s">
        <v>11</v>
      </c>
      <c r="K4636" s="15" t="s">
        <v>12</v>
      </c>
      <c r="L4636" s="15" t="s">
        <v>13</v>
      </c>
      <c r="M4636" s="16" t="s">
        <v>14</v>
      </c>
      <c r="N4636" s="17" t="s">
        <v>15</v>
      </c>
    </row>
    <row r="4637" spans="1:14" ht="18.75">
      <c r="A4637" s="18">
        <v>1</v>
      </c>
      <c r="B4637" s="69">
        <v>0</v>
      </c>
      <c r="C4637" s="70">
        <v>18</v>
      </c>
      <c r="D4637" s="70">
        <v>0</v>
      </c>
      <c r="E4637" s="70">
        <v>0</v>
      </c>
      <c r="F4637" s="83">
        <v>2</v>
      </c>
      <c r="G4637" s="20">
        <v>0.9</v>
      </c>
      <c r="H4637" s="20">
        <v>0</v>
      </c>
      <c r="I4637" s="20">
        <v>0</v>
      </c>
      <c r="J4637" s="20">
        <v>0</v>
      </c>
      <c r="K4637" s="20">
        <v>0</v>
      </c>
      <c r="L4637" s="20">
        <v>0</v>
      </c>
      <c r="M4637" s="57">
        <v>0</v>
      </c>
      <c r="N4637" s="22"/>
    </row>
    <row r="4638" spans="1:14" ht="18.75">
      <c r="A4638" s="23">
        <v>2</v>
      </c>
      <c r="B4638" s="72">
        <v>0</v>
      </c>
      <c r="C4638" s="58">
        <v>4.8</v>
      </c>
      <c r="D4638" s="58">
        <v>0</v>
      </c>
      <c r="E4638" s="58">
        <v>0</v>
      </c>
      <c r="F4638" s="84">
        <v>19.7</v>
      </c>
      <c r="G4638" s="9">
        <v>0</v>
      </c>
      <c r="H4638" s="9">
        <v>2.3</v>
      </c>
      <c r="I4638" s="9">
        <v>0</v>
      </c>
      <c r="J4638" s="9">
        <v>0</v>
      </c>
      <c r="K4638" s="9">
        <v>0</v>
      </c>
      <c r="L4638" s="9">
        <v>0</v>
      </c>
      <c r="M4638" s="25">
        <v>0</v>
      </c>
      <c r="N4638" s="26"/>
    </row>
    <row r="4639" spans="1:14" ht="18.75">
      <c r="A4639" s="23">
        <v>3</v>
      </c>
      <c r="B4639" s="72">
        <v>0</v>
      </c>
      <c r="C4639" s="58">
        <v>9.5</v>
      </c>
      <c r="D4639" s="58">
        <v>0</v>
      </c>
      <c r="E4639" s="58">
        <v>0</v>
      </c>
      <c r="F4639" s="84">
        <v>62</v>
      </c>
      <c r="G4639" s="9">
        <v>0</v>
      </c>
      <c r="H4639" s="9">
        <v>0</v>
      </c>
      <c r="I4639" s="9">
        <v>0</v>
      </c>
      <c r="J4639" s="9">
        <v>0</v>
      </c>
      <c r="K4639" s="9">
        <v>0</v>
      </c>
      <c r="L4639" s="9">
        <v>0</v>
      </c>
      <c r="M4639" s="25">
        <v>0</v>
      </c>
      <c r="N4639" s="26"/>
    </row>
    <row r="4640" spans="1:14" ht="18.75">
      <c r="A4640" s="23">
        <v>4</v>
      </c>
      <c r="B4640" s="72">
        <v>0</v>
      </c>
      <c r="C4640" s="58">
        <v>0</v>
      </c>
      <c r="D4640" s="58">
        <v>0</v>
      </c>
      <c r="E4640" s="58">
        <v>10.7</v>
      </c>
      <c r="F4640" s="84">
        <v>7.3</v>
      </c>
      <c r="G4640" s="9">
        <v>0</v>
      </c>
      <c r="H4640" s="9">
        <v>0</v>
      </c>
      <c r="I4640" s="9">
        <v>1.8</v>
      </c>
      <c r="J4640" s="9">
        <v>0</v>
      </c>
      <c r="K4640" s="9">
        <v>0</v>
      </c>
      <c r="L4640" s="9">
        <v>0</v>
      </c>
      <c r="M4640" s="25">
        <v>0</v>
      </c>
      <c r="N4640" s="26"/>
    </row>
    <row r="4641" spans="1:14" ht="18.75">
      <c r="A4641" s="23">
        <v>5</v>
      </c>
      <c r="B4641" s="72">
        <v>0</v>
      </c>
      <c r="C4641" s="58">
        <v>0</v>
      </c>
      <c r="D4641" s="58">
        <v>4.1</v>
      </c>
      <c r="E4641" s="58">
        <v>0</v>
      </c>
      <c r="F4641" s="84">
        <v>42.5</v>
      </c>
      <c r="G4641" s="9">
        <v>0</v>
      </c>
      <c r="H4641" s="9">
        <v>13</v>
      </c>
      <c r="I4641" s="9">
        <v>0</v>
      </c>
      <c r="J4641" s="9">
        <v>0</v>
      </c>
      <c r="K4641" s="9">
        <v>0</v>
      </c>
      <c r="L4641" s="9">
        <v>0</v>
      </c>
      <c r="M4641" s="25">
        <v>0</v>
      </c>
      <c r="N4641" s="26"/>
    </row>
    <row r="4642" spans="1:14" ht="18.75">
      <c r="A4642" s="23">
        <v>6</v>
      </c>
      <c r="B4642" s="72">
        <v>0</v>
      </c>
      <c r="C4642" s="58">
        <v>0</v>
      </c>
      <c r="D4642" s="58">
        <v>0.3</v>
      </c>
      <c r="E4642" s="58">
        <v>0</v>
      </c>
      <c r="F4642" s="84">
        <v>0</v>
      </c>
      <c r="G4642" s="2">
        <v>0</v>
      </c>
      <c r="H4642" s="9">
        <v>1.4</v>
      </c>
      <c r="I4642" s="9">
        <v>0</v>
      </c>
      <c r="J4642" s="9">
        <v>0</v>
      </c>
      <c r="K4642" s="9">
        <v>0</v>
      </c>
      <c r="L4642" s="9">
        <v>0</v>
      </c>
      <c r="M4642" s="25">
        <v>0</v>
      </c>
      <c r="N4642" s="26"/>
    </row>
    <row r="4643" spans="1:14" ht="18.75">
      <c r="A4643" s="23">
        <v>7</v>
      </c>
      <c r="B4643" s="72">
        <v>0</v>
      </c>
      <c r="C4643" s="58">
        <v>0</v>
      </c>
      <c r="D4643" s="58">
        <v>11.5</v>
      </c>
      <c r="E4643" s="58">
        <v>16</v>
      </c>
      <c r="F4643" s="84">
        <v>8</v>
      </c>
      <c r="G4643" s="9">
        <v>0.1</v>
      </c>
      <c r="H4643" s="9">
        <v>0</v>
      </c>
      <c r="I4643" s="9">
        <v>0</v>
      </c>
      <c r="J4643" s="9">
        <v>0</v>
      </c>
      <c r="K4643" s="9">
        <v>0</v>
      </c>
      <c r="L4643" s="9">
        <v>5</v>
      </c>
      <c r="M4643" s="25">
        <v>0</v>
      </c>
      <c r="N4643" s="26"/>
    </row>
    <row r="4644" spans="1:14" ht="18.75">
      <c r="A4644" s="23">
        <v>8</v>
      </c>
      <c r="B4644" s="72">
        <v>0</v>
      </c>
      <c r="C4644" s="58">
        <v>0</v>
      </c>
      <c r="D4644" s="58">
        <v>0</v>
      </c>
      <c r="E4644" s="58">
        <v>0</v>
      </c>
      <c r="F4644" s="84">
        <v>3.6</v>
      </c>
      <c r="G4644" s="9">
        <v>9.8</v>
      </c>
      <c r="H4644" s="9">
        <v>0</v>
      </c>
      <c r="I4644" s="9">
        <v>0</v>
      </c>
      <c r="J4644" s="9">
        <v>0</v>
      </c>
      <c r="K4644" s="9">
        <v>0</v>
      </c>
      <c r="L4644" s="9">
        <v>35.5</v>
      </c>
      <c r="M4644" s="25">
        <v>0</v>
      </c>
      <c r="N4644" s="26"/>
    </row>
    <row r="4645" spans="1:14" ht="18.75">
      <c r="A4645" s="23">
        <v>9</v>
      </c>
      <c r="B4645" s="72">
        <v>0</v>
      </c>
      <c r="C4645" s="58">
        <v>0</v>
      </c>
      <c r="D4645" s="58">
        <v>0</v>
      </c>
      <c r="E4645" s="58">
        <v>0</v>
      </c>
      <c r="F4645" s="84">
        <v>0</v>
      </c>
      <c r="G4645" s="9">
        <v>0</v>
      </c>
      <c r="H4645" s="9">
        <v>0</v>
      </c>
      <c r="I4645" s="9">
        <v>0</v>
      </c>
      <c r="J4645" s="9">
        <v>0</v>
      </c>
      <c r="K4645" s="9">
        <v>0</v>
      </c>
      <c r="L4645" s="9">
        <v>0</v>
      </c>
      <c r="M4645" s="25">
        <v>0</v>
      </c>
      <c r="N4645" s="26"/>
    </row>
    <row r="4646" spans="1:14" ht="18.75">
      <c r="A4646" s="23">
        <v>10</v>
      </c>
      <c r="B4646" s="72">
        <v>0</v>
      </c>
      <c r="C4646" s="58">
        <v>6.2</v>
      </c>
      <c r="D4646" s="58">
        <v>6.1</v>
      </c>
      <c r="E4646" s="58">
        <v>0</v>
      </c>
      <c r="F4646" s="84">
        <v>0</v>
      </c>
      <c r="G4646" s="9">
        <v>0</v>
      </c>
      <c r="H4646" s="9">
        <v>0</v>
      </c>
      <c r="I4646" s="9">
        <v>0</v>
      </c>
      <c r="J4646" s="9">
        <v>0</v>
      </c>
      <c r="K4646" s="9">
        <v>0</v>
      </c>
      <c r="L4646" s="9">
        <v>0</v>
      </c>
      <c r="M4646" s="25">
        <v>0</v>
      </c>
      <c r="N4646" s="26"/>
    </row>
    <row r="4647" spans="1:14" ht="18.75">
      <c r="A4647" s="23">
        <v>11</v>
      </c>
      <c r="B4647" s="72">
        <v>0</v>
      </c>
      <c r="C4647" s="58">
        <v>0</v>
      </c>
      <c r="D4647" s="58">
        <v>0</v>
      </c>
      <c r="E4647" s="58">
        <v>0</v>
      </c>
      <c r="F4647" s="84">
        <v>3.7</v>
      </c>
      <c r="G4647" s="9">
        <v>0</v>
      </c>
      <c r="H4647" s="9">
        <v>0</v>
      </c>
      <c r="I4647" s="9">
        <v>0</v>
      </c>
      <c r="J4647" s="9">
        <v>0</v>
      </c>
      <c r="K4647" s="9">
        <v>0</v>
      </c>
      <c r="L4647" s="9">
        <v>0</v>
      </c>
      <c r="M4647" s="25">
        <v>0</v>
      </c>
      <c r="N4647" s="26"/>
    </row>
    <row r="4648" spans="1:14" ht="18.75">
      <c r="A4648" s="23">
        <v>12</v>
      </c>
      <c r="B4648" s="72">
        <v>0</v>
      </c>
      <c r="C4648" s="58">
        <v>0</v>
      </c>
      <c r="D4648" s="58">
        <v>0</v>
      </c>
      <c r="E4648" s="58">
        <v>12.7</v>
      </c>
      <c r="F4648" s="84">
        <v>0.5</v>
      </c>
      <c r="G4648" s="9">
        <v>0</v>
      </c>
      <c r="H4648" s="9">
        <v>0</v>
      </c>
      <c r="I4648" s="9">
        <v>0</v>
      </c>
      <c r="J4648" s="9">
        <v>0</v>
      </c>
      <c r="K4648" s="9">
        <v>0</v>
      </c>
      <c r="L4648" s="9">
        <v>0</v>
      </c>
      <c r="M4648" s="25">
        <v>0</v>
      </c>
      <c r="N4648" s="26"/>
    </row>
    <row r="4649" spans="1:14" ht="18.75">
      <c r="A4649" s="23">
        <v>13</v>
      </c>
      <c r="B4649" s="72">
        <v>0</v>
      </c>
      <c r="C4649" s="58">
        <v>0</v>
      </c>
      <c r="D4649" s="58">
        <v>0</v>
      </c>
      <c r="E4649" s="58">
        <v>2.7</v>
      </c>
      <c r="F4649" s="84">
        <v>0.5</v>
      </c>
      <c r="G4649" s="9">
        <v>0</v>
      </c>
      <c r="H4649" s="9">
        <v>0</v>
      </c>
      <c r="I4649" s="9">
        <v>0</v>
      </c>
      <c r="J4649" s="9">
        <v>0</v>
      </c>
      <c r="K4649" s="9">
        <v>0</v>
      </c>
      <c r="L4649" s="9">
        <v>0</v>
      </c>
      <c r="M4649" s="25">
        <v>0</v>
      </c>
      <c r="N4649" s="26"/>
    </row>
    <row r="4650" spans="1:14" ht="18.75">
      <c r="A4650" s="23">
        <v>14</v>
      </c>
      <c r="B4650" s="72">
        <v>0</v>
      </c>
      <c r="C4650" s="58">
        <v>0</v>
      </c>
      <c r="D4650" s="58">
        <v>0</v>
      </c>
      <c r="E4650" s="58">
        <v>3.1</v>
      </c>
      <c r="F4650" s="84">
        <v>59.5</v>
      </c>
      <c r="G4650" s="9">
        <v>0.3</v>
      </c>
      <c r="H4650" s="9">
        <v>0</v>
      </c>
      <c r="I4650" s="9">
        <v>0</v>
      </c>
      <c r="J4650" s="9">
        <v>0</v>
      </c>
      <c r="K4650" s="9">
        <v>0</v>
      </c>
      <c r="L4650" s="9">
        <v>0</v>
      </c>
      <c r="M4650" s="25">
        <v>0</v>
      </c>
      <c r="N4650" s="26"/>
    </row>
    <row r="4651" spans="1:14" ht="18.75">
      <c r="A4651" s="23">
        <v>15</v>
      </c>
      <c r="B4651" s="72">
        <v>0</v>
      </c>
      <c r="C4651" s="58">
        <v>0</v>
      </c>
      <c r="D4651" s="58">
        <v>4.8</v>
      </c>
      <c r="E4651" s="58">
        <v>0</v>
      </c>
      <c r="F4651" s="84">
        <v>6.5</v>
      </c>
      <c r="G4651" s="9">
        <v>0</v>
      </c>
      <c r="H4651" s="9">
        <v>0</v>
      </c>
      <c r="I4651" s="9">
        <v>0</v>
      </c>
      <c r="J4651" s="9">
        <v>0</v>
      </c>
      <c r="K4651" s="9">
        <v>0</v>
      </c>
      <c r="L4651" s="9">
        <v>0</v>
      </c>
      <c r="M4651" s="25">
        <v>0</v>
      </c>
      <c r="N4651" s="26"/>
    </row>
    <row r="4652" spans="1:14" ht="18.75">
      <c r="A4652" s="23">
        <v>16</v>
      </c>
      <c r="B4652" s="72">
        <v>0</v>
      </c>
      <c r="C4652" s="58">
        <v>0</v>
      </c>
      <c r="D4652" s="58">
        <v>5.6</v>
      </c>
      <c r="E4652" s="58">
        <v>2.9</v>
      </c>
      <c r="F4652" s="84">
        <v>0</v>
      </c>
      <c r="G4652" s="9">
        <v>0</v>
      </c>
      <c r="H4652" s="9">
        <v>2.7</v>
      </c>
      <c r="I4652" s="9">
        <v>0</v>
      </c>
      <c r="J4652" s="9">
        <v>0</v>
      </c>
      <c r="K4652" s="9">
        <v>0</v>
      </c>
      <c r="L4652" s="9">
        <v>0</v>
      </c>
      <c r="M4652" s="25">
        <v>0</v>
      </c>
      <c r="N4652" s="26"/>
    </row>
    <row r="4653" spans="1:14" ht="18.75">
      <c r="A4653" s="23">
        <v>17</v>
      </c>
      <c r="B4653" s="72">
        <v>0</v>
      </c>
      <c r="C4653" s="58">
        <v>0</v>
      </c>
      <c r="D4653" s="58">
        <v>6.6</v>
      </c>
      <c r="E4653" s="58">
        <v>106.5</v>
      </c>
      <c r="F4653" s="84">
        <v>0</v>
      </c>
      <c r="G4653" s="9">
        <v>2.3</v>
      </c>
      <c r="H4653" s="9">
        <v>0</v>
      </c>
      <c r="I4653" s="9">
        <v>0</v>
      </c>
      <c r="J4653" s="9">
        <v>0</v>
      </c>
      <c r="K4653" s="9">
        <v>0</v>
      </c>
      <c r="L4653" s="9">
        <v>0</v>
      </c>
      <c r="M4653" s="25">
        <v>0</v>
      </c>
      <c r="N4653" s="26"/>
    </row>
    <row r="4654" spans="1:14" ht="18.75">
      <c r="A4654" s="23">
        <v>18</v>
      </c>
      <c r="B4654" s="72">
        <v>0</v>
      </c>
      <c r="C4654" s="58">
        <v>0</v>
      </c>
      <c r="D4654" s="58">
        <v>8</v>
      </c>
      <c r="E4654" s="58">
        <v>0</v>
      </c>
      <c r="F4654" s="84">
        <v>1.5</v>
      </c>
      <c r="G4654" s="9">
        <v>0.3</v>
      </c>
      <c r="H4654" s="9">
        <v>0</v>
      </c>
      <c r="I4654" s="9">
        <v>0</v>
      </c>
      <c r="J4654" s="9">
        <v>0</v>
      </c>
      <c r="K4654" s="9">
        <v>0</v>
      </c>
      <c r="L4654" s="9">
        <v>0</v>
      </c>
      <c r="M4654" s="25">
        <v>0</v>
      </c>
      <c r="N4654" s="26"/>
    </row>
    <row r="4655" spans="1:14" ht="18.75">
      <c r="A4655" s="23">
        <v>19</v>
      </c>
      <c r="B4655" s="72">
        <v>0</v>
      </c>
      <c r="C4655" s="58">
        <v>0</v>
      </c>
      <c r="D4655" s="58">
        <v>0</v>
      </c>
      <c r="E4655" s="58">
        <v>0</v>
      </c>
      <c r="F4655" s="84">
        <v>4.5</v>
      </c>
      <c r="G4655" s="9">
        <v>14.3</v>
      </c>
      <c r="H4655" s="9">
        <v>1</v>
      </c>
      <c r="I4655" s="9">
        <v>0</v>
      </c>
      <c r="J4655" s="9">
        <v>0</v>
      </c>
      <c r="K4655" s="9">
        <v>0</v>
      </c>
      <c r="L4655" s="9">
        <v>0</v>
      </c>
      <c r="M4655" s="25">
        <v>0</v>
      </c>
      <c r="N4655" s="26"/>
    </row>
    <row r="4656" spans="1:14" ht="18.75">
      <c r="A4656" s="23">
        <v>20</v>
      </c>
      <c r="B4656" s="72">
        <v>0</v>
      </c>
      <c r="C4656" s="58">
        <v>0</v>
      </c>
      <c r="D4656" s="58">
        <v>1</v>
      </c>
      <c r="E4656" s="58">
        <v>5</v>
      </c>
      <c r="F4656" s="84">
        <v>16.4</v>
      </c>
      <c r="G4656" s="9">
        <v>22</v>
      </c>
      <c r="H4656" s="9">
        <v>1.7</v>
      </c>
      <c r="I4656" s="9">
        <v>0</v>
      </c>
      <c r="J4656" s="9">
        <v>0</v>
      </c>
      <c r="K4656" s="9">
        <v>0</v>
      </c>
      <c r="L4656" s="9">
        <v>0</v>
      </c>
      <c r="M4656" s="25">
        <v>0</v>
      </c>
      <c r="N4656" s="26"/>
    </row>
    <row r="4657" spans="1:14" ht="18.75">
      <c r="A4657" s="23">
        <v>21</v>
      </c>
      <c r="B4657" s="72">
        <v>0</v>
      </c>
      <c r="C4657" s="58">
        <v>0</v>
      </c>
      <c r="D4657" s="58">
        <v>3.5</v>
      </c>
      <c r="E4657" s="58">
        <v>0</v>
      </c>
      <c r="F4657" s="84">
        <v>9</v>
      </c>
      <c r="G4657" s="9">
        <v>0.5</v>
      </c>
      <c r="H4657" s="9">
        <v>1</v>
      </c>
      <c r="I4657" s="9">
        <v>0</v>
      </c>
      <c r="J4657" s="9">
        <v>0</v>
      </c>
      <c r="K4657" s="9">
        <v>0</v>
      </c>
      <c r="L4657" s="9">
        <v>0</v>
      </c>
      <c r="M4657" s="25">
        <v>0</v>
      </c>
      <c r="N4657" s="26"/>
    </row>
    <row r="4658" spans="1:14" ht="18.75">
      <c r="A4658" s="23">
        <v>22</v>
      </c>
      <c r="B4658" s="72">
        <v>0</v>
      </c>
      <c r="C4658" s="58">
        <v>0</v>
      </c>
      <c r="D4658" s="58">
        <v>0</v>
      </c>
      <c r="E4658" s="58">
        <v>0</v>
      </c>
      <c r="F4658" s="84">
        <v>12.5</v>
      </c>
      <c r="G4658" s="9">
        <v>0</v>
      </c>
      <c r="H4658" s="9">
        <v>0</v>
      </c>
      <c r="I4658" s="9">
        <v>0</v>
      </c>
      <c r="J4658" s="9">
        <v>0</v>
      </c>
      <c r="K4658" s="9">
        <v>0</v>
      </c>
      <c r="L4658" s="9">
        <v>0</v>
      </c>
      <c r="M4658" s="25">
        <v>1.8</v>
      </c>
      <c r="N4658" s="26"/>
    </row>
    <row r="4659" spans="1:14" ht="18.75">
      <c r="A4659" s="23">
        <v>23</v>
      </c>
      <c r="B4659" s="72">
        <v>8.9</v>
      </c>
      <c r="C4659" s="58">
        <v>0</v>
      </c>
      <c r="D4659" s="58">
        <v>2</v>
      </c>
      <c r="E4659" s="58">
        <v>0</v>
      </c>
      <c r="F4659" s="84">
        <v>37.7</v>
      </c>
      <c r="G4659" s="9">
        <v>33.3</v>
      </c>
      <c r="H4659" s="9">
        <v>0</v>
      </c>
      <c r="I4659" s="9">
        <v>0</v>
      </c>
      <c r="J4659" s="9">
        <v>0</v>
      </c>
      <c r="K4659" s="9">
        <v>0</v>
      </c>
      <c r="L4659" s="9">
        <v>0</v>
      </c>
      <c r="M4659" s="25">
        <v>0</v>
      </c>
      <c r="N4659" s="26"/>
    </row>
    <row r="4660" spans="1:14" ht="18.75">
      <c r="A4660" s="23">
        <v>24</v>
      </c>
      <c r="B4660" s="72">
        <v>0</v>
      </c>
      <c r="C4660" s="58">
        <v>0</v>
      </c>
      <c r="D4660" s="58">
        <v>0</v>
      </c>
      <c r="E4660" s="58">
        <v>0</v>
      </c>
      <c r="F4660" s="84">
        <v>5</v>
      </c>
      <c r="G4660" s="9">
        <v>5.3</v>
      </c>
      <c r="H4660" s="9">
        <v>0</v>
      </c>
      <c r="I4660" s="9">
        <v>0</v>
      </c>
      <c r="J4660" s="9">
        <v>0</v>
      </c>
      <c r="K4660" s="9">
        <v>0</v>
      </c>
      <c r="L4660" s="9">
        <v>0</v>
      </c>
      <c r="M4660" s="25">
        <v>0</v>
      </c>
      <c r="N4660" s="26"/>
    </row>
    <row r="4661" spans="1:14" ht="18.75">
      <c r="A4661" s="23">
        <v>25</v>
      </c>
      <c r="B4661" s="72">
        <v>41.3</v>
      </c>
      <c r="C4661" s="58">
        <v>0</v>
      </c>
      <c r="D4661" s="58">
        <v>17.7</v>
      </c>
      <c r="E4661" s="58">
        <v>0</v>
      </c>
      <c r="F4661" s="84">
        <v>0</v>
      </c>
      <c r="G4661" s="9">
        <v>0</v>
      </c>
      <c r="H4661" s="9">
        <v>0</v>
      </c>
      <c r="I4661" s="9">
        <v>0</v>
      </c>
      <c r="J4661" s="9">
        <v>0</v>
      </c>
      <c r="K4661" s="9">
        <v>0</v>
      </c>
      <c r="L4661" s="9">
        <v>0</v>
      </c>
      <c r="M4661" s="25">
        <v>0</v>
      </c>
      <c r="N4661" s="26"/>
    </row>
    <row r="4662" spans="1:14" ht="18.75">
      <c r="A4662" s="23">
        <v>26</v>
      </c>
      <c r="B4662" s="72">
        <v>40</v>
      </c>
      <c r="C4662" s="58">
        <v>0</v>
      </c>
      <c r="D4662" s="58">
        <v>18.4</v>
      </c>
      <c r="E4662" s="58">
        <v>0</v>
      </c>
      <c r="F4662" s="84">
        <v>0.7</v>
      </c>
      <c r="G4662" s="9">
        <v>0</v>
      </c>
      <c r="H4662" s="9">
        <v>12</v>
      </c>
      <c r="I4662" s="9">
        <v>0</v>
      </c>
      <c r="J4662" s="9">
        <v>0</v>
      </c>
      <c r="K4662" s="9">
        <v>0</v>
      </c>
      <c r="L4662" s="9">
        <v>0</v>
      </c>
      <c r="M4662" s="25">
        <v>0</v>
      </c>
      <c r="N4662" s="26"/>
    </row>
    <row r="4663" spans="1:14" ht="18.75">
      <c r="A4663" s="23">
        <v>27</v>
      </c>
      <c r="B4663" s="72">
        <v>0</v>
      </c>
      <c r="C4663" s="58">
        <v>0</v>
      </c>
      <c r="D4663" s="58">
        <v>2</v>
      </c>
      <c r="E4663" s="58">
        <v>65.3</v>
      </c>
      <c r="F4663" s="84">
        <v>0</v>
      </c>
      <c r="G4663" s="9">
        <v>0</v>
      </c>
      <c r="H4663" s="9">
        <v>1</v>
      </c>
      <c r="I4663" s="9">
        <v>0</v>
      </c>
      <c r="J4663" s="9">
        <v>0</v>
      </c>
      <c r="K4663" s="9">
        <v>0</v>
      </c>
      <c r="L4663" s="9">
        <v>0</v>
      </c>
      <c r="M4663" s="25">
        <v>0</v>
      </c>
      <c r="N4663" s="26"/>
    </row>
    <row r="4664" spans="1:14" ht="18.75">
      <c r="A4664" s="23">
        <v>28</v>
      </c>
      <c r="B4664" s="72">
        <v>17.5</v>
      </c>
      <c r="C4664" s="58">
        <v>10.6</v>
      </c>
      <c r="D4664" s="58">
        <v>0</v>
      </c>
      <c r="E4664" s="58">
        <v>0</v>
      </c>
      <c r="F4664" s="84">
        <v>1.9</v>
      </c>
      <c r="G4664" s="9">
        <v>0</v>
      </c>
      <c r="H4664" s="9">
        <v>0</v>
      </c>
      <c r="I4664" s="9">
        <v>0</v>
      </c>
      <c r="J4664" s="9">
        <v>0</v>
      </c>
      <c r="K4664" s="9">
        <v>0</v>
      </c>
      <c r="L4664" s="9">
        <v>0</v>
      </c>
      <c r="M4664" s="25">
        <v>1.5</v>
      </c>
      <c r="N4664" s="26"/>
    </row>
    <row r="4665" spans="1:14" ht="18.75">
      <c r="A4665" s="23">
        <v>29</v>
      </c>
      <c r="B4665" s="72">
        <v>5.6</v>
      </c>
      <c r="C4665" s="58">
        <v>0</v>
      </c>
      <c r="D4665" s="58">
        <v>0</v>
      </c>
      <c r="E4665" s="58">
        <v>0</v>
      </c>
      <c r="F4665" s="84">
        <v>15.6</v>
      </c>
      <c r="G4665" s="9">
        <v>4.7</v>
      </c>
      <c r="H4665" s="9">
        <v>5.8</v>
      </c>
      <c r="I4665" s="9">
        <v>0</v>
      </c>
      <c r="J4665" s="9">
        <v>0</v>
      </c>
      <c r="K4665" s="9">
        <v>0</v>
      </c>
      <c r="L4665" s="9"/>
      <c r="M4665" s="25">
        <v>0</v>
      </c>
      <c r="N4665" s="26"/>
    </row>
    <row r="4666" spans="1:14" ht="18.75">
      <c r="A4666" s="23">
        <v>30</v>
      </c>
      <c r="B4666" s="72">
        <v>3.6</v>
      </c>
      <c r="C4666" s="58">
        <v>18.2</v>
      </c>
      <c r="D4666" s="58">
        <v>22.5</v>
      </c>
      <c r="E4666" s="58">
        <v>0</v>
      </c>
      <c r="F4666" s="84">
        <v>0</v>
      </c>
      <c r="G4666" s="9">
        <v>12.3</v>
      </c>
      <c r="H4666" s="9">
        <v>8.5</v>
      </c>
      <c r="I4666" s="9">
        <v>0</v>
      </c>
      <c r="J4666" s="9">
        <v>0</v>
      </c>
      <c r="K4666" s="9">
        <v>28.2</v>
      </c>
      <c r="L4666" s="9"/>
      <c r="M4666" s="25">
        <v>0</v>
      </c>
      <c r="N4666" s="26"/>
    </row>
    <row r="4667" spans="1:14" ht="18.75">
      <c r="A4667" s="39">
        <v>31</v>
      </c>
      <c r="B4667" s="59"/>
      <c r="C4667" s="75">
        <v>0</v>
      </c>
      <c r="D4667" s="30"/>
      <c r="E4667" s="75">
        <v>1.2</v>
      </c>
      <c r="F4667" s="85">
        <v>0.7</v>
      </c>
      <c r="G4667" s="30"/>
      <c r="H4667" s="30">
        <v>7.5</v>
      </c>
      <c r="I4667" s="30"/>
      <c r="J4667" s="30">
        <v>0</v>
      </c>
      <c r="K4667" s="30">
        <v>0.5</v>
      </c>
      <c r="L4667" s="30"/>
      <c r="M4667" s="60">
        <v>0</v>
      </c>
      <c r="N4667" s="62"/>
    </row>
    <row r="4668" spans="1:15" ht="18.75">
      <c r="A4668" s="63" t="s">
        <v>16</v>
      </c>
      <c r="B4668" s="64">
        <f>SUM(B4637:B4667)</f>
        <v>116.89999999999998</v>
      </c>
      <c r="C4668" s="77">
        <f>SUM(C4637:C4667)</f>
        <v>67.3</v>
      </c>
      <c r="D4668" s="77">
        <f aca="true" t="shared" si="177" ref="D4668:M4668">SUM(D4637:D4667)</f>
        <v>114.1</v>
      </c>
      <c r="E4668" s="77">
        <f t="shared" si="177"/>
        <v>226.09999999999997</v>
      </c>
      <c r="F4668" s="77">
        <f t="shared" si="177"/>
        <v>321.29999999999995</v>
      </c>
      <c r="G4668" s="77">
        <f t="shared" si="177"/>
        <v>106.1</v>
      </c>
      <c r="H4668" s="77">
        <f t="shared" si="177"/>
        <v>57.89999999999999</v>
      </c>
      <c r="I4668" s="77">
        <f t="shared" si="177"/>
        <v>1.8</v>
      </c>
      <c r="J4668" s="77">
        <f t="shared" si="177"/>
        <v>0</v>
      </c>
      <c r="K4668" s="77">
        <f t="shared" si="177"/>
        <v>28.7</v>
      </c>
      <c r="L4668" s="77">
        <f t="shared" si="177"/>
        <v>40.5</v>
      </c>
      <c r="M4668" s="78">
        <f t="shared" si="177"/>
        <v>3.3</v>
      </c>
      <c r="N4668" s="79">
        <f>SUM(B4668:M4668)</f>
        <v>1083.9999999999998</v>
      </c>
      <c r="O4668" s="3" t="s">
        <v>17</v>
      </c>
    </row>
    <row r="4669" spans="1:15" ht="18.75">
      <c r="A4669" s="67" t="s">
        <v>18</v>
      </c>
      <c r="B4669" s="68">
        <f>AVERAGE(B4637:B4667)</f>
        <v>3.896666666666666</v>
      </c>
      <c r="C4669" s="80">
        <f>AVERAGE(C4637:C4667)</f>
        <v>2.170967741935484</v>
      </c>
      <c r="D4669" s="80">
        <f aca="true" t="shared" si="178" ref="D4669:L4669">AVERAGE(D4637:D4667)</f>
        <v>3.8033333333333332</v>
      </c>
      <c r="E4669" s="80">
        <f t="shared" si="178"/>
        <v>7.293548387096773</v>
      </c>
      <c r="F4669" s="80">
        <f t="shared" si="178"/>
        <v>10.364516129032257</v>
      </c>
      <c r="G4669" s="80">
        <f t="shared" si="178"/>
        <v>3.5366666666666666</v>
      </c>
      <c r="H4669" s="80">
        <f t="shared" si="178"/>
        <v>1.8677419354838707</v>
      </c>
      <c r="I4669" s="80">
        <f t="shared" si="178"/>
        <v>0.060000000000000005</v>
      </c>
      <c r="J4669" s="80">
        <f t="shared" si="178"/>
        <v>0</v>
      </c>
      <c r="K4669" s="9">
        <f t="shared" si="178"/>
        <v>0.9258064516129032</v>
      </c>
      <c r="L4669" s="9">
        <f t="shared" si="178"/>
        <v>1.4464285714285714</v>
      </c>
      <c r="M4669" s="82">
        <f>AVERAGE(M4637:M4667)</f>
        <v>0.1064516129032258</v>
      </c>
      <c r="N4669" s="38">
        <f>AVERAGE(B4669:M4669)</f>
        <v>2.9560106246799798</v>
      </c>
      <c r="O4669" s="3" t="s">
        <v>19</v>
      </c>
    </row>
    <row r="4670" spans="1:15" ht="18.75">
      <c r="A4670" s="53" t="s">
        <v>20</v>
      </c>
      <c r="B4670" s="87">
        <f>COUNTIF(B4637:B4667,"&gt;0")</f>
        <v>6</v>
      </c>
      <c r="C4670" s="88">
        <f>COUNTIF(C4637:C4667,"&gt;0")</f>
        <v>6</v>
      </c>
      <c r="D4670" s="88">
        <f aca="true" t="shared" si="179" ref="D4670:M4670">COUNTIF(D4637:D4667,"&gt;0")</f>
        <v>15</v>
      </c>
      <c r="E4670" s="88">
        <f t="shared" si="179"/>
        <v>10</v>
      </c>
      <c r="F4670" s="88">
        <f t="shared" si="179"/>
        <v>23</v>
      </c>
      <c r="G4670" s="88">
        <f t="shared" si="179"/>
        <v>13</v>
      </c>
      <c r="H4670" s="88">
        <f t="shared" si="179"/>
        <v>12</v>
      </c>
      <c r="I4670" s="88">
        <f t="shared" si="179"/>
        <v>1</v>
      </c>
      <c r="J4670" s="88">
        <f t="shared" si="179"/>
        <v>0</v>
      </c>
      <c r="K4670" s="88">
        <f t="shared" si="179"/>
        <v>2</v>
      </c>
      <c r="L4670" s="88">
        <f t="shared" si="179"/>
        <v>2</v>
      </c>
      <c r="M4670" s="89">
        <f t="shared" si="179"/>
        <v>2</v>
      </c>
      <c r="N4670" s="56">
        <f>SUM(B4670:M4670)</f>
        <v>92</v>
      </c>
      <c r="O4670" s="11" t="s">
        <v>20</v>
      </c>
    </row>
    <row r="4671" spans="1:14" ht="18.75">
      <c r="A4671" s="44" t="s">
        <v>799</v>
      </c>
      <c r="B4671" s="3"/>
      <c r="C4671" s="3"/>
      <c r="D4671" s="45" t="s">
        <v>17</v>
      </c>
      <c r="E4671" s="12"/>
      <c r="F4671" s="46"/>
      <c r="G4671" s="3"/>
      <c r="H4671" s="12"/>
      <c r="I4671" s="45" t="s">
        <v>800</v>
      </c>
      <c r="J4671" s="3"/>
      <c r="K4671" s="3"/>
      <c r="L4671" s="45" t="s">
        <v>17</v>
      </c>
      <c r="M4671" s="46"/>
      <c r="N4671" s="3"/>
    </row>
    <row r="4672" spans="1:14" ht="18.75">
      <c r="A4672" s="44" t="s">
        <v>801</v>
      </c>
      <c r="B4672" s="3"/>
      <c r="C4672" s="3"/>
      <c r="D4672" s="45" t="s">
        <v>17</v>
      </c>
      <c r="E4672" s="12"/>
      <c r="F4672" s="46"/>
      <c r="G4672" s="3"/>
      <c r="H4672" s="12"/>
      <c r="I4672" s="45" t="s">
        <v>802</v>
      </c>
      <c r="J4672" s="3"/>
      <c r="K4672" s="3"/>
      <c r="L4672" s="45" t="s">
        <v>17</v>
      </c>
      <c r="M4672" s="46"/>
      <c r="N4672" s="3"/>
    </row>
    <row r="4673" spans="1:14" ht="18.75">
      <c r="A4673" s="44" t="s">
        <v>803</v>
      </c>
      <c r="B4673" s="3"/>
      <c r="C4673" s="3"/>
      <c r="D4673" s="45" t="s">
        <v>17</v>
      </c>
      <c r="E4673" s="12"/>
      <c r="F4673" s="46"/>
      <c r="G4673" s="3"/>
      <c r="H4673" s="12"/>
      <c r="I4673" s="45" t="s">
        <v>804</v>
      </c>
      <c r="J4673" s="3"/>
      <c r="K4673" s="3"/>
      <c r="L4673" s="45" t="s">
        <v>17</v>
      </c>
      <c r="M4673" s="46"/>
      <c r="N4673" s="3"/>
    </row>
    <row r="4674" spans="1:14" ht="18.75">
      <c r="A4674" s="44" t="s">
        <v>805</v>
      </c>
      <c r="B4674" s="3"/>
      <c r="C4674" s="3"/>
      <c r="D4674" s="45" t="s">
        <v>17</v>
      </c>
      <c r="E4674" s="12"/>
      <c r="F4674" s="46"/>
      <c r="G4674" s="3"/>
      <c r="H4674" s="12"/>
      <c r="I4674" s="45" t="s">
        <v>806</v>
      </c>
      <c r="J4674" s="3"/>
      <c r="K4674" s="3"/>
      <c r="L4674" s="45" t="s">
        <v>17</v>
      </c>
      <c r="M4674" s="46"/>
      <c r="N4674" s="3"/>
    </row>
    <row r="4675" spans="1:14" ht="18.75">
      <c r="A4675" s="44" t="s">
        <v>807</v>
      </c>
      <c r="B4675" s="3"/>
      <c r="C4675" s="3"/>
      <c r="D4675" s="45" t="s">
        <v>17</v>
      </c>
      <c r="E4675" s="12"/>
      <c r="F4675" s="46"/>
      <c r="G4675" s="3"/>
      <c r="H4675" s="12"/>
      <c r="I4675" s="45" t="s">
        <v>808</v>
      </c>
      <c r="J4675" s="3"/>
      <c r="K4675" s="3"/>
      <c r="L4675" s="45" t="s">
        <v>17</v>
      </c>
      <c r="M4675" s="46"/>
      <c r="N4675" s="3"/>
    </row>
    <row r="4676" spans="1:14" ht="18.75">
      <c r="A4676" s="44" t="s">
        <v>809</v>
      </c>
      <c r="B4676" s="3"/>
      <c r="C4676" s="3"/>
      <c r="D4676" s="45" t="s">
        <v>17</v>
      </c>
      <c r="E4676" s="12"/>
      <c r="F4676" s="46"/>
      <c r="G4676" s="3"/>
      <c r="H4676" s="12"/>
      <c r="I4676" s="45" t="s">
        <v>810</v>
      </c>
      <c r="J4676" s="3"/>
      <c r="K4676" s="3"/>
      <c r="L4676" s="45" t="s">
        <v>17</v>
      </c>
      <c r="M4676" s="46"/>
      <c r="N4676" s="3"/>
    </row>
    <row r="4677" spans="1:14" ht="18.75">
      <c r="A4677" s="44" t="s">
        <v>811</v>
      </c>
      <c r="B4677" s="3"/>
      <c r="C4677" s="3"/>
      <c r="D4677" s="45" t="s">
        <v>17</v>
      </c>
      <c r="E4677" s="12"/>
      <c r="F4677" s="46"/>
      <c r="G4677" s="47"/>
      <c r="H4677" s="3"/>
      <c r="I4677" s="3"/>
      <c r="J4677" s="3"/>
      <c r="K4677" s="3"/>
      <c r="L4677" s="3"/>
      <c r="M4677" s="46"/>
      <c r="N4677" s="3"/>
    </row>
    <row r="4679" spans="1:14" ht="18.75">
      <c r="A4679" s="91" t="s">
        <v>815</v>
      </c>
      <c r="B4679" s="91"/>
      <c r="C4679" s="91"/>
      <c r="D4679" s="91"/>
      <c r="E4679" s="91"/>
      <c r="F4679" s="91"/>
      <c r="G4679" s="91"/>
      <c r="H4679" s="91"/>
      <c r="I4679" s="91"/>
      <c r="J4679" s="91"/>
      <c r="K4679" s="91"/>
      <c r="L4679" s="91"/>
      <c r="M4679" s="91"/>
      <c r="N4679" s="91"/>
    </row>
    <row r="4680" spans="1:14" ht="18.75">
      <c r="A4680" s="92" t="s">
        <v>0</v>
      </c>
      <c r="B4680" s="92"/>
      <c r="C4680" s="92"/>
      <c r="D4680" s="92"/>
      <c r="E4680" s="92"/>
      <c r="F4680" s="92"/>
      <c r="G4680" s="92"/>
      <c r="H4680" s="92"/>
      <c r="I4680" s="92"/>
      <c r="J4680" s="92"/>
      <c r="K4680" s="92"/>
      <c r="L4680" s="92"/>
      <c r="M4680" s="92"/>
      <c r="N4680" s="92"/>
    </row>
    <row r="4681" spans="1:14" ht="18.75">
      <c r="A4681" s="93" t="s">
        <v>832</v>
      </c>
      <c r="B4681" s="93"/>
      <c r="C4681" s="93"/>
      <c r="D4681" s="93"/>
      <c r="E4681" s="93"/>
      <c r="F4681" s="93"/>
      <c r="G4681" s="93"/>
      <c r="H4681" s="93"/>
      <c r="I4681" s="93"/>
      <c r="J4681" s="93"/>
      <c r="K4681" s="93"/>
      <c r="L4681" s="93"/>
      <c r="M4681" s="93"/>
      <c r="N4681" s="93"/>
    </row>
    <row r="4682" spans="1:14" ht="18.75">
      <c r="A4682" s="13" t="s">
        <v>2</v>
      </c>
      <c r="B4682" s="14" t="s">
        <v>3</v>
      </c>
      <c r="C4682" s="15" t="s">
        <v>4</v>
      </c>
      <c r="D4682" s="15" t="s">
        <v>5</v>
      </c>
      <c r="E4682" s="15" t="s">
        <v>6</v>
      </c>
      <c r="F4682" s="15" t="s">
        <v>7</v>
      </c>
      <c r="G4682" s="15" t="s">
        <v>8</v>
      </c>
      <c r="H4682" s="15" t="s">
        <v>9</v>
      </c>
      <c r="I4682" s="15" t="s">
        <v>10</v>
      </c>
      <c r="J4682" s="15" t="s">
        <v>11</v>
      </c>
      <c r="K4682" s="15" t="s">
        <v>12</v>
      </c>
      <c r="L4682" s="15" t="s">
        <v>13</v>
      </c>
      <c r="M4682" s="16" t="s">
        <v>14</v>
      </c>
      <c r="N4682" s="17" t="s">
        <v>15</v>
      </c>
    </row>
    <row r="4683" spans="1:14" ht="18.75">
      <c r="A4683" s="18">
        <v>1</v>
      </c>
      <c r="B4683" s="69">
        <v>0</v>
      </c>
      <c r="C4683" s="70">
        <v>7.8</v>
      </c>
      <c r="D4683" s="70">
        <v>0</v>
      </c>
      <c r="E4683" s="70">
        <v>0</v>
      </c>
      <c r="F4683" s="83">
        <v>0.7</v>
      </c>
      <c r="G4683" s="20">
        <v>0</v>
      </c>
      <c r="H4683" s="20">
        <v>2.1</v>
      </c>
      <c r="I4683" s="20">
        <v>17.2</v>
      </c>
      <c r="J4683" s="20">
        <v>0</v>
      </c>
      <c r="K4683" s="20">
        <v>0</v>
      </c>
      <c r="L4683" s="20">
        <v>0</v>
      </c>
      <c r="M4683" s="57">
        <v>0</v>
      </c>
      <c r="N4683" s="22"/>
    </row>
    <row r="4684" spans="1:14" ht="18.75">
      <c r="A4684" s="23">
        <v>2</v>
      </c>
      <c r="B4684" s="72">
        <v>0</v>
      </c>
      <c r="C4684" s="58">
        <v>0</v>
      </c>
      <c r="D4684" s="58">
        <v>0</v>
      </c>
      <c r="E4684" s="58">
        <v>24</v>
      </c>
      <c r="F4684" s="84">
        <v>7</v>
      </c>
      <c r="G4684" s="9">
        <v>0.1</v>
      </c>
      <c r="H4684" s="9">
        <v>0</v>
      </c>
      <c r="I4684" s="9">
        <v>0</v>
      </c>
      <c r="J4684" s="9">
        <v>0</v>
      </c>
      <c r="K4684" s="9">
        <v>0</v>
      </c>
      <c r="L4684" s="9">
        <v>0</v>
      </c>
      <c r="M4684" s="25">
        <v>0</v>
      </c>
      <c r="N4684" s="26"/>
    </row>
    <row r="4685" spans="1:14" ht="18.75">
      <c r="A4685" s="23">
        <v>3</v>
      </c>
      <c r="B4685" s="72">
        <v>3.4</v>
      </c>
      <c r="C4685" s="58">
        <v>0</v>
      </c>
      <c r="D4685" s="58">
        <v>0</v>
      </c>
      <c r="E4685" s="58">
        <v>0</v>
      </c>
      <c r="F4685" s="84">
        <v>0</v>
      </c>
      <c r="G4685" s="9">
        <v>8</v>
      </c>
      <c r="H4685" s="9">
        <v>0</v>
      </c>
      <c r="I4685" s="9">
        <v>0</v>
      </c>
      <c r="J4685" s="9">
        <v>0</v>
      </c>
      <c r="K4685" s="9">
        <v>0</v>
      </c>
      <c r="L4685" s="9">
        <v>0</v>
      </c>
      <c r="M4685" s="25">
        <v>0</v>
      </c>
      <c r="N4685" s="26"/>
    </row>
    <row r="4686" spans="1:14" ht="18.75">
      <c r="A4686" s="23">
        <v>4</v>
      </c>
      <c r="B4686" s="72">
        <v>0.5</v>
      </c>
      <c r="C4686" s="58">
        <v>12.4</v>
      </c>
      <c r="D4686" s="58">
        <v>10.3</v>
      </c>
      <c r="E4686" s="58">
        <v>0</v>
      </c>
      <c r="F4686" s="84">
        <v>0.3</v>
      </c>
      <c r="G4686" s="9">
        <v>0</v>
      </c>
      <c r="H4686" s="9">
        <v>0</v>
      </c>
      <c r="I4686" s="9">
        <v>0</v>
      </c>
      <c r="J4686" s="9">
        <v>0</v>
      </c>
      <c r="K4686" s="9">
        <v>0</v>
      </c>
      <c r="L4686" s="9">
        <v>0</v>
      </c>
      <c r="M4686" s="25">
        <v>0</v>
      </c>
      <c r="N4686" s="26"/>
    </row>
    <row r="4687" spans="1:14" ht="18.75">
      <c r="A4687" s="23">
        <v>5</v>
      </c>
      <c r="B4687" s="72">
        <v>21.8</v>
      </c>
      <c r="C4687" s="58">
        <v>0</v>
      </c>
      <c r="D4687" s="58">
        <v>6.4</v>
      </c>
      <c r="E4687" s="58">
        <v>0</v>
      </c>
      <c r="F4687" s="84">
        <v>3.7</v>
      </c>
      <c r="G4687" s="9">
        <v>0</v>
      </c>
      <c r="H4687" s="9">
        <v>0</v>
      </c>
      <c r="I4687" s="9">
        <v>0</v>
      </c>
      <c r="J4687" s="9">
        <v>0</v>
      </c>
      <c r="K4687" s="9">
        <v>0</v>
      </c>
      <c r="L4687" s="9">
        <v>7</v>
      </c>
      <c r="M4687" s="25">
        <v>0</v>
      </c>
      <c r="N4687" s="26"/>
    </row>
    <row r="4688" spans="1:14" ht="18.75">
      <c r="A4688" s="23">
        <v>6</v>
      </c>
      <c r="B4688" s="72">
        <v>2.5</v>
      </c>
      <c r="C4688" s="58">
        <v>0</v>
      </c>
      <c r="D4688" s="58">
        <v>2</v>
      </c>
      <c r="E4688" s="58">
        <v>7.9</v>
      </c>
      <c r="F4688" s="84">
        <v>0</v>
      </c>
      <c r="G4688" s="2">
        <v>6.7</v>
      </c>
      <c r="H4688" s="9">
        <v>0</v>
      </c>
      <c r="I4688" s="9">
        <v>0</v>
      </c>
      <c r="J4688" s="9">
        <v>0</v>
      </c>
      <c r="K4688" s="9">
        <v>0</v>
      </c>
      <c r="L4688" s="9">
        <v>7.5</v>
      </c>
      <c r="M4688" s="25">
        <v>0</v>
      </c>
      <c r="N4688" s="26"/>
    </row>
    <row r="4689" spans="1:14" ht="18.75">
      <c r="A4689" s="23">
        <v>7</v>
      </c>
      <c r="B4689" s="72">
        <v>0</v>
      </c>
      <c r="C4689" s="58">
        <v>0</v>
      </c>
      <c r="D4689" s="58">
        <v>2</v>
      </c>
      <c r="E4689" s="58">
        <v>29.5</v>
      </c>
      <c r="F4689" s="84">
        <v>0</v>
      </c>
      <c r="G4689" s="9">
        <v>1.2</v>
      </c>
      <c r="H4689" s="9">
        <v>0</v>
      </c>
      <c r="I4689" s="9">
        <v>0</v>
      </c>
      <c r="J4689" s="9">
        <v>0</v>
      </c>
      <c r="K4689" s="9">
        <v>0</v>
      </c>
      <c r="L4689" s="9">
        <v>0</v>
      </c>
      <c r="M4689" s="25">
        <v>18</v>
      </c>
      <c r="N4689" s="26"/>
    </row>
    <row r="4690" spans="1:14" ht="18.75">
      <c r="A4690" s="23">
        <v>8</v>
      </c>
      <c r="B4690" s="72">
        <v>0</v>
      </c>
      <c r="C4690" s="58">
        <v>0</v>
      </c>
      <c r="D4690" s="58">
        <v>13.6</v>
      </c>
      <c r="E4690" s="58">
        <v>37.6</v>
      </c>
      <c r="F4690" s="84">
        <v>0</v>
      </c>
      <c r="G4690" s="9">
        <v>4.7</v>
      </c>
      <c r="H4690" s="9">
        <v>0</v>
      </c>
      <c r="I4690" s="9">
        <v>0</v>
      </c>
      <c r="J4690" s="9">
        <v>0</v>
      </c>
      <c r="K4690" s="9">
        <v>0</v>
      </c>
      <c r="L4690" s="9">
        <v>0</v>
      </c>
      <c r="M4690" s="25">
        <v>0</v>
      </c>
      <c r="N4690" s="26"/>
    </row>
    <row r="4691" spans="1:14" ht="18.75">
      <c r="A4691" s="23">
        <v>9</v>
      </c>
      <c r="B4691" s="72">
        <v>0</v>
      </c>
      <c r="C4691" s="58">
        <v>0</v>
      </c>
      <c r="D4691" s="58">
        <v>11</v>
      </c>
      <c r="E4691" s="58">
        <v>2</v>
      </c>
      <c r="F4691" s="84">
        <v>0</v>
      </c>
      <c r="G4691" s="9">
        <v>39</v>
      </c>
      <c r="H4691" s="9">
        <v>0</v>
      </c>
      <c r="I4691" s="9">
        <v>0</v>
      </c>
      <c r="J4691" s="9">
        <v>0</v>
      </c>
      <c r="K4691" s="9">
        <v>0</v>
      </c>
      <c r="L4691" s="9">
        <v>0</v>
      </c>
      <c r="M4691" s="25">
        <v>0</v>
      </c>
      <c r="N4691" s="26"/>
    </row>
    <row r="4692" spans="1:14" ht="18.75">
      <c r="A4692" s="23">
        <v>10</v>
      </c>
      <c r="B4692" s="72">
        <v>1.3</v>
      </c>
      <c r="C4692" s="58">
        <v>1.5</v>
      </c>
      <c r="D4692" s="58">
        <v>3.5</v>
      </c>
      <c r="E4692" s="58">
        <v>22</v>
      </c>
      <c r="F4692" s="84">
        <v>27</v>
      </c>
      <c r="G4692" s="9">
        <v>19.5</v>
      </c>
      <c r="H4692" s="9">
        <v>8.3</v>
      </c>
      <c r="I4692" s="9">
        <v>0</v>
      </c>
      <c r="J4692" s="9">
        <v>0</v>
      </c>
      <c r="K4692" s="9">
        <v>0</v>
      </c>
      <c r="L4692" s="9">
        <v>0</v>
      </c>
      <c r="M4692" s="25">
        <v>0</v>
      </c>
      <c r="N4692" s="26"/>
    </row>
    <row r="4693" spans="1:14" ht="18.75">
      <c r="A4693" s="23">
        <v>11</v>
      </c>
      <c r="B4693" s="72">
        <v>26.2</v>
      </c>
      <c r="C4693" s="58">
        <v>0</v>
      </c>
      <c r="D4693" s="58">
        <v>3.3</v>
      </c>
      <c r="E4693" s="58">
        <v>14.5</v>
      </c>
      <c r="F4693" s="84">
        <v>0</v>
      </c>
      <c r="G4693" s="9">
        <v>0</v>
      </c>
      <c r="H4693" s="9">
        <v>0.5</v>
      </c>
      <c r="I4693" s="9">
        <v>0</v>
      </c>
      <c r="J4693" s="9">
        <v>0</v>
      </c>
      <c r="K4693" s="9">
        <v>0</v>
      </c>
      <c r="L4693" s="9">
        <v>0</v>
      </c>
      <c r="M4693" s="25">
        <v>0.2</v>
      </c>
      <c r="N4693" s="26"/>
    </row>
    <row r="4694" spans="1:14" ht="18.75">
      <c r="A4694" s="23">
        <v>12</v>
      </c>
      <c r="B4694" s="72">
        <v>0</v>
      </c>
      <c r="C4694" s="58">
        <v>4.9</v>
      </c>
      <c r="D4694" s="58">
        <v>0</v>
      </c>
      <c r="E4694" s="58">
        <v>0.7</v>
      </c>
      <c r="F4694" s="84">
        <v>0</v>
      </c>
      <c r="G4694" s="9">
        <v>0</v>
      </c>
      <c r="H4694" s="9">
        <v>0</v>
      </c>
      <c r="I4694" s="9">
        <v>0</v>
      </c>
      <c r="J4694" s="9">
        <v>0</v>
      </c>
      <c r="K4694" s="9">
        <v>0</v>
      </c>
      <c r="L4694" s="9">
        <v>0</v>
      </c>
      <c r="M4694" s="25">
        <v>0</v>
      </c>
      <c r="N4694" s="26"/>
    </row>
    <row r="4695" spans="1:14" ht="18.75">
      <c r="A4695" s="23">
        <v>13</v>
      </c>
      <c r="B4695" s="72">
        <v>0</v>
      </c>
      <c r="C4695" s="58">
        <v>1</v>
      </c>
      <c r="D4695" s="58">
        <v>9</v>
      </c>
      <c r="E4695" s="58">
        <v>0</v>
      </c>
      <c r="F4695" s="84">
        <v>0</v>
      </c>
      <c r="G4695" s="9">
        <v>21.6</v>
      </c>
      <c r="H4695" s="9">
        <v>0</v>
      </c>
      <c r="I4695" s="9">
        <v>0</v>
      </c>
      <c r="J4695" s="9">
        <v>0</v>
      </c>
      <c r="K4695" s="9">
        <v>0</v>
      </c>
      <c r="L4695" s="9">
        <v>0</v>
      </c>
      <c r="M4695" s="25">
        <v>0</v>
      </c>
      <c r="N4695" s="26"/>
    </row>
    <row r="4696" spans="1:14" ht="18.75">
      <c r="A4696" s="23">
        <v>14</v>
      </c>
      <c r="B4696" s="72">
        <v>0</v>
      </c>
      <c r="C4696" s="58">
        <v>0</v>
      </c>
      <c r="D4696" s="58">
        <v>20</v>
      </c>
      <c r="E4696" s="58">
        <v>0</v>
      </c>
      <c r="F4696" s="84">
        <v>14</v>
      </c>
      <c r="G4696" s="9">
        <v>3.7</v>
      </c>
      <c r="H4696" s="9">
        <v>3.6</v>
      </c>
      <c r="I4696" s="9">
        <v>0</v>
      </c>
      <c r="J4696" s="9">
        <v>0</v>
      </c>
      <c r="K4696" s="9">
        <v>0</v>
      </c>
      <c r="L4696" s="9">
        <v>0</v>
      </c>
      <c r="M4696" s="25">
        <v>0</v>
      </c>
      <c r="N4696" s="26"/>
    </row>
    <row r="4697" spans="1:14" ht="18.75">
      <c r="A4697" s="23">
        <v>15</v>
      </c>
      <c r="B4697" s="72">
        <v>0</v>
      </c>
      <c r="C4697" s="58">
        <v>0</v>
      </c>
      <c r="D4697" s="58">
        <v>0.5</v>
      </c>
      <c r="E4697" s="58">
        <v>20.5</v>
      </c>
      <c r="F4697" s="84">
        <v>33</v>
      </c>
      <c r="G4697" s="9">
        <v>0.7</v>
      </c>
      <c r="H4697" s="9">
        <v>11</v>
      </c>
      <c r="I4697" s="9">
        <v>0</v>
      </c>
      <c r="J4697" s="9">
        <v>0</v>
      </c>
      <c r="K4697" s="9">
        <v>3.5</v>
      </c>
      <c r="L4697" s="9">
        <v>0</v>
      </c>
      <c r="M4697" s="25">
        <v>0</v>
      </c>
      <c r="N4697" s="26"/>
    </row>
    <row r="4698" spans="1:14" ht="18.75">
      <c r="A4698" s="23">
        <v>16</v>
      </c>
      <c r="B4698" s="72">
        <v>2.4</v>
      </c>
      <c r="C4698" s="58">
        <v>0</v>
      </c>
      <c r="D4698" s="58">
        <v>18.5</v>
      </c>
      <c r="E4698" s="58">
        <v>0</v>
      </c>
      <c r="F4698" s="84">
        <v>5.9</v>
      </c>
      <c r="G4698" s="9">
        <v>37.7</v>
      </c>
      <c r="H4698" s="9">
        <v>7.7</v>
      </c>
      <c r="I4698" s="9">
        <v>0</v>
      </c>
      <c r="J4698" s="9">
        <v>0</v>
      </c>
      <c r="K4698" s="9">
        <v>7.5</v>
      </c>
      <c r="L4698" s="9">
        <v>0</v>
      </c>
      <c r="M4698" s="25">
        <v>0</v>
      </c>
      <c r="N4698" s="26"/>
    </row>
    <row r="4699" spans="1:14" ht="18.75">
      <c r="A4699" s="23">
        <v>17</v>
      </c>
      <c r="B4699" s="72">
        <v>4.3</v>
      </c>
      <c r="C4699" s="58">
        <v>0</v>
      </c>
      <c r="D4699" s="58">
        <v>0.1</v>
      </c>
      <c r="E4699" s="58">
        <v>0</v>
      </c>
      <c r="F4699" s="84">
        <v>0.1</v>
      </c>
      <c r="G4699" s="9">
        <v>0</v>
      </c>
      <c r="H4699" s="9">
        <v>0</v>
      </c>
      <c r="I4699" s="9">
        <v>0</v>
      </c>
      <c r="J4699" s="9">
        <v>0</v>
      </c>
      <c r="K4699" s="9">
        <v>0</v>
      </c>
      <c r="L4699" s="9">
        <v>0</v>
      </c>
      <c r="M4699" s="25">
        <v>1.3</v>
      </c>
      <c r="N4699" s="26"/>
    </row>
    <row r="4700" spans="1:14" ht="18.75">
      <c r="A4700" s="23">
        <v>18</v>
      </c>
      <c r="B4700" s="72">
        <v>24</v>
      </c>
      <c r="C4700" s="58">
        <v>0</v>
      </c>
      <c r="D4700" s="58">
        <v>0</v>
      </c>
      <c r="E4700" s="58">
        <v>0</v>
      </c>
      <c r="F4700" s="84">
        <v>0</v>
      </c>
      <c r="G4700" s="9">
        <v>0</v>
      </c>
      <c r="H4700" s="9">
        <v>1</v>
      </c>
      <c r="I4700" s="9">
        <v>0</v>
      </c>
      <c r="J4700" s="9">
        <v>0</v>
      </c>
      <c r="K4700" s="9">
        <v>0</v>
      </c>
      <c r="L4700" s="9">
        <v>17.3</v>
      </c>
      <c r="M4700" s="25">
        <v>0</v>
      </c>
      <c r="N4700" s="26"/>
    </row>
    <row r="4701" spans="1:14" ht="18.75">
      <c r="A4701" s="23">
        <v>19</v>
      </c>
      <c r="B4701" s="72">
        <v>0</v>
      </c>
      <c r="C4701" s="58">
        <v>0</v>
      </c>
      <c r="D4701" s="58">
        <v>0</v>
      </c>
      <c r="E4701" s="58">
        <v>3.6</v>
      </c>
      <c r="F4701" s="84">
        <v>1.7</v>
      </c>
      <c r="G4701" s="9">
        <v>0</v>
      </c>
      <c r="H4701" s="9">
        <v>3.5</v>
      </c>
      <c r="I4701" s="9">
        <v>0</v>
      </c>
      <c r="J4701" s="9">
        <v>0</v>
      </c>
      <c r="K4701" s="9">
        <v>0</v>
      </c>
      <c r="L4701" s="9">
        <v>13</v>
      </c>
      <c r="M4701" s="25">
        <v>0</v>
      </c>
      <c r="N4701" s="26"/>
    </row>
    <row r="4702" spans="1:14" ht="18.75">
      <c r="A4702" s="23">
        <v>20</v>
      </c>
      <c r="B4702" s="72">
        <v>0</v>
      </c>
      <c r="C4702" s="58">
        <v>0</v>
      </c>
      <c r="D4702" s="58">
        <v>0</v>
      </c>
      <c r="E4702" s="58">
        <v>22.8</v>
      </c>
      <c r="F4702" s="84">
        <v>1.7</v>
      </c>
      <c r="G4702" s="9">
        <v>1.3</v>
      </c>
      <c r="H4702" s="9">
        <v>0</v>
      </c>
      <c r="I4702" s="9">
        <v>0</v>
      </c>
      <c r="J4702" s="9">
        <v>0</v>
      </c>
      <c r="K4702" s="9">
        <v>27</v>
      </c>
      <c r="L4702" s="9">
        <v>0</v>
      </c>
      <c r="M4702" s="25">
        <v>0</v>
      </c>
      <c r="N4702" s="26"/>
    </row>
    <row r="4703" spans="1:14" ht="18.75">
      <c r="A4703" s="23">
        <v>21</v>
      </c>
      <c r="B4703" s="72">
        <v>0</v>
      </c>
      <c r="C4703" s="58">
        <v>0</v>
      </c>
      <c r="D4703" s="58">
        <v>0</v>
      </c>
      <c r="E4703" s="58">
        <v>2.5</v>
      </c>
      <c r="F4703" s="84">
        <v>0</v>
      </c>
      <c r="G4703" s="9">
        <v>15.7</v>
      </c>
      <c r="H4703" s="9">
        <v>0</v>
      </c>
      <c r="I4703" s="9">
        <v>0</v>
      </c>
      <c r="J4703" s="9">
        <v>0</v>
      </c>
      <c r="K4703" s="9">
        <v>0</v>
      </c>
      <c r="L4703" s="9">
        <v>0</v>
      </c>
      <c r="M4703" s="25">
        <v>0</v>
      </c>
      <c r="N4703" s="26"/>
    </row>
    <row r="4704" spans="1:14" ht="18.75">
      <c r="A4704" s="23">
        <v>22</v>
      </c>
      <c r="B4704" s="72">
        <v>0</v>
      </c>
      <c r="C4704" s="58">
        <v>0</v>
      </c>
      <c r="D4704" s="58">
        <v>0</v>
      </c>
      <c r="E4704" s="58">
        <v>5.2</v>
      </c>
      <c r="F4704" s="84">
        <v>0</v>
      </c>
      <c r="G4704" s="9">
        <v>0</v>
      </c>
      <c r="H4704" s="9">
        <v>38.2</v>
      </c>
      <c r="I4704" s="9">
        <v>0</v>
      </c>
      <c r="J4704" s="9">
        <v>0</v>
      </c>
      <c r="K4704" s="9">
        <v>0</v>
      </c>
      <c r="L4704" s="9">
        <v>0</v>
      </c>
      <c r="M4704" s="25">
        <v>1.3</v>
      </c>
      <c r="N4704" s="26"/>
    </row>
    <row r="4705" spans="1:14" ht="18.75">
      <c r="A4705" s="23">
        <v>23</v>
      </c>
      <c r="B4705" s="72">
        <v>0</v>
      </c>
      <c r="C4705" s="58">
        <v>0</v>
      </c>
      <c r="D4705" s="58">
        <v>0</v>
      </c>
      <c r="E4705" s="58">
        <v>0.8</v>
      </c>
      <c r="F4705" s="84">
        <v>1</v>
      </c>
      <c r="G4705" s="9">
        <v>5.1</v>
      </c>
      <c r="H4705" s="9">
        <v>16.7</v>
      </c>
      <c r="I4705" s="9">
        <v>0</v>
      </c>
      <c r="J4705" s="9">
        <v>0</v>
      </c>
      <c r="K4705" s="9">
        <v>0</v>
      </c>
      <c r="L4705" s="9">
        <v>0</v>
      </c>
      <c r="M4705" s="25">
        <v>0</v>
      </c>
      <c r="N4705" s="26"/>
    </row>
    <row r="4706" spans="1:14" ht="18.75">
      <c r="A4706" s="23">
        <v>24</v>
      </c>
      <c r="B4706" s="72">
        <v>23.5</v>
      </c>
      <c r="C4706" s="58">
        <v>12</v>
      </c>
      <c r="D4706" s="58">
        <v>0</v>
      </c>
      <c r="E4706" s="58">
        <v>0</v>
      </c>
      <c r="F4706" s="84">
        <v>4.1</v>
      </c>
      <c r="G4706" s="9">
        <v>0</v>
      </c>
      <c r="H4706" s="9">
        <v>7</v>
      </c>
      <c r="I4706" s="9">
        <v>0</v>
      </c>
      <c r="J4706" s="9">
        <v>0</v>
      </c>
      <c r="K4706" s="9">
        <v>0</v>
      </c>
      <c r="L4706" s="9">
        <v>0</v>
      </c>
      <c r="M4706" s="25">
        <v>0</v>
      </c>
      <c r="N4706" s="26"/>
    </row>
    <row r="4707" spans="1:14" ht="18.75">
      <c r="A4707" s="23">
        <v>25</v>
      </c>
      <c r="B4707" s="72">
        <v>3</v>
      </c>
      <c r="C4707" s="58">
        <v>5</v>
      </c>
      <c r="D4707" s="58">
        <v>0</v>
      </c>
      <c r="E4707" s="58">
        <v>0</v>
      </c>
      <c r="F4707" s="84">
        <v>0</v>
      </c>
      <c r="G4707" s="9">
        <v>13.5</v>
      </c>
      <c r="H4707" s="9">
        <v>0</v>
      </c>
      <c r="I4707" s="9">
        <v>0</v>
      </c>
      <c r="J4707" s="9">
        <v>0</v>
      </c>
      <c r="K4707" s="9">
        <v>0</v>
      </c>
      <c r="L4707" s="9">
        <v>0</v>
      </c>
      <c r="M4707" s="25">
        <v>0</v>
      </c>
      <c r="N4707" s="26"/>
    </row>
    <row r="4708" spans="1:14" ht="18.75">
      <c r="A4708" s="23">
        <v>26</v>
      </c>
      <c r="B4708" s="72">
        <v>24.7</v>
      </c>
      <c r="C4708" s="58">
        <v>0</v>
      </c>
      <c r="D4708" s="58">
        <v>5</v>
      </c>
      <c r="E4708" s="58">
        <v>0</v>
      </c>
      <c r="F4708" s="84">
        <v>0</v>
      </c>
      <c r="G4708" s="9">
        <v>4.3</v>
      </c>
      <c r="H4708" s="9">
        <v>0</v>
      </c>
      <c r="I4708" s="9">
        <v>0</v>
      </c>
      <c r="J4708" s="9">
        <v>0</v>
      </c>
      <c r="K4708" s="9">
        <v>0</v>
      </c>
      <c r="L4708" s="9">
        <v>0</v>
      </c>
      <c r="M4708" s="25">
        <v>0</v>
      </c>
      <c r="N4708" s="26"/>
    </row>
    <row r="4709" spans="1:14" ht="18.75">
      <c r="A4709" s="23">
        <v>27</v>
      </c>
      <c r="B4709" s="72">
        <v>1.3</v>
      </c>
      <c r="C4709" s="58">
        <v>0</v>
      </c>
      <c r="D4709" s="58">
        <v>0</v>
      </c>
      <c r="E4709" s="58">
        <v>5</v>
      </c>
      <c r="F4709" s="84">
        <v>6</v>
      </c>
      <c r="G4709" s="9">
        <v>15.6</v>
      </c>
      <c r="H4709" s="9">
        <v>0</v>
      </c>
      <c r="I4709" s="9">
        <v>0</v>
      </c>
      <c r="J4709" s="9">
        <v>0</v>
      </c>
      <c r="K4709" s="9">
        <v>0</v>
      </c>
      <c r="L4709" s="9">
        <v>0</v>
      </c>
      <c r="M4709" s="25">
        <v>0</v>
      </c>
      <c r="N4709" s="26"/>
    </row>
    <row r="4710" spans="1:14" ht="18.75">
      <c r="A4710" s="23">
        <v>28</v>
      </c>
      <c r="B4710" s="72">
        <v>0</v>
      </c>
      <c r="C4710" s="58">
        <v>13</v>
      </c>
      <c r="D4710" s="58">
        <v>0</v>
      </c>
      <c r="E4710" s="58">
        <v>0.2</v>
      </c>
      <c r="F4710" s="84">
        <v>3</v>
      </c>
      <c r="G4710" s="9">
        <v>0</v>
      </c>
      <c r="H4710" s="9">
        <v>0</v>
      </c>
      <c r="I4710" s="9">
        <v>0</v>
      </c>
      <c r="J4710" s="9">
        <v>0</v>
      </c>
      <c r="K4710" s="9">
        <v>0</v>
      </c>
      <c r="L4710" s="9">
        <v>0</v>
      </c>
      <c r="M4710" s="25">
        <v>0</v>
      </c>
      <c r="N4710" s="26"/>
    </row>
    <row r="4711" spans="1:14" ht="18.75">
      <c r="A4711" s="23">
        <v>29</v>
      </c>
      <c r="B4711" s="72">
        <v>0</v>
      </c>
      <c r="C4711" s="58">
        <v>5</v>
      </c>
      <c r="D4711" s="58">
        <v>0</v>
      </c>
      <c r="E4711" s="58">
        <v>0.5</v>
      </c>
      <c r="F4711" s="84">
        <v>13</v>
      </c>
      <c r="G4711" s="9">
        <v>0</v>
      </c>
      <c r="H4711" s="9">
        <v>1</v>
      </c>
      <c r="I4711" s="9">
        <v>0</v>
      </c>
      <c r="J4711" s="9">
        <v>0</v>
      </c>
      <c r="K4711" s="9">
        <v>0</v>
      </c>
      <c r="L4711" s="9"/>
      <c r="M4711" s="25">
        <v>1.5</v>
      </c>
      <c r="N4711" s="26"/>
    </row>
    <row r="4712" spans="1:14" ht="18.75">
      <c r="A4712" s="23">
        <v>30</v>
      </c>
      <c r="B4712" s="72">
        <v>0</v>
      </c>
      <c r="C4712" s="58">
        <v>0</v>
      </c>
      <c r="D4712" s="58">
        <v>3.5</v>
      </c>
      <c r="E4712" s="58">
        <v>1.5</v>
      </c>
      <c r="F4712" s="84">
        <v>0</v>
      </c>
      <c r="G4712" s="9">
        <v>0</v>
      </c>
      <c r="H4712" s="9">
        <v>4.7</v>
      </c>
      <c r="I4712" s="9">
        <v>0</v>
      </c>
      <c r="J4712" s="9">
        <v>0</v>
      </c>
      <c r="K4712" s="9">
        <v>0</v>
      </c>
      <c r="L4712" s="9"/>
      <c r="M4712" s="25">
        <v>0</v>
      </c>
      <c r="N4712" s="26"/>
    </row>
    <row r="4713" spans="1:14" ht="18.75">
      <c r="A4713" s="39">
        <v>31</v>
      </c>
      <c r="B4713" s="59"/>
      <c r="C4713" s="75">
        <v>0</v>
      </c>
      <c r="D4713" s="30"/>
      <c r="E4713" s="75">
        <v>0</v>
      </c>
      <c r="F4713" s="85">
        <v>0</v>
      </c>
      <c r="G4713" s="30"/>
      <c r="H4713" s="30">
        <v>1.2</v>
      </c>
      <c r="I4713" s="30"/>
      <c r="J4713" s="30">
        <v>0</v>
      </c>
      <c r="K4713" s="30">
        <v>0</v>
      </c>
      <c r="L4713" s="30"/>
      <c r="M4713" s="60">
        <v>7.4</v>
      </c>
      <c r="N4713" s="62"/>
    </row>
    <row r="4714" spans="1:15" ht="18.75">
      <c r="A4714" s="63" t="s">
        <v>16</v>
      </c>
      <c r="B4714" s="64">
        <f>SUM(B4683:B4713)</f>
        <v>138.9</v>
      </c>
      <c r="C4714" s="77">
        <f>SUM(C4683:C4713)</f>
        <v>62.6</v>
      </c>
      <c r="D4714" s="77">
        <f aca="true" t="shared" si="180" ref="D4714:M4714">SUM(D4683:D4713)</f>
        <v>108.69999999999999</v>
      </c>
      <c r="E4714" s="77">
        <f t="shared" si="180"/>
        <v>200.79999999999998</v>
      </c>
      <c r="F4714" s="77">
        <f t="shared" si="180"/>
        <v>122.2</v>
      </c>
      <c r="G4714" s="77">
        <f t="shared" si="180"/>
        <v>198.40000000000003</v>
      </c>
      <c r="H4714" s="77">
        <f t="shared" si="180"/>
        <v>106.50000000000001</v>
      </c>
      <c r="I4714" s="77">
        <f t="shared" si="180"/>
        <v>17.2</v>
      </c>
      <c r="J4714" s="77">
        <f t="shared" si="180"/>
        <v>0</v>
      </c>
      <c r="K4714" s="77">
        <f t="shared" si="180"/>
        <v>38</v>
      </c>
      <c r="L4714" s="77">
        <f t="shared" si="180"/>
        <v>44.8</v>
      </c>
      <c r="M4714" s="78">
        <f t="shared" si="180"/>
        <v>29.700000000000003</v>
      </c>
      <c r="N4714" s="79">
        <f>SUM(B4714:M4714)</f>
        <v>1067.8000000000002</v>
      </c>
      <c r="O4714" s="3" t="s">
        <v>17</v>
      </c>
    </row>
    <row r="4715" spans="1:15" ht="18.75">
      <c r="A4715" s="67" t="s">
        <v>18</v>
      </c>
      <c r="B4715" s="68">
        <f>AVERAGE(B4683:B4713)</f>
        <v>4.63</v>
      </c>
      <c r="C4715" s="80">
        <f>AVERAGE(C4683:C4713)</f>
        <v>2.0193548387096776</v>
      </c>
      <c r="D4715" s="80">
        <f aca="true" t="shared" si="181" ref="D4715:L4715">AVERAGE(D4683:D4713)</f>
        <v>3.623333333333333</v>
      </c>
      <c r="E4715" s="80">
        <f t="shared" si="181"/>
        <v>6.477419354838709</v>
      </c>
      <c r="F4715" s="80">
        <f t="shared" si="181"/>
        <v>3.9419354838709677</v>
      </c>
      <c r="G4715" s="80">
        <f t="shared" si="181"/>
        <v>6.613333333333334</v>
      </c>
      <c r="H4715" s="80">
        <f t="shared" si="181"/>
        <v>3.4354838709677424</v>
      </c>
      <c r="I4715" s="80">
        <f t="shared" si="181"/>
        <v>0.5733333333333334</v>
      </c>
      <c r="J4715" s="80">
        <f t="shared" si="181"/>
        <v>0</v>
      </c>
      <c r="K4715" s="9">
        <f t="shared" si="181"/>
        <v>1.2258064516129032</v>
      </c>
      <c r="L4715" s="9">
        <f t="shared" si="181"/>
        <v>1.5999999999999999</v>
      </c>
      <c r="M4715" s="82">
        <f>AVERAGE(M4683:M4713)</f>
        <v>0.9580645161290323</v>
      </c>
      <c r="N4715" s="38">
        <f>AVERAGE(B4715:M4715)</f>
        <v>2.9248387096774198</v>
      </c>
      <c r="O4715" s="3" t="s">
        <v>19</v>
      </c>
    </row>
    <row r="4716" spans="1:15" ht="18.75">
      <c r="A4716" s="53" t="s">
        <v>20</v>
      </c>
      <c r="B4716" s="87">
        <f>COUNTIF(B4683:B4713,"&gt;0")</f>
        <v>13</v>
      </c>
      <c r="C4716" s="88">
        <f>COUNTIF(C4683:C4713,"&gt;0")</f>
        <v>9</v>
      </c>
      <c r="D4716" s="88">
        <f aca="true" t="shared" si="182" ref="D4716:M4716">COUNTIF(D4683:D4713,"&gt;0")</f>
        <v>15</v>
      </c>
      <c r="E4716" s="88">
        <f t="shared" si="182"/>
        <v>18</v>
      </c>
      <c r="F4716" s="88">
        <f t="shared" si="182"/>
        <v>16</v>
      </c>
      <c r="G4716" s="88">
        <f t="shared" si="182"/>
        <v>17</v>
      </c>
      <c r="H4716" s="88">
        <f t="shared" si="182"/>
        <v>14</v>
      </c>
      <c r="I4716" s="88">
        <f t="shared" si="182"/>
        <v>1</v>
      </c>
      <c r="J4716" s="88">
        <f t="shared" si="182"/>
        <v>0</v>
      </c>
      <c r="K4716" s="88">
        <f t="shared" si="182"/>
        <v>3</v>
      </c>
      <c r="L4716" s="88">
        <f t="shared" si="182"/>
        <v>4</v>
      </c>
      <c r="M4716" s="89">
        <f t="shared" si="182"/>
        <v>6</v>
      </c>
      <c r="N4716" s="56">
        <f>SUM(B4716:M4716)</f>
        <v>116</v>
      </c>
      <c r="O4716" s="11" t="s">
        <v>20</v>
      </c>
    </row>
    <row r="4717" spans="1:14" ht="18.75">
      <c r="A4717" s="44" t="s">
        <v>799</v>
      </c>
      <c r="B4717" s="3"/>
      <c r="C4717" s="3"/>
      <c r="D4717" s="45" t="s">
        <v>17</v>
      </c>
      <c r="E4717" s="12"/>
      <c r="F4717" s="46"/>
      <c r="G4717" s="3"/>
      <c r="H4717" s="12"/>
      <c r="I4717" s="45" t="s">
        <v>800</v>
      </c>
      <c r="J4717" s="3"/>
      <c r="K4717" s="3"/>
      <c r="L4717" s="45" t="s">
        <v>17</v>
      </c>
      <c r="M4717" s="46"/>
      <c r="N4717" s="3"/>
    </row>
    <row r="4718" spans="1:14" ht="18.75">
      <c r="A4718" s="44" t="s">
        <v>801</v>
      </c>
      <c r="B4718" s="3"/>
      <c r="C4718" s="3"/>
      <c r="D4718" s="45" t="s">
        <v>17</v>
      </c>
      <c r="E4718" s="12"/>
      <c r="F4718" s="46"/>
      <c r="G4718" s="3"/>
      <c r="H4718" s="12"/>
      <c r="I4718" s="45" t="s">
        <v>802</v>
      </c>
      <c r="J4718" s="3"/>
      <c r="K4718" s="3"/>
      <c r="L4718" s="45" t="s">
        <v>17</v>
      </c>
      <c r="M4718" s="46"/>
      <c r="N4718" s="3"/>
    </row>
    <row r="4719" spans="1:14" ht="18.75">
      <c r="A4719" s="44" t="s">
        <v>803</v>
      </c>
      <c r="B4719" s="3"/>
      <c r="C4719" s="3"/>
      <c r="D4719" s="45" t="s">
        <v>17</v>
      </c>
      <c r="E4719" s="12"/>
      <c r="F4719" s="46"/>
      <c r="G4719" s="3"/>
      <c r="H4719" s="12"/>
      <c r="I4719" s="45" t="s">
        <v>804</v>
      </c>
      <c r="J4719" s="3"/>
      <c r="K4719" s="3"/>
      <c r="L4719" s="45" t="s">
        <v>17</v>
      </c>
      <c r="M4719" s="46"/>
      <c r="N4719" s="3"/>
    </row>
    <row r="4720" spans="1:14" ht="18.75">
      <c r="A4720" s="44" t="s">
        <v>805</v>
      </c>
      <c r="B4720" s="3"/>
      <c r="C4720" s="3"/>
      <c r="D4720" s="45" t="s">
        <v>17</v>
      </c>
      <c r="E4720" s="12"/>
      <c r="F4720" s="46"/>
      <c r="G4720" s="3"/>
      <c r="H4720" s="12"/>
      <c r="I4720" s="45" t="s">
        <v>806</v>
      </c>
      <c r="J4720" s="3"/>
      <c r="K4720" s="3"/>
      <c r="L4720" s="45" t="s">
        <v>17</v>
      </c>
      <c r="M4720" s="46"/>
      <c r="N4720" s="3"/>
    </row>
    <row r="4721" spans="1:14" ht="18.75">
      <c r="A4721" s="44" t="s">
        <v>807</v>
      </c>
      <c r="B4721" s="3"/>
      <c r="C4721" s="3"/>
      <c r="D4721" s="45" t="s">
        <v>17</v>
      </c>
      <c r="E4721" s="12"/>
      <c r="F4721" s="46"/>
      <c r="G4721" s="3"/>
      <c r="H4721" s="12"/>
      <c r="I4721" s="45" t="s">
        <v>808</v>
      </c>
      <c r="J4721" s="3"/>
      <c r="K4721" s="3"/>
      <c r="L4721" s="45" t="s">
        <v>17</v>
      </c>
      <c r="M4721" s="46"/>
      <c r="N4721" s="3"/>
    </row>
    <row r="4722" spans="1:14" ht="18.75">
      <c r="A4722" s="44" t="s">
        <v>809</v>
      </c>
      <c r="B4722" s="3"/>
      <c r="C4722" s="3"/>
      <c r="D4722" s="45" t="s">
        <v>17</v>
      </c>
      <c r="E4722" s="12"/>
      <c r="F4722" s="46"/>
      <c r="G4722" s="3"/>
      <c r="H4722" s="12"/>
      <c r="I4722" s="45" t="s">
        <v>810</v>
      </c>
      <c r="J4722" s="3"/>
      <c r="K4722" s="3"/>
      <c r="L4722" s="45" t="s">
        <v>17</v>
      </c>
      <c r="M4722" s="46"/>
      <c r="N4722" s="3"/>
    </row>
    <row r="4723" spans="1:14" ht="18.75">
      <c r="A4723" s="44" t="s">
        <v>811</v>
      </c>
      <c r="B4723" s="3"/>
      <c r="C4723" s="3"/>
      <c r="D4723" s="45" t="s">
        <v>17</v>
      </c>
      <c r="E4723" s="12"/>
      <c r="F4723" s="46"/>
      <c r="G4723" s="47"/>
      <c r="H4723" s="3"/>
      <c r="I4723" s="3"/>
      <c r="J4723" s="3"/>
      <c r="K4723" s="3"/>
      <c r="L4723" s="3"/>
      <c r="M4723" s="46"/>
      <c r="N4723" s="3"/>
    </row>
    <row r="4725" spans="1:14" ht="18.75">
      <c r="A4725" s="91" t="s">
        <v>815</v>
      </c>
      <c r="B4725" s="91"/>
      <c r="C4725" s="91"/>
      <c r="D4725" s="91"/>
      <c r="E4725" s="91"/>
      <c r="F4725" s="91"/>
      <c r="G4725" s="91"/>
      <c r="H4725" s="91"/>
      <c r="I4725" s="91"/>
      <c r="J4725" s="91"/>
      <c r="K4725" s="91"/>
      <c r="L4725" s="91"/>
      <c r="M4725" s="91"/>
      <c r="N4725" s="91"/>
    </row>
    <row r="4726" spans="1:14" ht="18.75">
      <c r="A4726" s="92" t="s">
        <v>0</v>
      </c>
      <c r="B4726" s="92"/>
      <c r="C4726" s="92"/>
      <c r="D4726" s="92"/>
      <c r="E4726" s="92"/>
      <c r="F4726" s="92"/>
      <c r="G4726" s="92"/>
      <c r="H4726" s="92"/>
      <c r="I4726" s="92"/>
      <c r="J4726" s="92"/>
      <c r="K4726" s="92"/>
      <c r="L4726" s="92"/>
      <c r="M4726" s="92"/>
      <c r="N4726" s="92"/>
    </row>
    <row r="4727" spans="1:14" ht="18.75">
      <c r="A4727" s="93" t="s">
        <v>833</v>
      </c>
      <c r="B4727" s="93"/>
      <c r="C4727" s="93"/>
      <c r="D4727" s="93"/>
      <c r="E4727" s="93"/>
      <c r="F4727" s="93"/>
      <c r="G4727" s="93"/>
      <c r="H4727" s="93"/>
      <c r="I4727" s="93"/>
      <c r="J4727" s="93"/>
      <c r="K4727" s="93"/>
      <c r="L4727" s="93"/>
      <c r="M4727" s="93"/>
      <c r="N4727" s="93"/>
    </row>
    <row r="4728" spans="1:14" ht="18.75">
      <c r="A4728" s="13" t="s">
        <v>2</v>
      </c>
      <c r="B4728" s="14" t="s">
        <v>3</v>
      </c>
      <c r="C4728" s="15" t="s">
        <v>4</v>
      </c>
      <c r="D4728" s="15" t="s">
        <v>5</v>
      </c>
      <c r="E4728" s="15" t="s">
        <v>6</v>
      </c>
      <c r="F4728" s="15" t="s">
        <v>7</v>
      </c>
      <c r="G4728" s="15" t="s">
        <v>8</v>
      </c>
      <c r="H4728" s="15" t="s">
        <v>9</v>
      </c>
      <c r="I4728" s="15" t="s">
        <v>10</v>
      </c>
      <c r="J4728" s="15" t="s">
        <v>11</v>
      </c>
      <c r="K4728" s="15" t="s">
        <v>12</v>
      </c>
      <c r="L4728" s="15" t="s">
        <v>13</v>
      </c>
      <c r="M4728" s="16" t="s">
        <v>14</v>
      </c>
      <c r="N4728" s="17" t="s">
        <v>15</v>
      </c>
    </row>
    <row r="4729" spans="1:14" ht="18.75">
      <c r="A4729" s="18">
        <v>1</v>
      </c>
      <c r="B4729" s="69">
        <v>2.5</v>
      </c>
      <c r="C4729" s="70">
        <v>22.2</v>
      </c>
      <c r="D4729" s="70">
        <v>0.7</v>
      </c>
      <c r="E4729" s="70">
        <v>4.1</v>
      </c>
      <c r="F4729" s="83">
        <v>14</v>
      </c>
      <c r="G4729" s="20">
        <v>0</v>
      </c>
      <c r="H4729" s="20">
        <v>14.8</v>
      </c>
      <c r="I4729" s="20">
        <v>0</v>
      </c>
      <c r="J4729" s="20">
        <v>0</v>
      </c>
      <c r="K4729" s="20">
        <v>0</v>
      </c>
      <c r="L4729" s="20">
        <v>0</v>
      </c>
      <c r="M4729" s="57">
        <v>0</v>
      </c>
      <c r="N4729" s="22"/>
    </row>
    <row r="4730" spans="1:14" ht="18.75">
      <c r="A4730" s="23">
        <v>2</v>
      </c>
      <c r="B4730" s="72">
        <v>55.5</v>
      </c>
      <c r="C4730" s="58">
        <v>0</v>
      </c>
      <c r="D4730" s="58">
        <v>0</v>
      </c>
      <c r="E4730" s="58">
        <v>2</v>
      </c>
      <c r="F4730" s="84">
        <v>12.1</v>
      </c>
      <c r="G4730" s="9">
        <v>0</v>
      </c>
      <c r="H4730" s="9">
        <v>3.5</v>
      </c>
      <c r="I4730" s="9">
        <v>0</v>
      </c>
      <c r="J4730" s="9">
        <v>0</v>
      </c>
      <c r="K4730" s="9">
        <v>0</v>
      </c>
      <c r="L4730" s="9">
        <v>0</v>
      </c>
      <c r="M4730" s="25">
        <v>0</v>
      </c>
      <c r="N4730" s="26"/>
    </row>
    <row r="4731" spans="1:14" ht="18.75">
      <c r="A4731" s="23">
        <v>3</v>
      </c>
      <c r="B4731" s="72">
        <v>0</v>
      </c>
      <c r="C4731" s="58">
        <v>0</v>
      </c>
      <c r="D4731" s="58">
        <v>0.7</v>
      </c>
      <c r="E4731" s="58">
        <v>6.1</v>
      </c>
      <c r="F4731" s="84">
        <v>0</v>
      </c>
      <c r="G4731" s="9">
        <v>0</v>
      </c>
      <c r="H4731" s="9">
        <v>16.7</v>
      </c>
      <c r="I4731" s="9">
        <v>0</v>
      </c>
      <c r="J4731" s="9">
        <v>0</v>
      </c>
      <c r="K4731" s="9">
        <v>0</v>
      </c>
      <c r="L4731" s="9">
        <v>0</v>
      </c>
      <c r="M4731" s="25">
        <v>0</v>
      </c>
      <c r="N4731" s="26"/>
    </row>
    <row r="4732" spans="1:14" ht="18.75">
      <c r="A4732" s="23">
        <v>4</v>
      </c>
      <c r="B4732" s="72">
        <v>0</v>
      </c>
      <c r="C4732" s="58">
        <v>0</v>
      </c>
      <c r="D4732" s="58">
        <v>0</v>
      </c>
      <c r="E4732" s="58">
        <v>0</v>
      </c>
      <c r="F4732" s="84">
        <v>0</v>
      </c>
      <c r="G4732" s="9">
        <v>0</v>
      </c>
      <c r="H4732" s="9">
        <v>5.5</v>
      </c>
      <c r="I4732" s="9">
        <v>0</v>
      </c>
      <c r="J4732" s="9">
        <v>0</v>
      </c>
      <c r="K4732" s="9">
        <v>0</v>
      </c>
      <c r="L4732" s="9">
        <v>0</v>
      </c>
      <c r="M4732" s="25">
        <v>0</v>
      </c>
      <c r="N4732" s="26"/>
    </row>
    <row r="4733" spans="1:14" ht="18.75">
      <c r="A4733" s="23">
        <v>5</v>
      </c>
      <c r="B4733" s="72">
        <v>0</v>
      </c>
      <c r="C4733" s="58">
        <v>0</v>
      </c>
      <c r="D4733" s="58">
        <v>0</v>
      </c>
      <c r="E4733" s="58">
        <v>1.2</v>
      </c>
      <c r="F4733" s="84">
        <v>4.5</v>
      </c>
      <c r="G4733" s="9">
        <v>1</v>
      </c>
      <c r="H4733" s="9">
        <v>0</v>
      </c>
      <c r="I4733" s="9">
        <v>0</v>
      </c>
      <c r="J4733" s="9">
        <v>0</v>
      </c>
      <c r="K4733" s="9">
        <v>0</v>
      </c>
      <c r="L4733" s="9">
        <v>0</v>
      </c>
      <c r="M4733" s="25">
        <v>0</v>
      </c>
      <c r="N4733" s="26"/>
    </row>
    <row r="4734" spans="1:14" ht="18.75">
      <c r="A4734" s="23">
        <v>6</v>
      </c>
      <c r="B4734" s="72">
        <v>3.5</v>
      </c>
      <c r="C4734" s="58">
        <v>30.8</v>
      </c>
      <c r="D4734" s="58">
        <v>4.2</v>
      </c>
      <c r="E4734" s="58">
        <v>4.5</v>
      </c>
      <c r="F4734" s="84">
        <v>6.1</v>
      </c>
      <c r="G4734" s="2">
        <v>7.8</v>
      </c>
      <c r="H4734" s="9">
        <v>0</v>
      </c>
      <c r="I4734" s="9">
        <v>0</v>
      </c>
      <c r="J4734" s="9">
        <v>0</v>
      </c>
      <c r="K4734" s="9">
        <v>0</v>
      </c>
      <c r="L4734" s="9">
        <v>0</v>
      </c>
      <c r="M4734" s="25">
        <v>0</v>
      </c>
      <c r="N4734" s="26"/>
    </row>
    <row r="4735" spans="1:14" ht="18.75">
      <c r="A4735" s="23">
        <v>7</v>
      </c>
      <c r="B4735" s="72">
        <v>5.3</v>
      </c>
      <c r="C4735" s="58">
        <v>0</v>
      </c>
      <c r="D4735" s="58">
        <v>0</v>
      </c>
      <c r="E4735" s="58">
        <v>4.7</v>
      </c>
      <c r="F4735" s="84">
        <v>14.5</v>
      </c>
      <c r="G4735" s="9">
        <v>0.2</v>
      </c>
      <c r="H4735" s="9">
        <v>0</v>
      </c>
      <c r="I4735" s="9">
        <v>0</v>
      </c>
      <c r="J4735" s="9">
        <v>0</v>
      </c>
      <c r="K4735" s="9">
        <v>0</v>
      </c>
      <c r="L4735" s="9">
        <v>0</v>
      </c>
      <c r="M4735" s="25">
        <v>0</v>
      </c>
      <c r="N4735" s="26"/>
    </row>
    <row r="4736" spans="1:14" ht="18.75">
      <c r="A4736" s="23">
        <v>8</v>
      </c>
      <c r="B4736" s="72">
        <v>0</v>
      </c>
      <c r="C4736" s="58">
        <v>7</v>
      </c>
      <c r="D4736" s="58">
        <v>0</v>
      </c>
      <c r="E4736" s="58">
        <v>0.3</v>
      </c>
      <c r="F4736" s="84">
        <v>56.1</v>
      </c>
      <c r="G4736" s="9">
        <v>37</v>
      </c>
      <c r="H4736" s="9">
        <v>0</v>
      </c>
      <c r="I4736" s="9">
        <v>0</v>
      </c>
      <c r="J4736" s="9">
        <v>0</v>
      </c>
      <c r="K4736" s="9">
        <v>0</v>
      </c>
      <c r="L4736" s="9">
        <v>0</v>
      </c>
      <c r="M4736" s="25">
        <v>0</v>
      </c>
      <c r="N4736" s="26"/>
    </row>
    <row r="4737" spans="1:14" ht="18.75">
      <c r="A4737" s="23">
        <v>9</v>
      </c>
      <c r="B4737" s="72">
        <v>0</v>
      </c>
      <c r="C4737" s="58">
        <v>5.2</v>
      </c>
      <c r="D4737" s="58">
        <v>0.5</v>
      </c>
      <c r="E4737" s="58">
        <v>0</v>
      </c>
      <c r="F4737" s="84">
        <v>0</v>
      </c>
      <c r="G4737" s="9">
        <v>14.8</v>
      </c>
      <c r="H4737" s="9">
        <v>13.5</v>
      </c>
      <c r="I4737" s="9">
        <v>0</v>
      </c>
      <c r="J4737" s="9">
        <v>0</v>
      </c>
      <c r="K4737" s="9">
        <v>0</v>
      </c>
      <c r="L4737" s="9">
        <v>0</v>
      </c>
      <c r="M4737" s="25">
        <v>0</v>
      </c>
      <c r="N4737" s="26"/>
    </row>
    <row r="4738" spans="1:14" ht="18.75">
      <c r="A4738" s="23">
        <v>10</v>
      </c>
      <c r="B4738" s="72">
        <v>0</v>
      </c>
      <c r="C4738" s="58">
        <v>48</v>
      </c>
      <c r="D4738" s="58">
        <v>0</v>
      </c>
      <c r="E4738" s="58">
        <v>0</v>
      </c>
      <c r="F4738" s="84">
        <v>27.5</v>
      </c>
      <c r="G4738" s="9">
        <v>2.8</v>
      </c>
      <c r="H4738" s="9">
        <v>8</v>
      </c>
      <c r="I4738" s="9">
        <v>0</v>
      </c>
      <c r="J4738" s="9">
        <v>0</v>
      </c>
      <c r="K4738" s="9">
        <v>0</v>
      </c>
      <c r="L4738" s="9">
        <v>0</v>
      </c>
      <c r="M4738" s="25">
        <v>0</v>
      </c>
      <c r="N4738" s="26"/>
    </row>
    <row r="4739" spans="1:14" ht="18.75">
      <c r="A4739" s="23">
        <v>11</v>
      </c>
      <c r="B4739" s="72">
        <v>0</v>
      </c>
      <c r="C4739" s="58">
        <v>1</v>
      </c>
      <c r="D4739" s="58">
        <v>0.8</v>
      </c>
      <c r="E4739" s="58">
        <v>6.2</v>
      </c>
      <c r="F4739" s="84">
        <v>16.3</v>
      </c>
      <c r="G4739" s="9">
        <v>62</v>
      </c>
      <c r="H4739" s="9">
        <v>0</v>
      </c>
      <c r="I4739" s="9">
        <v>0</v>
      </c>
      <c r="J4739" s="9">
        <v>0</v>
      </c>
      <c r="K4739" s="9">
        <v>0</v>
      </c>
      <c r="L4739" s="9">
        <v>0</v>
      </c>
      <c r="M4739" s="25">
        <v>0</v>
      </c>
      <c r="N4739" s="26"/>
    </row>
    <row r="4740" spans="1:14" ht="18.75">
      <c r="A4740" s="23">
        <v>12</v>
      </c>
      <c r="B4740" s="72">
        <v>0</v>
      </c>
      <c r="C4740" s="58">
        <v>10.5</v>
      </c>
      <c r="D4740" s="58">
        <v>0</v>
      </c>
      <c r="E4740" s="58">
        <v>0</v>
      </c>
      <c r="F4740" s="84">
        <v>7.5</v>
      </c>
      <c r="G4740" s="9">
        <v>15</v>
      </c>
      <c r="H4740" s="9">
        <v>0</v>
      </c>
      <c r="I4740" s="9">
        <v>0</v>
      </c>
      <c r="J4740" s="9">
        <v>0</v>
      </c>
      <c r="K4740" s="9">
        <v>0</v>
      </c>
      <c r="L4740" s="9">
        <v>0</v>
      </c>
      <c r="M4740" s="25">
        <v>0</v>
      </c>
      <c r="N4740" s="26"/>
    </row>
    <row r="4741" spans="1:14" ht="18.75">
      <c r="A4741" s="23">
        <v>13</v>
      </c>
      <c r="B4741" s="72">
        <v>0</v>
      </c>
      <c r="C4741" s="58">
        <v>0.5</v>
      </c>
      <c r="D4741" s="58">
        <v>0</v>
      </c>
      <c r="E4741" s="58">
        <v>5.6</v>
      </c>
      <c r="F4741" s="84">
        <v>0</v>
      </c>
      <c r="G4741" s="9">
        <v>5.5</v>
      </c>
      <c r="H4741" s="9">
        <v>0</v>
      </c>
      <c r="I4741" s="9">
        <v>0</v>
      </c>
      <c r="J4741" s="9">
        <v>0</v>
      </c>
      <c r="K4741" s="9">
        <v>0</v>
      </c>
      <c r="L4741" s="9">
        <v>0</v>
      </c>
      <c r="M4741" s="25">
        <v>6.2</v>
      </c>
      <c r="N4741" s="26"/>
    </row>
    <row r="4742" spans="1:14" ht="18.75">
      <c r="A4742" s="23">
        <v>14</v>
      </c>
      <c r="B4742" s="72">
        <v>0</v>
      </c>
      <c r="C4742" s="58">
        <v>0.5</v>
      </c>
      <c r="D4742" s="58">
        <v>0</v>
      </c>
      <c r="E4742" s="58">
        <v>9.4</v>
      </c>
      <c r="F4742" s="84">
        <v>0</v>
      </c>
      <c r="G4742" s="9">
        <v>0</v>
      </c>
      <c r="H4742" s="9">
        <v>1.7</v>
      </c>
      <c r="I4742" s="9">
        <v>0</v>
      </c>
      <c r="J4742" s="9">
        <v>0</v>
      </c>
      <c r="K4742" s="9">
        <v>0</v>
      </c>
      <c r="L4742" s="9">
        <v>0</v>
      </c>
      <c r="M4742" s="25">
        <v>0</v>
      </c>
      <c r="N4742" s="26"/>
    </row>
    <row r="4743" spans="1:14" ht="18.75">
      <c r="A4743" s="23">
        <v>15</v>
      </c>
      <c r="B4743" s="72">
        <v>0</v>
      </c>
      <c r="C4743" s="58">
        <v>0</v>
      </c>
      <c r="D4743" s="58">
        <v>12</v>
      </c>
      <c r="E4743" s="58">
        <v>5.5</v>
      </c>
      <c r="F4743" s="84">
        <v>14.7</v>
      </c>
      <c r="G4743" s="9">
        <v>15.5</v>
      </c>
      <c r="H4743" s="9">
        <v>0</v>
      </c>
      <c r="I4743" s="9">
        <v>50.4</v>
      </c>
      <c r="J4743" s="9">
        <v>0</v>
      </c>
      <c r="K4743" s="9">
        <v>0</v>
      </c>
      <c r="L4743" s="9">
        <v>7.2</v>
      </c>
      <c r="M4743" s="25">
        <v>0</v>
      </c>
      <c r="N4743" s="26"/>
    </row>
    <row r="4744" spans="1:14" ht="18.75">
      <c r="A4744" s="23">
        <v>16</v>
      </c>
      <c r="B4744" s="72">
        <v>0</v>
      </c>
      <c r="C4744" s="58">
        <v>1.6</v>
      </c>
      <c r="D4744" s="58">
        <v>0</v>
      </c>
      <c r="E4744" s="58">
        <v>0</v>
      </c>
      <c r="F4744" s="84">
        <v>34.6</v>
      </c>
      <c r="G4744" s="9">
        <v>0</v>
      </c>
      <c r="H4744" s="9">
        <v>1</v>
      </c>
      <c r="I4744" s="9">
        <v>0</v>
      </c>
      <c r="J4744" s="9">
        <v>0</v>
      </c>
      <c r="K4744" s="9">
        <v>0</v>
      </c>
      <c r="L4744" s="9">
        <v>33</v>
      </c>
      <c r="M4744" s="25">
        <v>0.8</v>
      </c>
      <c r="N4744" s="26"/>
    </row>
    <row r="4745" spans="1:14" ht="18.75">
      <c r="A4745" s="23">
        <v>17</v>
      </c>
      <c r="B4745" s="72">
        <v>0</v>
      </c>
      <c r="C4745" s="58">
        <v>3</v>
      </c>
      <c r="D4745" s="58">
        <v>13.6</v>
      </c>
      <c r="E4745" s="58">
        <v>0</v>
      </c>
      <c r="F4745" s="84">
        <v>3.3</v>
      </c>
      <c r="G4745" s="9">
        <v>10.3</v>
      </c>
      <c r="H4745" s="9">
        <v>0</v>
      </c>
      <c r="I4745" s="9">
        <v>5.5</v>
      </c>
      <c r="J4745" s="9">
        <v>0</v>
      </c>
      <c r="K4745" s="9">
        <v>0</v>
      </c>
      <c r="L4745" s="9">
        <v>0</v>
      </c>
      <c r="M4745" s="25">
        <v>0</v>
      </c>
      <c r="N4745" s="26"/>
    </row>
    <row r="4746" spans="1:14" ht="18.75">
      <c r="A4746" s="23">
        <v>18</v>
      </c>
      <c r="B4746" s="72">
        <v>11.3</v>
      </c>
      <c r="C4746" s="58">
        <v>9</v>
      </c>
      <c r="D4746" s="58">
        <v>0.2</v>
      </c>
      <c r="E4746" s="58">
        <v>0</v>
      </c>
      <c r="F4746" s="84">
        <v>0</v>
      </c>
      <c r="G4746" s="9">
        <v>20.5</v>
      </c>
      <c r="H4746" s="9">
        <v>0</v>
      </c>
      <c r="I4746" s="9">
        <v>0</v>
      </c>
      <c r="J4746" s="9">
        <v>0</v>
      </c>
      <c r="K4746" s="9">
        <v>0</v>
      </c>
      <c r="L4746" s="9">
        <v>0</v>
      </c>
      <c r="M4746" s="25">
        <v>0</v>
      </c>
      <c r="N4746" s="26"/>
    </row>
    <row r="4747" spans="1:14" ht="18.75">
      <c r="A4747" s="23">
        <v>19</v>
      </c>
      <c r="B4747" s="72">
        <v>1.7</v>
      </c>
      <c r="C4747" s="58">
        <v>0.7</v>
      </c>
      <c r="D4747" s="58">
        <v>0</v>
      </c>
      <c r="E4747" s="58">
        <v>8.5</v>
      </c>
      <c r="F4747" s="84">
        <v>0</v>
      </c>
      <c r="G4747" s="9">
        <v>0</v>
      </c>
      <c r="H4747" s="9">
        <v>0</v>
      </c>
      <c r="I4747" s="9">
        <v>0</v>
      </c>
      <c r="J4747" s="9">
        <v>0</v>
      </c>
      <c r="K4747" s="9">
        <v>0</v>
      </c>
      <c r="L4747" s="9">
        <v>0</v>
      </c>
      <c r="M4747" s="25">
        <v>21</v>
      </c>
      <c r="N4747" s="26"/>
    </row>
    <row r="4748" spans="1:14" ht="18.75">
      <c r="A4748" s="23">
        <v>20</v>
      </c>
      <c r="B4748" s="72">
        <v>1.7</v>
      </c>
      <c r="C4748" s="58">
        <v>52</v>
      </c>
      <c r="D4748" s="58">
        <v>2.1</v>
      </c>
      <c r="E4748" s="58">
        <v>0</v>
      </c>
      <c r="F4748" s="84">
        <v>0</v>
      </c>
      <c r="G4748" s="9">
        <v>4.7</v>
      </c>
      <c r="H4748" s="9">
        <v>0</v>
      </c>
      <c r="I4748" s="9">
        <v>0</v>
      </c>
      <c r="J4748" s="9">
        <v>0</v>
      </c>
      <c r="K4748" s="9">
        <v>0</v>
      </c>
      <c r="L4748" s="9">
        <v>0</v>
      </c>
      <c r="M4748" s="25">
        <v>0</v>
      </c>
      <c r="N4748" s="26"/>
    </row>
    <row r="4749" spans="1:14" ht="18.75">
      <c r="A4749" s="23">
        <v>21</v>
      </c>
      <c r="B4749" s="72">
        <v>0</v>
      </c>
      <c r="C4749" s="58">
        <v>73.3</v>
      </c>
      <c r="D4749" s="58">
        <v>0</v>
      </c>
      <c r="E4749" s="58">
        <v>15.7</v>
      </c>
      <c r="F4749" s="84">
        <v>4.6</v>
      </c>
      <c r="G4749" s="9">
        <v>0.5</v>
      </c>
      <c r="H4749" s="9">
        <v>0</v>
      </c>
      <c r="I4749" s="9">
        <v>0</v>
      </c>
      <c r="J4749" s="9">
        <v>0</v>
      </c>
      <c r="K4749" s="9">
        <v>0</v>
      </c>
      <c r="L4749" s="9">
        <v>0</v>
      </c>
      <c r="M4749" s="25">
        <v>0</v>
      </c>
      <c r="N4749" s="26"/>
    </row>
    <row r="4750" spans="1:14" ht="18.75">
      <c r="A4750" s="23">
        <v>22</v>
      </c>
      <c r="B4750" s="72">
        <v>0</v>
      </c>
      <c r="C4750" s="58">
        <v>6</v>
      </c>
      <c r="D4750" s="58">
        <v>0</v>
      </c>
      <c r="E4750" s="58">
        <v>46.2</v>
      </c>
      <c r="F4750" s="84">
        <v>3</v>
      </c>
      <c r="G4750" s="9">
        <v>6.2</v>
      </c>
      <c r="H4750" s="9">
        <v>11</v>
      </c>
      <c r="I4750" s="9">
        <v>0</v>
      </c>
      <c r="J4750" s="9">
        <v>0</v>
      </c>
      <c r="K4750" s="9">
        <v>0</v>
      </c>
      <c r="L4750" s="9">
        <v>0</v>
      </c>
      <c r="M4750" s="25">
        <v>0</v>
      </c>
      <c r="N4750" s="26"/>
    </row>
    <row r="4751" spans="1:14" ht="18.75">
      <c r="A4751" s="23">
        <v>23</v>
      </c>
      <c r="B4751" s="72">
        <v>0</v>
      </c>
      <c r="C4751" s="58">
        <v>0</v>
      </c>
      <c r="D4751" s="58">
        <v>0.7</v>
      </c>
      <c r="E4751" s="58">
        <v>29.2</v>
      </c>
      <c r="F4751" s="84">
        <v>0</v>
      </c>
      <c r="G4751" s="9">
        <v>23.1</v>
      </c>
      <c r="H4751" s="9">
        <v>0</v>
      </c>
      <c r="I4751" s="9">
        <v>0</v>
      </c>
      <c r="J4751" s="9">
        <v>0</v>
      </c>
      <c r="K4751" s="9">
        <v>0</v>
      </c>
      <c r="L4751" s="9">
        <v>0</v>
      </c>
      <c r="M4751" s="25">
        <v>0</v>
      </c>
      <c r="N4751" s="26"/>
    </row>
    <row r="4752" spans="1:14" ht="18.75">
      <c r="A4752" s="23">
        <v>24</v>
      </c>
      <c r="B4752" s="72">
        <v>0</v>
      </c>
      <c r="C4752" s="58">
        <v>1</v>
      </c>
      <c r="D4752" s="58">
        <v>0</v>
      </c>
      <c r="E4752" s="58">
        <v>0</v>
      </c>
      <c r="F4752" s="84">
        <v>12.5</v>
      </c>
      <c r="G4752" s="9">
        <v>12.4</v>
      </c>
      <c r="H4752" s="9">
        <v>0</v>
      </c>
      <c r="I4752" s="9">
        <v>0</v>
      </c>
      <c r="J4752" s="9">
        <v>0</v>
      </c>
      <c r="K4752" s="9">
        <v>0</v>
      </c>
      <c r="L4752" s="9">
        <v>0</v>
      </c>
      <c r="M4752" s="25">
        <v>0</v>
      </c>
      <c r="N4752" s="26"/>
    </row>
    <row r="4753" spans="1:14" ht="18.75">
      <c r="A4753" s="23">
        <v>25</v>
      </c>
      <c r="B4753" s="72">
        <v>1</v>
      </c>
      <c r="C4753" s="58">
        <v>0</v>
      </c>
      <c r="D4753" s="58">
        <v>15.2</v>
      </c>
      <c r="E4753" s="58">
        <v>0</v>
      </c>
      <c r="F4753" s="84">
        <v>1</v>
      </c>
      <c r="G4753" s="9">
        <v>15.2</v>
      </c>
      <c r="H4753" s="9">
        <v>0</v>
      </c>
      <c r="I4753" s="9">
        <v>0</v>
      </c>
      <c r="J4753" s="9">
        <v>0</v>
      </c>
      <c r="K4753" s="9">
        <v>0</v>
      </c>
      <c r="L4753" s="9">
        <v>0</v>
      </c>
      <c r="M4753" s="25">
        <v>0</v>
      </c>
      <c r="N4753" s="26"/>
    </row>
    <row r="4754" spans="1:14" ht="18.75">
      <c r="A4754" s="23">
        <v>26</v>
      </c>
      <c r="B4754" s="72">
        <v>3.1</v>
      </c>
      <c r="C4754" s="58">
        <v>0</v>
      </c>
      <c r="D4754" s="58">
        <v>0</v>
      </c>
      <c r="E4754" s="58">
        <v>0</v>
      </c>
      <c r="F4754" s="84">
        <v>2.7</v>
      </c>
      <c r="G4754" s="9">
        <v>4</v>
      </c>
      <c r="H4754" s="9">
        <v>0</v>
      </c>
      <c r="I4754" s="9">
        <v>0</v>
      </c>
      <c r="J4754" s="9">
        <v>0</v>
      </c>
      <c r="K4754" s="9">
        <v>0</v>
      </c>
      <c r="L4754" s="9">
        <v>0</v>
      </c>
      <c r="M4754" s="25">
        <v>0</v>
      </c>
      <c r="N4754" s="26"/>
    </row>
    <row r="4755" spans="1:14" ht="18.75">
      <c r="A4755" s="23">
        <v>27</v>
      </c>
      <c r="B4755" s="72">
        <v>0</v>
      </c>
      <c r="C4755" s="58">
        <v>0</v>
      </c>
      <c r="D4755" s="58">
        <v>0.5</v>
      </c>
      <c r="E4755" s="58">
        <v>0</v>
      </c>
      <c r="F4755" s="84">
        <v>7.7</v>
      </c>
      <c r="G4755" s="9">
        <v>0</v>
      </c>
      <c r="H4755" s="9">
        <v>0</v>
      </c>
      <c r="I4755" s="9">
        <v>0</v>
      </c>
      <c r="J4755" s="9">
        <v>0</v>
      </c>
      <c r="K4755" s="9">
        <v>0</v>
      </c>
      <c r="L4755" s="9">
        <v>0</v>
      </c>
      <c r="M4755" s="25">
        <v>0</v>
      </c>
      <c r="N4755" s="26"/>
    </row>
    <row r="4756" spans="1:14" ht="18.75">
      <c r="A4756" s="23">
        <v>28</v>
      </c>
      <c r="B4756" s="72">
        <v>0</v>
      </c>
      <c r="C4756" s="58">
        <v>0</v>
      </c>
      <c r="D4756" s="58">
        <v>0</v>
      </c>
      <c r="E4756" s="58">
        <v>0</v>
      </c>
      <c r="F4756" s="84">
        <v>0</v>
      </c>
      <c r="G4756" s="9">
        <v>0</v>
      </c>
      <c r="H4756" s="9">
        <v>0</v>
      </c>
      <c r="I4756" s="9">
        <v>0</v>
      </c>
      <c r="J4756" s="9">
        <v>0</v>
      </c>
      <c r="K4756" s="9">
        <v>0</v>
      </c>
      <c r="L4756" s="9">
        <v>0</v>
      </c>
      <c r="M4756" s="25">
        <v>0</v>
      </c>
      <c r="N4756" s="26"/>
    </row>
    <row r="4757" spans="1:14" ht="18.75">
      <c r="A4757" s="23">
        <v>29</v>
      </c>
      <c r="B4757" s="72">
        <v>0</v>
      </c>
      <c r="C4757" s="58">
        <v>0</v>
      </c>
      <c r="D4757" s="58">
        <v>9.5</v>
      </c>
      <c r="E4757" s="58">
        <v>0</v>
      </c>
      <c r="F4757" s="84">
        <v>0</v>
      </c>
      <c r="G4757" s="9">
        <v>0.7</v>
      </c>
      <c r="H4757" s="9">
        <v>2</v>
      </c>
      <c r="I4757" s="9">
        <v>0</v>
      </c>
      <c r="J4757" s="9">
        <v>0</v>
      </c>
      <c r="K4757" s="9">
        <v>0</v>
      </c>
      <c r="L4757" s="9"/>
      <c r="M4757" s="25">
        <v>0</v>
      </c>
      <c r="N4757" s="26"/>
    </row>
    <row r="4758" spans="1:14" ht="18.75">
      <c r="A4758" s="23">
        <v>30</v>
      </c>
      <c r="B4758" s="72">
        <v>0.3</v>
      </c>
      <c r="C4758" s="58">
        <v>0</v>
      </c>
      <c r="D4758" s="58">
        <v>5.5</v>
      </c>
      <c r="E4758" s="58">
        <v>2.7</v>
      </c>
      <c r="F4758" s="84">
        <v>0</v>
      </c>
      <c r="G4758" s="9">
        <v>11.3</v>
      </c>
      <c r="H4758" s="9">
        <v>0</v>
      </c>
      <c r="I4758" s="9">
        <v>0</v>
      </c>
      <c r="J4758" s="9">
        <v>0</v>
      </c>
      <c r="K4758" s="9">
        <v>0</v>
      </c>
      <c r="L4758" s="9"/>
      <c r="M4758" s="25">
        <v>0</v>
      </c>
      <c r="N4758" s="26"/>
    </row>
    <row r="4759" spans="1:14" ht="18.75">
      <c r="A4759" s="39">
        <v>31</v>
      </c>
      <c r="B4759" s="59"/>
      <c r="C4759" s="75">
        <v>8.7</v>
      </c>
      <c r="D4759" s="30"/>
      <c r="E4759" s="75">
        <v>3.1</v>
      </c>
      <c r="F4759" s="85">
        <v>0</v>
      </c>
      <c r="G4759" s="30"/>
      <c r="H4759" s="30">
        <v>0</v>
      </c>
      <c r="I4759" s="30"/>
      <c r="J4759" s="30">
        <v>0</v>
      </c>
      <c r="K4759" s="30">
        <v>0</v>
      </c>
      <c r="L4759" s="30"/>
      <c r="M4759" s="60">
        <v>0</v>
      </c>
      <c r="N4759" s="62"/>
    </row>
    <row r="4760" spans="1:15" ht="18.75">
      <c r="A4760" s="63" t="s">
        <v>16</v>
      </c>
      <c r="B4760" s="64">
        <f>SUM(B4729:B4759)</f>
        <v>85.89999999999999</v>
      </c>
      <c r="C4760" s="77">
        <f>SUM(C4729:C4759)</f>
        <v>281</v>
      </c>
      <c r="D4760" s="77">
        <f aca="true" t="shared" si="183" ref="D4760:M4760">SUM(D4729:D4759)</f>
        <v>66.2</v>
      </c>
      <c r="E4760" s="77">
        <f t="shared" si="183"/>
        <v>154.99999999999997</v>
      </c>
      <c r="F4760" s="77">
        <f t="shared" si="183"/>
        <v>242.7</v>
      </c>
      <c r="G4760" s="77">
        <f t="shared" si="183"/>
        <v>270.5</v>
      </c>
      <c r="H4760" s="77">
        <f t="shared" si="183"/>
        <v>77.7</v>
      </c>
      <c r="I4760" s="77">
        <f t="shared" si="183"/>
        <v>55.9</v>
      </c>
      <c r="J4760" s="77">
        <f t="shared" si="183"/>
        <v>0</v>
      </c>
      <c r="K4760" s="77">
        <f t="shared" si="183"/>
        <v>0</v>
      </c>
      <c r="L4760" s="77">
        <f t="shared" si="183"/>
        <v>40.2</v>
      </c>
      <c r="M4760" s="78">
        <f t="shared" si="183"/>
        <v>28</v>
      </c>
      <c r="N4760" s="79">
        <f>SUM(B4760:M4760)</f>
        <v>1303.1000000000001</v>
      </c>
      <c r="O4760" s="3" t="s">
        <v>17</v>
      </c>
    </row>
    <row r="4761" spans="1:15" ht="18.75">
      <c r="A4761" s="67" t="s">
        <v>18</v>
      </c>
      <c r="B4761" s="68">
        <f>AVERAGE(B4729:B4759)</f>
        <v>2.863333333333333</v>
      </c>
      <c r="C4761" s="80">
        <f>AVERAGE(C4729:C4759)</f>
        <v>9.064516129032258</v>
      </c>
      <c r="D4761" s="80">
        <f aca="true" t="shared" si="184" ref="D4761:L4761">AVERAGE(D4729:D4759)</f>
        <v>2.2066666666666666</v>
      </c>
      <c r="E4761" s="80">
        <f t="shared" si="184"/>
        <v>4.999999999999999</v>
      </c>
      <c r="F4761" s="80">
        <f t="shared" si="184"/>
        <v>7.829032258064516</v>
      </c>
      <c r="G4761" s="80">
        <f t="shared" si="184"/>
        <v>9.016666666666667</v>
      </c>
      <c r="H4761" s="80">
        <f t="shared" si="184"/>
        <v>2.5064516129032257</v>
      </c>
      <c r="I4761" s="80">
        <f t="shared" si="184"/>
        <v>1.8633333333333333</v>
      </c>
      <c r="J4761" s="80">
        <f t="shared" si="184"/>
        <v>0</v>
      </c>
      <c r="K4761" s="9">
        <f t="shared" si="184"/>
        <v>0</v>
      </c>
      <c r="L4761" s="9">
        <f t="shared" si="184"/>
        <v>1.4357142857142857</v>
      </c>
      <c r="M4761" s="82">
        <f>AVERAGE(M4729:M4759)</f>
        <v>0.9032258064516129</v>
      </c>
      <c r="N4761" s="38">
        <f>AVERAGE(B4761:M4761)</f>
        <v>3.5574116743471578</v>
      </c>
      <c r="O4761" s="3" t="s">
        <v>19</v>
      </c>
    </row>
    <row r="4762" spans="1:15" ht="18.75">
      <c r="A4762" s="53" t="s">
        <v>20</v>
      </c>
      <c r="B4762" s="87">
        <f>COUNTIF(B4729:B4759,"&gt;0")</f>
        <v>10</v>
      </c>
      <c r="C4762" s="88">
        <f>COUNTIF(C4729:C4759,"&gt;0")</f>
        <v>18</v>
      </c>
      <c r="D4762" s="88">
        <f aca="true" t="shared" si="185" ref="D4762:M4762">COUNTIF(D4729:D4759,"&gt;0")</f>
        <v>14</v>
      </c>
      <c r="E4762" s="88">
        <f t="shared" si="185"/>
        <v>17</v>
      </c>
      <c r="F4762" s="88">
        <f t="shared" si="185"/>
        <v>18</v>
      </c>
      <c r="G4762" s="88">
        <f t="shared" si="185"/>
        <v>21</v>
      </c>
      <c r="H4762" s="88">
        <f t="shared" si="185"/>
        <v>10</v>
      </c>
      <c r="I4762" s="88">
        <f t="shared" si="185"/>
        <v>2</v>
      </c>
      <c r="J4762" s="88">
        <f t="shared" si="185"/>
        <v>0</v>
      </c>
      <c r="K4762" s="88">
        <f t="shared" si="185"/>
        <v>0</v>
      </c>
      <c r="L4762" s="88">
        <f t="shared" si="185"/>
        <v>2</v>
      </c>
      <c r="M4762" s="89">
        <f t="shared" si="185"/>
        <v>3</v>
      </c>
      <c r="N4762" s="56">
        <f>SUM(B4762:M4762)</f>
        <v>115</v>
      </c>
      <c r="O4762" s="11" t="s">
        <v>20</v>
      </c>
    </row>
    <row r="4763" spans="1:14" ht="18.75">
      <c r="A4763" s="44" t="s">
        <v>799</v>
      </c>
      <c r="B4763" s="3"/>
      <c r="C4763" s="3"/>
      <c r="D4763" s="45" t="s">
        <v>17</v>
      </c>
      <c r="E4763" s="12"/>
      <c r="F4763" s="46"/>
      <c r="G4763" s="3"/>
      <c r="H4763" s="12"/>
      <c r="I4763" s="45" t="s">
        <v>800</v>
      </c>
      <c r="J4763" s="3"/>
      <c r="K4763" s="3"/>
      <c r="L4763" s="45" t="s">
        <v>17</v>
      </c>
      <c r="M4763" s="46"/>
      <c r="N4763" s="3"/>
    </row>
    <row r="4764" spans="1:14" ht="18.75">
      <c r="A4764" s="44" t="s">
        <v>801</v>
      </c>
      <c r="B4764" s="3"/>
      <c r="C4764" s="3"/>
      <c r="D4764" s="45" t="s">
        <v>17</v>
      </c>
      <c r="E4764" s="12"/>
      <c r="F4764" s="46"/>
      <c r="G4764" s="3"/>
      <c r="H4764" s="12"/>
      <c r="I4764" s="45" t="s">
        <v>802</v>
      </c>
      <c r="J4764" s="3"/>
      <c r="K4764" s="3"/>
      <c r="L4764" s="45" t="s">
        <v>17</v>
      </c>
      <c r="M4764" s="46"/>
      <c r="N4764" s="3"/>
    </row>
    <row r="4765" spans="1:14" ht="18.75">
      <c r="A4765" s="44" t="s">
        <v>803</v>
      </c>
      <c r="B4765" s="3"/>
      <c r="C4765" s="3"/>
      <c r="D4765" s="45" t="s">
        <v>17</v>
      </c>
      <c r="E4765" s="12"/>
      <c r="F4765" s="46"/>
      <c r="G4765" s="3"/>
      <c r="H4765" s="12"/>
      <c r="I4765" s="45" t="s">
        <v>804</v>
      </c>
      <c r="J4765" s="3"/>
      <c r="K4765" s="3"/>
      <c r="L4765" s="45" t="s">
        <v>17</v>
      </c>
      <c r="M4765" s="46"/>
      <c r="N4765" s="3"/>
    </row>
    <row r="4766" spans="1:14" ht="18.75">
      <c r="A4766" s="44" t="s">
        <v>805</v>
      </c>
      <c r="B4766" s="3"/>
      <c r="C4766" s="3"/>
      <c r="D4766" s="45" t="s">
        <v>17</v>
      </c>
      <c r="E4766" s="12"/>
      <c r="F4766" s="46"/>
      <c r="G4766" s="3"/>
      <c r="H4766" s="12"/>
      <c r="I4766" s="45" t="s">
        <v>806</v>
      </c>
      <c r="J4766" s="3"/>
      <c r="K4766" s="3"/>
      <c r="L4766" s="45" t="s">
        <v>17</v>
      </c>
      <c r="M4766" s="46"/>
      <c r="N4766" s="3"/>
    </row>
    <row r="4767" spans="1:14" ht="18.75">
      <c r="A4767" s="44" t="s">
        <v>807</v>
      </c>
      <c r="B4767" s="3"/>
      <c r="C4767" s="3"/>
      <c r="D4767" s="45" t="s">
        <v>17</v>
      </c>
      <c r="E4767" s="12"/>
      <c r="F4767" s="46"/>
      <c r="G4767" s="3"/>
      <c r="H4767" s="12"/>
      <c r="I4767" s="45" t="s">
        <v>808</v>
      </c>
      <c r="J4767" s="3"/>
      <c r="K4767" s="3"/>
      <c r="L4767" s="45" t="s">
        <v>17</v>
      </c>
      <c r="M4767" s="46"/>
      <c r="N4767" s="3"/>
    </row>
    <row r="4768" spans="1:14" ht="18.75">
      <c r="A4768" s="44" t="s">
        <v>809</v>
      </c>
      <c r="B4768" s="3"/>
      <c r="C4768" s="3"/>
      <c r="D4768" s="45" t="s">
        <v>17</v>
      </c>
      <c r="E4768" s="12"/>
      <c r="F4768" s="46"/>
      <c r="G4768" s="3"/>
      <c r="H4768" s="12"/>
      <c r="I4768" s="45" t="s">
        <v>810</v>
      </c>
      <c r="J4768" s="3"/>
      <c r="K4768" s="3"/>
      <c r="L4768" s="45" t="s">
        <v>17</v>
      </c>
      <c r="M4768" s="46"/>
      <c r="N4768" s="3"/>
    </row>
    <row r="4769" spans="1:14" ht="18.75">
      <c r="A4769" s="44" t="s">
        <v>811</v>
      </c>
      <c r="B4769" s="3"/>
      <c r="C4769" s="3"/>
      <c r="D4769" s="45" t="s">
        <v>17</v>
      </c>
      <c r="E4769" s="12"/>
      <c r="F4769" s="46"/>
      <c r="G4769" s="47"/>
      <c r="H4769" s="3"/>
      <c r="I4769" s="3"/>
      <c r="J4769" s="3"/>
      <c r="K4769" s="3"/>
      <c r="L4769" s="3"/>
      <c r="M4769" s="46"/>
      <c r="N4769" s="3"/>
    </row>
    <row r="4771" spans="1:14" ht="18.75">
      <c r="A4771" s="91" t="s">
        <v>815</v>
      </c>
      <c r="B4771" s="91"/>
      <c r="C4771" s="91"/>
      <c r="D4771" s="91"/>
      <c r="E4771" s="91"/>
      <c r="F4771" s="91"/>
      <c r="G4771" s="91"/>
      <c r="H4771" s="91"/>
      <c r="I4771" s="91"/>
      <c r="J4771" s="91"/>
      <c r="K4771" s="91"/>
      <c r="L4771" s="91"/>
      <c r="M4771" s="91"/>
      <c r="N4771" s="91"/>
    </row>
    <row r="4772" spans="1:14" ht="18.75">
      <c r="A4772" s="92" t="s">
        <v>0</v>
      </c>
      <c r="B4772" s="92"/>
      <c r="C4772" s="92"/>
      <c r="D4772" s="92"/>
      <c r="E4772" s="92"/>
      <c r="F4772" s="92"/>
      <c r="G4772" s="92"/>
      <c r="H4772" s="92"/>
      <c r="I4772" s="92"/>
      <c r="J4772" s="92"/>
      <c r="K4772" s="92"/>
      <c r="L4772" s="92"/>
      <c r="M4772" s="92"/>
      <c r="N4772" s="92"/>
    </row>
    <row r="4773" spans="1:14" ht="18.75">
      <c r="A4773" s="93" t="s">
        <v>834</v>
      </c>
      <c r="B4773" s="93"/>
      <c r="C4773" s="93"/>
      <c r="D4773" s="93"/>
      <c r="E4773" s="93"/>
      <c r="F4773" s="93"/>
      <c r="G4773" s="93"/>
      <c r="H4773" s="93"/>
      <c r="I4773" s="93"/>
      <c r="J4773" s="93"/>
      <c r="K4773" s="93"/>
      <c r="L4773" s="93"/>
      <c r="M4773" s="93"/>
      <c r="N4773" s="93"/>
    </row>
    <row r="4774" spans="1:14" ht="18.75">
      <c r="A4774" s="13" t="s">
        <v>2</v>
      </c>
      <c r="B4774" s="14" t="s">
        <v>3</v>
      </c>
      <c r="C4774" s="15" t="s">
        <v>4</v>
      </c>
      <c r="D4774" s="15" t="s">
        <v>5</v>
      </c>
      <c r="E4774" s="15" t="s">
        <v>6</v>
      </c>
      <c r="F4774" s="15" t="s">
        <v>7</v>
      </c>
      <c r="G4774" s="15" t="s">
        <v>8</v>
      </c>
      <c r="H4774" s="15" t="s">
        <v>9</v>
      </c>
      <c r="I4774" s="15" t="s">
        <v>10</v>
      </c>
      <c r="J4774" s="15" t="s">
        <v>11</v>
      </c>
      <c r="K4774" s="15" t="s">
        <v>12</v>
      </c>
      <c r="L4774" s="15" t="s">
        <v>13</v>
      </c>
      <c r="M4774" s="16" t="s">
        <v>14</v>
      </c>
      <c r="N4774" s="17" t="s">
        <v>15</v>
      </c>
    </row>
    <row r="4775" spans="1:14" ht="18.75">
      <c r="A4775" s="18">
        <v>1</v>
      </c>
      <c r="B4775" s="69">
        <v>0</v>
      </c>
      <c r="C4775" s="70">
        <v>0</v>
      </c>
      <c r="D4775" s="70">
        <v>0</v>
      </c>
      <c r="E4775" s="70">
        <v>0.5</v>
      </c>
      <c r="F4775" s="83">
        <v>9</v>
      </c>
      <c r="G4775" s="20">
        <v>61.5</v>
      </c>
      <c r="H4775" s="20">
        <v>3.7</v>
      </c>
      <c r="I4775" s="20">
        <v>0</v>
      </c>
      <c r="J4775" s="20">
        <v>0</v>
      </c>
      <c r="K4775" s="20">
        <v>0</v>
      </c>
      <c r="L4775" s="20">
        <v>0</v>
      </c>
      <c r="M4775" s="57">
        <v>0</v>
      </c>
      <c r="N4775" s="22"/>
    </row>
    <row r="4776" spans="1:14" ht="18.75">
      <c r="A4776" s="23">
        <v>2</v>
      </c>
      <c r="B4776" s="72">
        <v>0</v>
      </c>
      <c r="C4776" s="58">
        <v>1.5</v>
      </c>
      <c r="D4776" s="58">
        <v>0</v>
      </c>
      <c r="E4776" s="58">
        <v>0</v>
      </c>
      <c r="F4776" s="84">
        <v>12.5</v>
      </c>
      <c r="G4776" s="9">
        <v>0.5</v>
      </c>
      <c r="H4776" s="9">
        <v>0</v>
      </c>
      <c r="I4776" s="9">
        <v>0</v>
      </c>
      <c r="J4776" s="9">
        <v>0</v>
      </c>
      <c r="K4776" s="9">
        <v>0</v>
      </c>
      <c r="L4776" s="9">
        <v>0</v>
      </c>
      <c r="M4776" s="25">
        <v>0</v>
      </c>
      <c r="N4776" s="26"/>
    </row>
    <row r="4777" spans="1:14" ht="18.75">
      <c r="A4777" s="23">
        <v>3</v>
      </c>
      <c r="B4777" s="72">
        <v>0</v>
      </c>
      <c r="C4777" s="58">
        <v>4</v>
      </c>
      <c r="D4777" s="58">
        <v>1.6</v>
      </c>
      <c r="E4777" s="58">
        <v>0</v>
      </c>
      <c r="F4777" s="84">
        <v>12.4</v>
      </c>
      <c r="G4777" s="9">
        <v>0</v>
      </c>
      <c r="H4777" s="9">
        <v>0</v>
      </c>
      <c r="I4777" s="9">
        <v>0</v>
      </c>
      <c r="J4777" s="9">
        <v>0</v>
      </c>
      <c r="K4777" s="9">
        <v>0</v>
      </c>
      <c r="L4777" s="9">
        <v>0</v>
      </c>
      <c r="M4777" s="25">
        <v>0</v>
      </c>
      <c r="N4777" s="26"/>
    </row>
    <row r="4778" spans="1:14" ht="18.75">
      <c r="A4778" s="23">
        <v>4</v>
      </c>
      <c r="B4778" s="72">
        <v>0</v>
      </c>
      <c r="C4778" s="58">
        <v>0</v>
      </c>
      <c r="D4778" s="58">
        <v>8.4</v>
      </c>
      <c r="E4778" s="58">
        <v>2.6</v>
      </c>
      <c r="F4778" s="84">
        <v>4.2</v>
      </c>
      <c r="G4778" s="9">
        <v>7</v>
      </c>
      <c r="H4778" s="9">
        <v>0</v>
      </c>
      <c r="I4778" s="9">
        <v>0</v>
      </c>
      <c r="J4778" s="9">
        <v>0</v>
      </c>
      <c r="K4778" s="9">
        <v>0</v>
      </c>
      <c r="L4778" s="9">
        <v>0</v>
      </c>
      <c r="M4778" s="25">
        <v>0</v>
      </c>
      <c r="N4778" s="26"/>
    </row>
    <row r="4779" spans="1:14" ht="18.75">
      <c r="A4779" s="23">
        <v>5</v>
      </c>
      <c r="B4779" s="72">
        <v>0</v>
      </c>
      <c r="C4779" s="58">
        <v>0</v>
      </c>
      <c r="D4779" s="58">
        <v>0</v>
      </c>
      <c r="E4779" s="58">
        <v>0</v>
      </c>
      <c r="F4779" s="84">
        <v>4.1</v>
      </c>
      <c r="G4779" s="9">
        <v>14.3</v>
      </c>
      <c r="H4779" s="9">
        <v>0</v>
      </c>
      <c r="I4779" s="9">
        <v>0</v>
      </c>
      <c r="J4779" s="9">
        <v>0</v>
      </c>
      <c r="K4779" s="9">
        <v>0</v>
      </c>
      <c r="L4779" s="9">
        <v>0</v>
      </c>
      <c r="M4779" s="25">
        <v>0</v>
      </c>
      <c r="N4779" s="26"/>
    </row>
    <row r="4780" spans="1:14" ht="18.75">
      <c r="A4780" s="23">
        <v>6</v>
      </c>
      <c r="B4780" s="72">
        <v>0</v>
      </c>
      <c r="C4780" s="58">
        <v>0</v>
      </c>
      <c r="D4780" s="58">
        <v>0.5</v>
      </c>
      <c r="E4780" s="58">
        <v>0</v>
      </c>
      <c r="F4780" s="84">
        <v>13</v>
      </c>
      <c r="G4780" s="2">
        <v>68.5</v>
      </c>
      <c r="H4780" s="9">
        <v>2.7</v>
      </c>
      <c r="I4780" s="9">
        <v>0</v>
      </c>
      <c r="J4780" s="9">
        <v>0</v>
      </c>
      <c r="K4780" s="9">
        <v>0</v>
      </c>
      <c r="L4780" s="9">
        <v>0</v>
      </c>
      <c r="M4780" s="25">
        <v>0</v>
      </c>
      <c r="N4780" s="26"/>
    </row>
    <row r="4781" spans="1:14" ht="18.75">
      <c r="A4781" s="23">
        <v>7</v>
      </c>
      <c r="B4781" s="72">
        <v>0</v>
      </c>
      <c r="C4781" s="58">
        <v>0</v>
      </c>
      <c r="D4781" s="58">
        <v>20</v>
      </c>
      <c r="E4781" s="58">
        <v>0</v>
      </c>
      <c r="F4781" s="84">
        <v>16</v>
      </c>
      <c r="G4781" s="9">
        <v>1</v>
      </c>
      <c r="H4781" s="9">
        <v>8.5</v>
      </c>
      <c r="I4781" s="9">
        <v>0</v>
      </c>
      <c r="J4781" s="9">
        <v>0</v>
      </c>
      <c r="K4781" s="9">
        <v>0</v>
      </c>
      <c r="L4781" s="9">
        <v>0</v>
      </c>
      <c r="M4781" s="25">
        <v>0</v>
      </c>
      <c r="N4781" s="26"/>
    </row>
    <row r="4782" spans="1:14" ht="18.75">
      <c r="A4782" s="23">
        <v>8</v>
      </c>
      <c r="B4782" s="72">
        <v>0</v>
      </c>
      <c r="C4782" s="58">
        <v>25.5</v>
      </c>
      <c r="D4782" s="58">
        <v>5</v>
      </c>
      <c r="E4782" s="58">
        <v>0</v>
      </c>
      <c r="F4782" s="84">
        <v>23</v>
      </c>
      <c r="G4782" s="9">
        <v>0</v>
      </c>
      <c r="H4782" s="9">
        <v>3.2</v>
      </c>
      <c r="I4782" s="9">
        <v>0</v>
      </c>
      <c r="J4782" s="9">
        <v>2.1</v>
      </c>
      <c r="K4782" s="9">
        <v>0</v>
      </c>
      <c r="L4782" s="9">
        <v>0</v>
      </c>
      <c r="M4782" s="25">
        <v>0</v>
      </c>
      <c r="N4782" s="26"/>
    </row>
    <row r="4783" spans="1:14" ht="18.75">
      <c r="A4783" s="23">
        <v>9</v>
      </c>
      <c r="B4783" s="72">
        <v>0</v>
      </c>
      <c r="C4783" s="58">
        <v>0</v>
      </c>
      <c r="D4783" s="58">
        <v>0</v>
      </c>
      <c r="E4783" s="58">
        <v>0</v>
      </c>
      <c r="F4783" s="84">
        <v>1.5</v>
      </c>
      <c r="G4783" s="9">
        <v>6</v>
      </c>
      <c r="H4783" s="9">
        <v>13.5</v>
      </c>
      <c r="I4783" s="9">
        <v>0</v>
      </c>
      <c r="J4783" s="9">
        <v>0</v>
      </c>
      <c r="K4783" s="9">
        <v>0</v>
      </c>
      <c r="L4783" s="9">
        <v>0</v>
      </c>
      <c r="M4783" s="25">
        <v>0</v>
      </c>
      <c r="N4783" s="26"/>
    </row>
    <row r="4784" spans="1:14" ht="18.75">
      <c r="A4784" s="23">
        <v>10</v>
      </c>
      <c r="B4784" s="72">
        <v>0</v>
      </c>
      <c r="C4784" s="58">
        <v>0.2</v>
      </c>
      <c r="D4784" s="58">
        <v>0</v>
      </c>
      <c r="E4784" s="58">
        <v>18.5</v>
      </c>
      <c r="F4784" s="84">
        <v>0</v>
      </c>
      <c r="G4784" s="9">
        <v>9.8</v>
      </c>
      <c r="H4784" s="9">
        <v>17.6</v>
      </c>
      <c r="I4784" s="9">
        <v>0</v>
      </c>
      <c r="J4784" s="9">
        <v>14.2</v>
      </c>
      <c r="K4784" s="9">
        <v>0</v>
      </c>
      <c r="L4784" s="9">
        <v>0</v>
      </c>
      <c r="M4784" s="25">
        <v>0</v>
      </c>
      <c r="N4784" s="26"/>
    </row>
    <row r="4785" spans="1:14" ht="18.75">
      <c r="A4785" s="23">
        <v>11</v>
      </c>
      <c r="B4785" s="72">
        <v>0</v>
      </c>
      <c r="C4785" s="58">
        <v>0</v>
      </c>
      <c r="D4785" s="58">
        <v>6.5</v>
      </c>
      <c r="E4785" s="58">
        <v>2.3</v>
      </c>
      <c r="F4785" s="84">
        <v>0</v>
      </c>
      <c r="G4785" s="9">
        <v>1.5</v>
      </c>
      <c r="H4785" s="9">
        <v>11</v>
      </c>
      <c r="I4785" s="9">
        <v>0</v>
      </c>
      <c r="J4785" s="9">
        <v>0</v>
      </c>
      <c r="K4785" s="9">
        <v>0</v>
      </c>
      <c r="L4785" s="9">
        <v>0</v>
      </c>
      <c r="M4785" s="25">
        <v>0</v>
      </c>
      <c r="N4785" s="26"/>
    </row>
    <row r="4786" spans="1:14" ht="18.75">
      <c r="A4786" s="23">
        <v>12</v>
      </c>
      <c r="B4786" s="72">
        <v>0</v>
      </c>
      <c r="C4786" s="58">
        <v>22</v>
      </c>
      <c r="D4786" s="58">
        <v>0</v>
      </c>
      <c r="E4786" s="58">
        <v>1.7</v>
      </c>
      <c r="F4786" s="84">
        <v>0</v>
      </c>
      <c r="G4786" s="9">
        <v>14</v>
      </c>
      <c r="H4786" s="9">
        <v>2.8</v>
      </c>
      <c r="I4786" s="9">
        <v>0</v>
      </c>
      <c r="J4786" s="9">
        <v>0</v>
      </c>
      <c r="K4786" s="9">
        <v>0</v>
      </c>
      <c r="L4786" s="9">
        <v>0</v>
      </c>
      <c r="M4786" s="25">
        <v>0</v>
      </c>
      <c r="N4786" s="26"/>
    </row>
    <row r="4787" spans="1:14" ht="18.75">
      <c r="A4787" s="23">
        <v>13</v>
      </c>
      <c r="B4787" s="72">
        <v>0</v>
      </c>
      <c r="C4787" s="58">
        <v>91.3</v>
      </c>
      <c r="D4787" s="58">
        <v>11.9</v>
      </c>
      <c r="E4787" s="58">
        <v>0</v>
      </c>
      <c r="F4787" s="84">
        <v>0</v>
      </c>
      <c r="G4787" s="9">
        <v>12.3</v>
      </c>
      <c r="H4787" s="9">
        <v>0</v>
      </c>
      <c r="I4787" s="9">
        <v>0</v>
      </c>
      <c r="J4787" s="9">
        <v>0</v>
      </c>
      <c r="K4787" s="9">
        <v>0</v>
      </c>
      <c r="L4787" s="9">
        <v>0</v>
      </c>
      <c r="M4787" s="25">
        <v>0</v>
      </c>
      <c r="N4787" s="26"/>
    </row>
    <row r="4788" spans="1:14" ht="18.75">
      <c r="A4788" s="23">
        <v>14</v>
      </c>
      <c r="B4788" s="72">
        <v>0</v>
      </c>
      <c r="C4788" s="58">
        <v>1.3</v>
      </c>
      <c r="D4788" s="58">
        <v>0.3</v>
      </c>
      <c r="E4788" s="58">
        <v>1</v>
      </c>
      <c r="F4788" s="84">
        <v>0.5</v>
      </c>
      <c r="G4788" s="9">
        <v>1</v>
      </c>
      <c r="H4788" s="9">
        <v>0.2</v>
      </c>
      <c r="I4788" s="9">
        <v>0</v>
      </c>
      <c r="J4788" s="9">
        <v>0</v>
      </c>
      <c r="K4788" s="9">
        <v>0</v>
      </c>
      <c r="L4788" s="9">
        <v>0</v>
      </c>
      <c r="M4788" s="25">
        <v>0</v>
      </c>
      <c r="N4788" s="26"/>
    </row>
    <row r="4789" spans="1:14" ht="18.75">
      <c r="A4789" s="23">
        <v>15</v>
      </c>
      <c r="B4789" s="72">
        <v>0</v>
      </c>
      <c r="C4789" s="58">
        <v>2.3</v>
      </c>
      <c r="D4789" s="58">
        <v>0</v>
      </c>
      <c r="E4789" s="58">
        <v>0</v>
      </c>
      <c r="F4789" s="84">
        <v>7.8</v>
      </c>
      <c r="G4789" s="9">
        <v>25.5</v>
      </c>
      <c r="H4789" s="9">
        <v>61.5</v>
      </c>
      <c r="I4789" s="9">
        <v>0</v>
      </c>
      <c r="J4789" s="9">
        <v>0</v>
      </c>
      <c r="K4789" s="9">
        <v>2.7</v>
      </c>
      <c r="L4789" s="9">
        <v>0</v>
      </c>
      <c r="M4789" s="25">
        <v>0</v>
      </c>
      <c r="N4789" s="26"/>
    </row>
    <row r="4790" spans="1:14" ht="18.75">
      <c r="A4790" s="23">
        <v>16</v>
      </c>
      <c r="B4790" s="72">
        <v>0</v>
      </c>
      <c r="C4790" s="58">
        <v>4.1</v>
      </c>
      <c r="D4790" s="58">
        <v>0</v>
      </c>
      <c r="E4790" s="58">
        <v>0</v>
      </c>
      <c r="F4790" s="84">
        <v>0</v>
      </c>
      <c r="G4790" s="9">
        <v>17.7</v>
      </c>
      <c r="H4790" s="9">
        <v>0.3</v>
      </c>
      <c r="I4790" s="9">
        <v>0.5</v>
      </c>
      <c r="J4790" s="9">
        <v>0</v>
      </c>
      <c r="K4790" s="9">
        <v>0</v>
      </c>
      <c r="L4790" s="9">
        <v>0</v>
      </c>
      <c r="M4790" s="25">
        <v>0</v>
      </c>
      <c r="N4790" s="26"/>
    </row>
    <row r="4791" spans="1:14" ht="18.75">
      <c r="A4791" s="23">
        <v>17</v>
      </c>
      <c r="B4791" s="72">
        <v>0</v>
      </c>
      <c r="C4791" s="58">
        <v>0</v>
      </c>
      <c r="D4791" s="58">
        <v>0</v>
      </c>
      <c r="E4791" s="58">
        <v>0</v>
      </c>
      <c r="F4791" s="84">
        <v>0</v>
      </c>
      <c r="G4791" s="9">
        <v>15.2</v>
      </c>
      <c r="H4791" s="9">
        <v>3</v>
      </c>
      <c r="I4791" s="9">
        <v>0</v>
      </c>
      <c r="J4791" s="9">
        <v>0</v>
      </c>
      <c r="K4791" s="9">
        <v>3</v>
      </c>
      <c r="L4791" s="9">
        <v>0</v>
      </c>
      <c r="M4791" s="25">
        <v>0</v>
      </c>
      <c r="N4791" s="26"/>
    </row>
    <row r="4792" spans="1:14" ht="18.75">
      <c r="A4792" s="23">
        <v>18</v>
      </c>
      <c r="B4792" s="72">
        <v>0</v>
      </c>
      <c r="C4792" s="58">
        <v>0</v>
      </c>
      <c r="D4792" s="58">
        <v>0</v>
      </c>
      <c r="E4792" s="58">
        <v>2.6</v>
      </c>
      <c r="F4792" s="84">
        <v>0</v>
      </c>
      <c r="G4792" s="9">
        <v>14</v>
      </c>
      <c r="H4792" s="9">
        <v>0</v>
      </c>
      <c r="I4792" s="9">
        <v>0</v>
      </c>
      <c r="J4792" s="9">
        <v>0</v>
      </c>
      <c r="K4792" s="9">
        <v>0</v>
      </c>
      <c r="L4792" s="9">
        <v>0</v>
      </c>
      <c r="M4792" s="25">
        <v>0</v>
      </c>
      <c r="N4792" s="26"/>
    </row>
    <row r="4793" spans="1:14" ht="18.75">
      <c r="A4793" s="23">
        <v>19</v>
      </c>
      <c r="B4793" s="72">
        <v>0</v>
      </c>
      <c r="C4793" s="58">
        <v>0</v>
      </c>
      <c r="D4793" s="58">
        <v>0</v>
      </c>
      <c r="E4793" s="58">
        <v>12.7</v>
      </c>
      <c r="F4793" s="84">
        <v>0</v>
      </c>
      <c r="G4793" s="9">
        <v>0</v>
      </c>
      <c r="H4793" s="9">
        <v>0</v>
      </c>
      <c r="I4793" s="9">
        <v>0</v>
      </c>
      <c r="J4793" s="9">
        <v>0</v>
      </c>
      <c r="K4793" s="9">
        <v>0</v>
      </c>
      <c r="L4793" s="9">
        <v>0</v>
      </c>
      <c r="M4793" s="25">
        <v>1.5</v>
      </c>
      <c r="N4793" s="26"/>
    </row>
    <row r="4794" spans="1:14" ht="18.75">
      <c r="A4794" s="23">
        <v>20</v>
      </c>
      <c r="B4794" s="72">
        <v>0</v>
      </c>
      <c r="C4794" s="58">
        <v>0</v>
      </c>
      <c r="D4794" s="58">
        <v>0</v>
      </c>
      <c r="E4794" s="58">
        <v>7.4</v>
      </c>
      <c r="F4794" s="84">
        <v>0</v>
      </c>
      <c r="G4794" s="9">
        <v>0</v>
      </c>
      <c r="H4794" s="9">
        <v>0</v>
      </c>
      <c r="I4794" s="9">
        <v>0</v>
      </c>
      <c r="J4794" s="9">
        <v>0</v>
      </c>
      <c r="K4794" s="9">
        <v>0</v>
      </c>
      <c r="L4794" s="9">
        <v>0</v>
      </c>
      <c r="M4794" s="25">
        <v>0</v>
      </c>
      <c r="N4794" s="26"/>
    </row>
    <row r="4795" spans="1:14" ht="18.75">
      <c r="A4795" s="23">
        <v>21</v>
      </c>
      <c r="B4795" s="72">
        <v>0</v>
      </c>
      <c r="C4795" s="58">
        <v>0</v>
      </c>
      <c r="D4795" s="58">
        <v>6.2</v>
      </c>
      <c r="E4795" s="58">
        <v>7</v>
      </c>
      <c r="F4795" s="84">
        <v>0.8</v>
      </c>
      <c r="G4795" s="9">
        <v>0</v>
      </c>
      <c r="H4795" s="9">
        <v>0.3</v>
      </c>
      <c r="I4795" s="9">
        <v>0</v>
      </c>
      <c r="J4795" s="9">
        <v>0</v>
      </c>
      <c r="K4795" s="9">
        <v>0</v>
      </c>
      <c r="L4795" s="9">
        <v>0</v>
      </c>
      <c r="M4795" s="25">
        <v>0</v>
      </c>
      <c r="N4795" s="26"/>
    </row>
    <row r="4796" spans="1:14" ht="18.75">
      <c r="A4796" s="23">
        <v>22</v>
      </c>
      <c r="B4796" s="72">
        <v>0.5</v>
      </c>
      <c r="C4796" s="58">
        <v>0</v>
      </c>
      <c r="D4796" s="58">
        <v>0</v>
      </c>
      <c r="E4796" s="58">
        <v>0</v>
      </c>
      <c r="F4796" s="84">
        <v>29.5</v>
      </c>
      <c r="G4796" s="9">
        <v>0</v>
      </c>
      <c r="H4796" s="9">
        <v>1</v>
      </c>
      <c r="I4796" s="9">
        <v>0</v>
      </c>
      <c r="J4796" s="9">
        <v>0</v>
      </c>
      <c r="K4796" s="9">
        <v>0</v>
      </c>
      <c r="L4796" s="9">
        <v>0</v>
      </c>
      <c r="M4796" s="25">
        <v>0</v>
      </c>
      <c r="N4796" s="26"/>
    </row>
    <row r="4797" spans="1:14" ht="18.75">
      <c r="A4797" s="23">
        <v>23</v>
      </c>
      <c r="B4797" s="72">
        <v>0</v>
      </c>
      <c r="C4797" s="58">
        <v>0</v>
      </c>
      <c r="D4797" s="58">
        <v>0</v>
      </c>
      <c r="E4797" s="58">
        <v>2.5</v>
      </c>
      <c r="F4797" s="84">
        <v>0.3</v>
      </c>
      <c r="G4797" s="9">
        <v>0</v>
      </c>
      <c r="H4797" s="9">
        <v>0</v>
      </c>
      <c r="I4797" s="9">
        <v>0</v>
      </c>
      <c r="J4797" s="9">
        <v>0</v>
      </c>
      <c r="K4797" s="9">
        <v>0</v>
      </c>
      <c r="L4797" s="9">
        <v>0</v>
      </c>
      <c r="M4797" s="25">
        <v>0</v>
      </c>
      <c r="N4797" s="26"/>
    </row>
    <row r="4798" spans="1:14" ht="18.75">
      <c r="A4798" s="23">
        <v>24</v>
      </c>
      <c r="B4798" s="72">
        <v>0</v>
      </c>
      <c r="C4798" s="58">
        <v>0</v>
      </c>
      <c r="D4798" s="58">
        <v>5.6</v>
      </c>
      <c r="E4798" s="58">
        <v>1</v>
      </c>
      <c r="F4798" s="84">
        <v>0.5</v>
      </c>
      <c r="G4798" s="9">
        <v>0</v>
      </c>
      <c r="H4798" s="9">
        <v>0</v>
      </c>
      <c r="I4798" s="9">
        <v>0</v>
      </c>
      <c r="J4798" s="9">
        <v>0</v>
      </c>
      <c r="K4798" s="9">
        <v>0</v>
      </c>
      <c r="L4798" s="9">
        <v>0</v>
      </c>
      <c r="M4798" s="25">
        <v>0</v>
      </c>
      <c r="N4798" s="26"/>
    </row>
    <row r="4799" spans="1:14" ht="18.75">
      <c r="A4799" s="23">
        <v>25</v>
      </c>
      <c r="B4799" s="72">
        <v>0</v>
      </c>
      <c r="C4799" s="58">
        <v>5.6</v>
      </c>
      <c r="D4799" s="58">
        <v>15.8</v>
      </c>
      <c r="E4799" s="58">
        <v>0</v>
      </c>
      <c r="F4799" s="84">
        <v>21.5</v>
      </c>
      <c r="G4799" s="9">
        <v>11</v>
      </c>
      <c r="H4799" s="9">
        <v>0</v>
      </c>
      <c r="I4799" s="9">
        <v>0</v>
      </c>
      <c r="J4799" s="9">
        <v>0</v>
      </c>
      <c r="K4799" s="9">
        <v>0</v>
      </c>
      <c r="L4799" s="9">
        <v>0</v>
      </c>
      <c r="M4799" s="25">
        <v>0</v>
      </c>
      <c r="N4799" s="26"/>
    </row>
    <row r="4800" spans="1:14" ht="18.75">
      <c r="A4800" s="23">
        <v>26</v>
      </c>
      <c r="B4800" s="72">
        <v>0</v>
      </c>
      <c r="C4800" s="58">
        <v>0</v>
      </c>
      <c r="D4800" s="58">
        <v>0.5</v>
      </c>
      <c r="E4800" s="58">
        <v>0</v>
      </c>
      <c r="F4800" s="84">
        <v>0</v>
      </c>
      <c r="G4800" s="9">
        <v>0</v>
      </c>
      <c r="H4800" s="9">
        <v>0</v>
      </c>
      <c r="I4800" s="9">
        <v>0</v>
      </c>
      <c r="J4800" s="9">
        <v>0</v>
      </c>
      <c r="K4800" s="9">
        <v>0</v>
      </c>
      <c r="L4800" s="9">
        <v>0</v>
      </c>
      <c r="M4800" s="25">
        <v>0</v>
      </c>
      <c r="N4800" s="26"/>
    </row>
    <row r="4801" spans="1:14" ht="18.75">
      <c r="A4801" s="23">
        <v>27</v>
      </c>
      <c r="B4801" s="72">
        <v>0</v>
      </c>
      <c r="C4801" s="58">
        <v>0</v>
      </c>
      <c r="D4801" s="58">
        <v>3</v>
      </c>
      <c r="E4801" s="58">
        <v>0</v>
      </c>
      <c r="F4801" s="84">
        <v>0</v>
      </c>
      <c r="G4801" s="9">
        <v>2.3</v>
      </c>
      <c r="H4801" s="9">
        <v>16.3</v>
      </c>
      <c r="I4801" s="9">
        <v>0</v>
      </c>
      <c r="J4801" s="9">
        <v>0</v>
      </c>
      <c r="K4801" s="9">
        <v>0</v>
      </c>
      <c r="L4801" s="9">
        <v>0</v>
      </c>
      <c r="M4801" s="25">
        <v>0</v>
      </c>
      <c r="N4801" s="26"/>
    </row>
    <row r="4802" spans="1:14" ht="18.75">
      <c r="A4802" s="23">
        <v>28</v>
      </c>
      <c r="B4802" s="72">
        <v>0</v>
      </c>
      <c r="C4802" s="58">
        <v>0</v>
      </c>
      <c r="D4802" s="58">
        <v>16.2</v>
      </c>
      <c r="E4802" s="58">
        <v>0.6</v>
      </c>
      <c r="F4802" s="84">
        <v>0</v>
      </c>
      <c r="G4802" s="9">
        <v>39.5</v>
      </c>
      <c r="H4802" s="9">
        <v>0</v>
      </c>
      <c r="I4802" s="9">
        <v>0</v>
      </c>
      <c r="J4802" s="9">
        <v>0</v>
      </c>
      <c r="K4802" s="9">
        <v>0</v>
      </c>
      <c r="L4802" s="9">
        <v>0</v>
      </c>
      <c r="M4802" s="25">
        <v>0</v>
      </c>
      <c r="N4802" s="26"/>
    </row>
    <row r="4803" spans="1:14" ht="18.75">
      <c r="A4803" s="23">
        <v>29</v>
      </c>
      <c r="B4803" s="72">
        <v>0</v>
      </c>
      <c r="C4803" s="58">
        <v>4.1</v>
      </c>
      <c r="D4803" s="58">
        <v>1</v>
      </c>
      <c r="E4803" s="58">
        <v>5</v>
      </c>
      <c r="F4803" s="84">
        <v>0.5</v>
      </c>
      <c r="G4803" s="9">
        <v>32.5</v>
      </c>
      <c r="H4803" s="9">
        <v>0.2</v>
      </c>
      <c r="I4803" s="9">
        <v>0</v>
      </c>
      <c r="J4803" s="9">
        <v>0</v>
      </c>
      <c r="K4803" s="9">
        <v>6.8</v>
      </c>
      <c r="L4803" s="9">
        <v>0</v>
      </c>
      <c r="M4803" s="25">
        <v>0</v>
      </c>
      <c r="N4803" s="26"/>
    </row>
    <row r="4804" spans="1:14" ht="18.75">
      <c r="A4804" s="23">
        <v>30</v>
      </c>
      <c r="B4804" s="72">
        <v>0</v>
      </c>
      <c r="C4804" s="58">
        <v>0</v>
      </c>
      <c r="D4804" s="58">
        <v>5</v>
      </c>
      <c r="E4804" s="58">
        <v>0.5</v>
      </c>
      <c r="F4804" s="84">
        <v>0</v>
      </c>
      <c r="G4804" s="9">
        <v>0.3</v>
      </c>
      <c r="H4804" s="9">
        <v>15.7</v>
      </c>
      <c r="I4804" s="9">
        <v>0</v>
      </c>
      <c r="J4804" s="9">
        <v>0</v>
      </c>
      <c r="K4804" s="9">
        <v>0</v>
      </c>
      <c r="L4804" s="9"/>
      <c r="M4804" s="25">
        <v>0</v>
      </c>
      <c r="N4804" s="26"/>
    </row>
    <row r="4805" spans="1:14" ht="18.75">
      <c r="A4805" s="39">
        <v>31</v>
      </c>
      <c r="B4805" s="59"/>
      <c r="C4805" s="75">
        <v>0</v>
      </c>
      <c r="D4805" s="30"/>
      <c r="E4805" s="75">
        <v>6.2</v>
      </c>
      <c r="F4805" s="85">
        <v>6.1</v>
      </c>
      <c r="G4805" s="30"/>
      <c r="H4805" s="30">
        <v>9.2</v>
      </c>
      <c r="I4805" s="30"/>
      <c r="J4805" s="30">
        <v>0</v>
      </c>
      <c r="K4805" s="30">
        <v>0</v>
      </c>
      <c r="L4805" s="30"/>
      <c r="M4805" s="60">
        <v>0</v>
      </c>
      <c r="N4805" s="62"/>
    </row>
    <row r="4806" spans="1:15" ht="18.75">
      <c r="A4806" s="63" t="s">
        <v>16</v>
      </c>
      <c r="B4806" s="64">
        <f>SUM(B4775:B4805)</f>
        <v>0.5</v>
      </c>
      <c r="C4806" s="77">
        <f>SUM(C4775:C4805)</f>
        <v>161.9</v>
      </c>
      <c r="D4806" s="77">
        <f aca="true" t="shared" si="186" ref="D4806:M4806">SUM(D4775:D4805)</f>
        <v>107.5</v>
      </c>
      <c r="E4806" s="77">
        <f t="shared" si="186"/>
        <v>72.10000000000001</v>
      </c>
      <c r="F4806" s="77">
        <f t="shared" si="186"/>
        <v>163.20000000000002</v>
      </c>
      <c r="G4806" s="77">
        <f t="shared" si="186"/>
        <v>355.40000000000003</v>
      </c>
      <c r="H4806" s="77">
        <f t="shared" si="186"/>
        <v>170.7</v>
      </c>
      <c r="I4806" s="77">
        <f t="shared" si="186"/>
        <v>0.5</v>
      </c>
      <c r="J4806" s="77">
        <f t="shared" si="186"/>
        <v>16.3</v>
      </c>
      <c r="K4806" s="77">
        <f t="shared" si="186"/>
        <v>12.5</v>
      </c>
      <c r="L4806" s="77">
        <f t="shared" si="186"/>
        <v>0</v>
      </c>
      <c r="M4806" s="78">
        <f t="shared" si="186"/>
        <v>1.5</v>
      </c>
      <c r="N4806" s="79">
        <f>SUM(B4806:M4806)</f>
        <v>1062.1000000000001</v>
      </c>
      <c r="O4806" s="3" t="s">
        <v>17</v>
      </c>
    </row>
    <row r="4807" spans="1:15" ht="18.75">
      <c r="A4807" s="67" t="s">
        <v>18</v>
      </c>
      <c r="B4807" s="68">
        <f>AVERAGE(B4775:B4805)</f>
        <v>0.016666666666666666</v>
      </c>
      <c r="C4807" s="80">
        <f>AVERAGE(C4775:C4805)</f>
        <v>5.22258064516129</v>
      </c>
      <c r="D4807" s="80">
        <f aca="true" t="shared" si="187" ref="D4807:L4807">AVERAGE(D4775:D4805)</f>
        <v>3.5833333333333335</v>
      </c>
      <c r="E4807" s="80">
        <f t="shared" si="187"/>
        <v>2.3258064516129036</v>
      </c>
      <c r="F4807" s="80">
        <f t="shared" si="187"/>
        <v>5.264516129032258</v>
      </c>
      <c r="G4807" s="80">
        <f t="shared" si="187"/>
        <v>11.846666666666668</v>
      </c>
      <c r="H4807" s="80">
        <f t="shared" si="187"/>
        <v>5.506451612903225</v>
      </c>
      <c r="I4807" s="80">
        <f t="shared" si="187"/>
        <v>0.016666666666666666</v>
      </c>
      <c r="J4807" s="80">
        <f t="shared" si="187"/>
        <v>0.5258064516129033</v>
      </c>
      <c r="K4807" s="9">
        <f t="shared" si="187"/>
        <v>0.4032258064516129</v>
      </c>
      <c r="L4807" s="9">
        <f t="shared" si="187"/>
        <v>0</v>
      </c>
      <c r="M4807" s="82">
        <f>AVERAGE(M4775:M4805)</f>
        <v>0.04838709677419355</v>
      </c>
      <c r="N4807" s="38">
        <f>AVERAGE(B4807:M4807)</f>
        <v>2.896675627240143</v>
      </c>
      <c r="O4807" s="3" t="s">
        <v>19</v>
      </c>
    </row>
    <row r="4808" spans="1:15" ht="18.75">
      <c r="A4808" s="53" t="s">
        <v>20</v>
      </c>
      <c r="B4808" s="87">
        <f>COUNTIF(B4775:B4805,"&gt;0")</f>
        <v>1</v>
      </c>
      <c r="C4808" s="88">
        <f>COUNTIF(C4775:C4805,"&gt;0")</f>
        <v>11</v>
      </c>
      <c r="D4808" s="88">
        <f aca="true" t="shared" si="188" ref="D4808:M4808">COUNTIF(D4775:D4805,"&gt;0")</f>
        <v>16</v>
      </c>
      <c r="E4808" s="88">
        <f t="shared" si="188"/>
        <v>16</v>
      </c>
      <c r="F4808" s="88">
        <f t="shared" si="188"/>
        <v>18</v>
      </c>
      <c r="G4808" s="88">
        <f t="shared" si="188"/>
        <v>21</v>
      </c>
      <c r="H4808" s="88">
        <f t="shared" si="188"/>
        <v>18</v>
      </c>
      <c r="I4808" s="88">
        <f t="shared" si="188"/>
        <v>1</v>
      </c>
      <c r="J4808" s="88">
        <f t="shared" si="188"/>
        <v>2</v>
      </c>
      <c r="K4808" s="88">
        <f t="shared" si="188"/>
        <v>3</v>
      </c>
      <c r="L4808" s="88">
        <f t="shared" si="188"/>
        <v>0</v>
      </c>
      <c r="M4808" s="89">
        <f t="shared" si="188"/>
        <v>1</v>
      </c>
      <c r="N4808" s="56">
        <f>SUM(B4808:M4808)</f>
        <v>108</v>
      </c>
      <c r="O4808" s="11" t="s">
        <v>20</v>
      </c>
    </row>
    <row r="4809" spans="1:14" ht="18.75">
      <c r="A4809" s="44" t="s">
        <v>799</v>
      </c>
      <c r="B4809" s="3"/>
      <c r="C4809" s="3"/>
      <c r="D4809" s="45" t="s">
        <v>17</v>
      </c>
      <c r="E4809" s="12"/>
      <c r="F4809" s="46"/>
      <c r="G4809" s="3"/>
      <c r="H4809" s="12"/>
      <c r="I4809" s="45" t="s">
        <v>800</v>
      </c>
      <c r="J4809" s="3"/>
      <c r="K4809" s="3"/>
      <c r="L4809" s="45" t="s">
        <v>17</v>
      </c>
      <c r="M4809" s="46"/>
      <c r="N4809" s="3"/>
    </row>
    <row r="4810" spans="1:14" ht="18.75">
      <c r="A4810" s="44" t="s">
        <v>801</v>
      </c>
      <c r="B4810" s="3"/>
      <c r="C4810" s="3"/>
      <c r="D4810" s="45" t="s">
        <v>17</v>
      </c>
      <c r="E4810" s="12"/>
      <c r="F4810" s="46"/>
      <c r="G4810" s="3"/>
      <c r="H4810" s="12"/>
      <c r="I4810" s="45" t="s">
        <v>802</v>
      </c>
      <c r="J4810" s="3"/>
      <c r="K4810" s="3"/>
      <c r="L4810" s="45" t="s">
        <v>17</v>
      </c>
      <c r="M4810" s="46"/>
      <c r="N4810" s="3"/>
    </row>
    <row r="4811" spans="1:14" ht="18.75">
      <c r="A4811" s="44" t="s">
        <v>803</v>
      </c>
      <c r="B4811" s="3"/>
      <c r="C4811" s="3"/>
      <c r="D4811" s="45" t="s">
        <v>17</v>
      </c>
      <c r="E4811" s="12"/>
      <c r="F4811" s="46"/>
      <c r="G4811" s="3"/>
      <c r="H4811" s="12"/>
      <c r="I4811" s="45" t="s">
        <v>804</v>
      </c>
      <c r="J4811" s="3"/>
      <c r="K4811" s="3"/>
      <c r="L4811" s="45" t="s">
        <v>17</v>
      </c>
      <c r="M4811" s="46"/>
      <c r="N4811" s="3"/>
    </row>
    <row r="4812" spans="1:14" ht="18.75">
      <c r="A4812" s="44" t="s">
        <v>805</v>
      </c>
      <c r="B4812" s="3"/>
      <c r="C4812" s="3"/>
      <c r="D4812" s="45" t="s">
        <v>17</v>
      </c>
      <c r="E4812" s="12"/>
      <c r="F4812" s="46"/>
      <c r="G4812" s="3"/>
      <c r="H4812" s="12"/>
      <c r="I4812" s="45" t="s">
        <v>806</v>
      </c>
      <c r="J4812" s="3"/>
      <c r="K4812" s="3"/>
      <c r="L4812" s="45" t="s">
        <v>17</v>
      </c>
      <c r="M4812" s="46"/>
      <c r="N4812" s="3"/>
    </row>
    <row r="4813" spans="1:14" ht="18.75">
      <c r="A4813" s="44" t="s">
        <v>807</v>
      </c>
      <c r="B4813" s="3"/>
      <c r="C4813" s="3"/>
      <c r="D4813" s="45" t="s">
        <v>17</v>
      </c>
      <c r="E4813" s="12"/>
      <c r="F4813" s="46"/>
      <c r="G4813" s="3"/>
      <c r="H4813" s="12"/>
      <c r="I4813" s="45" t="s">
        <v>808</v>
      </c>
      <c r="J4813" s="3"/>
      <c r="K4813" s="3"/>
      <c r="L4813" s="45" t="s">
        <v>17</v>
      </c>
      <c r="M4813" s="46"/>
      <c r="N4813" s="3"/>
    </row>
    <row r="4814" spans="1:14" ht="18.75">
      <c r="A4814" s="44" t="s">
        <v>809</v>
      </c>
      <c r="B4814" s="3"/>
      <c r="C4814" s="3"/>
      <c r="D4814" s="45" t="s">
        <v>17</v>
      </c>
      <c r="E4814" s="12"/>
      <c r="F4814" s="46"/>
      <c r="G4814" s="3"/>
      <c r="H4814" s="12"/>
      <c r="I4814" s="45" t="s">
        <v>810</v>
      </c>
      <c r="J4814" s="3"/>
      <c r="K4814" s="3"/>
      <c r="L4814" s="45" t="s">
        <v>17</v>
      </c>
      <c r="M4814" s="46"/>
      <c r="N4814" s="3"/>
    </row>
    <row r="4815" spans="1:14" ht="18.75">
      <c r="A4815" s="44" t="s">
        <v>811</v>
      </c>
      <c r="B4815" s="3"/>
      <c r="C4815" s="3"/>
      <c r="D4815" s="45" t="s">
        <v>17</v>
      </c>
      <c r="E4815" s="12"/>
      <c r="F4815" s="46"/>
      <c r="G4815" s="47"/>
      <c r="H4815" s="3"/>
      <c r="I4815" s="3"/>
      <c r="J4815" s="3"/>
      <c r="K4815" s="3"/>
      <c r="L4815" s="3"/>
      <c r="M4815" s="46"/>
      <c r="N4815" s="3"/>
    </row>
    <row r="4817" spans="1:14" ht="18.75">
      <c r="A4817" s="91" t="s">
        <v>815</v>
      </c>
      <c r="B4817" s="91"/>
      <c r="C4817" s="91"/>
      <c r="D4817" s="91"/>
      <c r="E4817" s="91"/>
      <c r="F4817" s="91"/>
      <c r="G4817" s="91"/>
      <c r="H4817" s="91"/>
      <c r="I4817" s="91"/>
      <c r="J4817" s="91"/>
      <c r="K4817" s="91"/>
      <c r="L4817" s="91"/>
      <c r="M4817" s="91"/>
      <c r="N4817" s="91"/>
    </row>
    <row r="4818" spans="1:14" ht="18.75">
      <c r="A4818" s="92" t="s">
        <v>0</v>
      </c>
      <c r="B4818" s="92"/>
      <c r="C4818" s="92"/>
      <c r="D4818" s="92"/>
      <c r="E4818" s="92"/>
      <c r="F4818" s="92"/>
      <c r="G4818" s="92"/>
      <c r="H4818" s="92"/>
      <c r="I4818" s="92"/>
      <c r="J4818" s="92"/>
      <c r="K4818" s="92"/>
      <c r="L4818" s="92"/>
      <c r="M4818" s="92"/>
      <c r="N4818" s="92"/>
    </row>
    <row r="4819" spans="1:14" ht="18.75">
      <c r="A4819" s="93" t="s">
        <v>835</v>
      </c>
      <c r="B4819" s="93"/>
      <c r="C4819" s="93"/>
      <c r="D4819" s="93"/>
      <c r="E4819" s="93"/>
      <c r="F4819" s="93"/>
      <c r="G4819" s="93"/>
      <c r="H4819" s="93"/>
      <c r="I4819" s="93"/>
      <c r="J4819" s="93"/>
      <c r="K4819" s="93"/>
      <c r="L4819" s="93"/>
      <c r="M4819" s="93"/>
      <c r="N4819" s="93"/>
    </row>
    <row r="4820" spans="1:14" ht="18.75">
      <c r="A4820" s="13" t="s">
        <v>2</v>
      </c>
      <c r="B4820" s="14" t="s">
        <v>3</v>
      </c>
      <c r="C4820" s="15" t="s">
        <v>4</v>
      </c>
      <c r="D4820" s="15" t="s">
        <v>5</v>
      </c>
      <c r="E4820" s="15" t="s">
        <v>6</v>
      </c>
      <c r="F4820" s="15" t="s">
        <v>7</v>
      </c>
      <c r="G4820" s="15" t="s">
        <v>8</v>
      </c>
      <c r="H4820" s="15" t="s">
        <v>9</v>
      </c>
      <c r="I4820" s="15" t="s">
        <v>10</v>
      </c>
      <c r="J4820" s="15" t="s">
        <v>11</v>
      </c>
      <c r="K4820" s="15" t="s">
        <v>12</v>
      </c>
      <c r="L4820" s="15" t="s">
        <v>13</v>
      </c>
      <c r="M4820" s="16" t="s">
        <v>14</v>
      </c>
      <c r="N4820" s="17" t="s">
        <v>15</v>
      </c>
    </row>
    <row r="4821" spans="1:14" ht="18.75">
      <c r="A4821" s="18">
        <v>1</v>
      </c>
      <c r="B4821" s="69">
        <v>0</v>
      </c>
      <c r="C4821" s="70">
        <v>0</v>
      </c>
      <c r="D4821" s="70"/>
      <c r="E4821" s="70"/>
      <c r="F4821" s="83"/>
      <c r="G4821" s="20"/>
      <c r="H4821" s="20"/>
      <c r="I4821" s="20"/>
      <c r="J4821" s="20"/>
      <c r="K4821" s="20"/>
      <c r="L4821" s="20"/>
      <c r="M4821" s="57"/>
      <c r="N4821" s="22"/>
    </row>
    <row r="4822" spans="1:14" ht="18.75">
      <c r="A4822" s="23">
        <v>2</v>
      </c>
      <c r="B4822" s="72">
        <v>0</v>
      </c>
      <c r="C4822" s="58">
        <v>0</v>
      </c>
      <c r="D4822" s="58"/>
      <c r="E4822" s="58"/>
      <c r="F4822" s="84"/>
      <c r="G4822" s="9"/>
      <c r="H4822" s="9"/>
      <c r="I4822" s="9"/>
      <c r="J4822" s="9"/>
      <c r="K4822" s="9"/>
      <c r="L4822" s="9"/>
      <c r="M4822" s="25"/>
      <c r="N4822" s="26"/>
    </row>
    <row r="4823" spans="1:14" ht="18.75">
      <c r="A4823" s="23">
        <v>3</v>
      </c>
      <c r="B4823" s="72">
        <v>0</v>
      </c>
      <c r="C4823" s="58">
        <v>0</v>
      </c>
      <c r="D4823" s="58"/>
      <c r="E4823" s="58"/>
      <c r="F4823" s="84"/>
      <c r="G4823" s="9"/>
      <c r="H4823" s="9"/>
      <c r="I4823" s="9"/>
      <c r="J4823" s="9"/>
      <c r="K4823" s="9"/>
      <c r="L4823" s="9"/>
      <c r="M4823" s="25"/>
      <c r="N4823" s="26"/>
    </row>
    <row r="4824" spans="1:14" ht="18.75">
      <c r="A4824" s="23">
        <v>4</v>
      </c>
      <c r="B4824" s="72">
        <v>0</v>
      </c>
      <c r="C4824" s="58">
        <v>0</v>
      </c>
      <c r="D4824" s="58"/>
      <c r="E4824" s="58"/>
      <c r="F4824" s="84"/>
      <c r="G4824" s="9"/>
      <c r="H4824" s="9"/>
      <c r="I4824" s="9"/>
      <c r="J4824" s="9"/>
      <c r="K4824" s="9"/>
      <c r="L4824" s="9"/>
      <c r="M4824" s="25"/>
      <c r="N4824" s="26"/>
    </row>
    <row r="4825" spans="1:14" ht="18.75">
      <c r="A4825" s="23">
        <v>5</v>
      </c>
      <c r="B4825" s="72">
        <v>0</v>
      </c>
      <c r="C4825" s="58">
        <v>0.3</v>
      </c>
      <c r="D4825" s="58"/>
      <c r="E4825" s="58"/>
      <c r="F4825" s="84"/>
      <c r="G4825" s="9"/>
      <c r="H4825" s="9"/>
      <c r="I4825" s="9"/>
      <c r="J4825" s="9"/>
      <c r="K4825" s="9"/>
      <c r="L4825" s="9"/>
      <c r="M4825" s="25"/>
      <c r="N4825" s="26"/>
    </row>
    <row r="4826" spans="1:14" ht="18.75">
      <c r="A4826" s="23">
        <v>6</v>
      </c>
      <c r="B4826" s="72">
        <v>0</v>
      </c>
      <c r="C4826" s="58">
        <v>0</v>
      </c>
      <c r="D4826" s="58"/>
      <c r="E4826" s="58"/>
      <c r="F4826" s="84"/>
      <c r="H4826" s="9"/>
      <c r="I4826" s="9"/>
      <c r="J4826" s="9"/>
      <c r="K4826" s="9"/>
      <c r="L4826" s="9"/>
      <c r="M4826" s="25"/>
      <c r="N4826" s="26"/>
    </row>
    <row r="4827" spans="1:14" ht="18.75">
      <c r="A4827" s="23">
        <v>7</v>
      </c>
      <c r="B4827" s="72">
        <v>0</v>
      </c>
      <c r="C4827" s="58">
        <v>0</v>
      </c>
      <c r="D4827" s="58"/>
      <c r="E4827" s="58"/>
      <c r="F4827" s="84"/>
      <c r="G4827" s="9"/>
      <c r="H4827" s="9"/>
      <c r="I4827" s="9"/>
      <c r="J4827" s="9"/>
      <c r="K4827" s="9"/>
      <c r="L4827" s="9"/>
      <c r="M4827" s="25"/>
      <c r="N4827" s="26"/>
    </row>
    <row r="4828" spans="1:14" ht="18.75">
      <c r="A4828" s="23">
        <v>8</v>
      </c>
      <c r="B4828" s="72">
        <v>0</v>
      </c>
      <c r="C4828" s="58">
        <v>0</v>
      </c>
      <c r="D4828" s="58"/>
      <c r="E4828" s="58"/>
      <c r="F4828" s="84"/>
      <c r="G4828" s="9"/>
      <c r="H4828" s="9"/>
      <c r="I4828" s="9"/>
      <c r="J4828" s="9"/>
      <c r="K4828" s="9"/>
      <c r="L4828" s="9"/>
      <c r="M4828" s="25"/>
      <c r="N4828" s="26"/>
    </row>
    <row r="4829" spans="1:14" ht="18.75">
      <c r="A4829" s="23">
        <v>9</v>
      </c>
      <c r="B4829" s="72">
        <v>0</v>
      </c>
      <c r="C4829" s="58">
        <v>1</v>
      </c>
      <c r="D4829" s="58"/>
      <c r="E4829" s="58"/>
      <c r="F4829" s="84"/>
      <c r="G4829" s="9"/>
      <c r="H4829" s="9"/>
      <c r="I4829" s="9"/>
      <c r="J4829" s="9"/>
      <c r="K4829" s="9"/>
      <c r="L4829" s="9"/>
      <c r="M4829" s="25"/>
      <c r="N4829" s="26"/>
    </row>
    <row r="4830" spans="1:14" ht="18.75">
      <c r="A4830" s="23">
        <v>10</v>
      </c>
      <c r="B4830" s="72">
        <v>1.2</v>
      </c>
      <c r="C4830" s="58">
        <v>2</v>
      </c>
      <c r="D4830" s="58"/>
      <c r="E4830" s="58"/>
      <c r="F4830" s="84"/>
      <c r="G4830" s="9"/>
      <c r="H4830" s="9"/>
      <c r="I4830" s="9"/>
      <c r="J4830" s="9"/>
      <c r="K4830" s="9"/>
      <c r="L4830" s="9"/>
      <c r="M4830" s="25"/>
      <c r="N4830" s="26"/>
    </row>
    <row r="4831" spans="1:14" ht="18.75">
      <c r="A4831" s="23">
        <v>11</v>
      </c>
      <c r="B4831" s="72">
        <v>0</v>
      </c>
      <c r="C4831" s="58">
        <v>3.7</v>
      </c>
      <c r="D4831" s="58"/>
      <c r="E4831" s="58"/>
      <c r="F4831" s="84"/>
      <c r="G4831" s="9"/>
      <c r="H4831" s="9"/>
      <c r="I4831" s="9"/>
      <c r="J4831" s="9"/>
      <c r="K4831" s="9"/>
      <c r="L4831" s="9"/>
      <c r="M4831" s="25"/>
      <c r="N4831" s="26"/>
    </row>
    <row r="4832" spans="1:14" ht="18.75">
      <c r="A4832" s="23">
        <v>12</v>
      </c>
      <c r="B4832" s="72">
        <v>0</v>
      </c>
      <c r="C4832" s="58">
        <v>0</v>
      </c>
      <c r="D4832" s="58"/>
      <c r="E4832" s="58"/>
      <c r="F4832" s="84"/>
      <c r="G4832" s="9"/>
      <c r="H4832" s="9"/>
      <c r="I4832" s="9"/>
      <c r="J4832" s="9"/>
      <c r="K4832" s="9"/>
      <c r="L4832" s="9"/>
      <c r="M4832" s="25"/>
      <c r="N4832" s="26"/>
    </row>
    <row r="4833" spans="1:14" ht="18.75">
      <c r="A4833" s="23">
        <v>13</v>
      </c>
      <c r="B4833" s="72">
        <v>0</v>
      </c>
      <c r="C4833" s="58">
        <v>1.6</v>
      </c>
      <c r="D4833" s="58"/>
      <c r="E4833" s="58"/>
      <c r="F4833" s="84"/>
      <c r="G4833" s="9"/>
      <c r="H4833" s="9"/>
      <c r="I4833" s="9"/>
      <c r="J4833" s="9"/>
      <c r="K4833" s="9"/>
      <c r="L4833" s="9"/>
      <c r="M4833" s="25"/>
      <c r="N4833" s="26"/>
    </row>
    <row r="4834" spans="1:14" ht="18.75">
      <c r="A4834" s="23">
        <v>14</v>
      </c>
      <c r="B4834" s="72">
        <v>0</v>
      </c>
      <c r="C4834" s="58">
        <v>0</v>
      </c>
      <c r="D4834" s="58"/>
      <c r="E4834" s="58"/>
      <c r="F4834" s="84"/>
      <c r="G4834" s="9"/>
      <c r="H4834" s="9"/>
      <c r="I4834" s="9"/>
      <c r="J4834" s="9"/>
      <c r="K4834" s="9"/>
      <c r="L4834" s="9"/>
      <c r="M4834" s="25"/>
      <c r="N4834" s="26"/>
    </row>
    <row r="4835" spans="1:14" ht="18.75">
      <c r="A4835" s="23">
        <v>15</v>
      </c>
      <c r="B4835" s="72">
        <v>1</v>
      </c>
      <c r="C4835" s="58">
        <v>0</v>
      </c>
      <c r="D4835" s="58"/>
      <c r="E4835" s="58"/>
      <c r="F4835" s="84"/>
      <c r="G4835" s="9"/>
      <c r="H4835" s="9"/>
      <c r="I4835" s="9"/>
      <c r="J4835" s="9"/>
      <c r="K4835" s="9"/>
      <c r="L4835" s="9"/>
      <c r="M4835" s="25"/>
      <c r="N4835" s="26"/>
    </row>
    <row r="4836" spans="1:14" ht="18.75">
      <c r="A4836" s="23">
        <v>16</v>
      </c>
      <c r="B4836" s="72">
        <v>4.5</v>
      </c>
      <c r="C4836" s="58">
        <v>0</v>
      </c>
      <c r="D4836" s="58"/>
      <c r="E4836" s="58"/>
      <c r="F4836" s="84"/>
      <c r="G4836" s="9"/>
      <c r="H4836" s="9"/>
      <c r="I4836" s="9"/>
      <c r="J4836" s="9"/>
      <c r="K4836" s="9"/>
      <c r="L4836" s="9"/>
      <c r="M4836" s="25"/>
      <c r="N4836" s="26"/>
    </row>
    <row r="4837" spans="1:14" ht="18.75">
      <c r="A4837" s="23">
        <v>17</v>
      </c>
      <c r="B4837" s="72">
        <v>0</v>
      </c>
      <c r="C4837" s="58">
        <v>0</v>
      </c>
      <c r="D4837" s="58"/>
      <c r="E4837" s="58"/>
      <c r="F4837" s="84"/>
      <c r="G4837" s="9"/>
      <c r="H4837" s="9"/>
      <c r="I4837" s="9"/>
      <c r="J4837" s="9"/>
      <c r="K4837" s="9"/>
      <c r="L4837" s="9"/>
      <c r="M4837" s="25"/>
      <c r="N4837" s="26"/>
    </row>
    <row r="4838" spans="1:14" ht="18.75">
      <c r="A4838" s="23">
        <v>18</v>
      </c>
      <c r="B4838" s="72">
        <v>0</v>
      </c>
      <c r="C4838" s="58">
        <v>0</v>
      </c>
      <c r="D4838" s="58"/>
      <c r="E4838" s="58"/>
      <c r="F4838" s="84"/>
      <c r="G4838" s="9"/>
      <c r="H4838" s="9"/>
      <c r="I4838" s="9"/>
      <c r="J4838" s="9"/>
      <c r="K4838" s="9"/>
      <c r="L4838" s="9"/>
      <c r="M4838" s="25"/>
      <c r="N4838" s="26"/>
    </row>
    <row r="4839" spans="1:14" ht="18.75">
      <c r="A4839" s="23">
        <v>19</v>
      </c>
      <c r="B4839" s="72">
        <v>0</v>
      </c>
      <c r="C4839" s="58">
        <v>5.7</v>
      </c>
      <c r="D4839" s="58"/>
      <c r="E4839" s="58"/>
      <c r="F4839" s="84"/>
      <c r="G4839" s="9"/>
      <c r="H4839" s="9"/>
      <c r="I4839" s="9"/>
      <c r="J4839" s="9"/>
      <c r="K4839" s="9"/>
      <c r="L4839" s="9"/>
      <c r="M4839" s="25"/>
      <c r="N4839" s="26"/>
    </row>
    <row r="4840" spans="1:14" ht="18.75">
      <c r="A4840" s="23">
        <v>20</v>
      </c>
      <c r="B4840" s="72">
        <v>0</v>
      </c>
      <c r="C4840" s="58">
        <v>0</v>
      </c>
      <c r="D4840" s="58"/>
      <c r="E4840" s="58"/>
      <c r="F4840" s="84"/>
      <c r="G4840" s="9"/>
      <c r="H4840" s="9"/>
      <c r="I4840" s="9"/>
      <c r="J4840" s="9"/>
      <c r="K4840" s="9"/>
      <c r="L4840" s="9"/>
      <c r="M4840" s="25"/>
      <c r="N4840" s="26"/>
    </row>
    <row r="4841" spans="1:14" ht="18.75">
      <c r="A4841" s="23">
        <v>21</v>
      </c>
      <c r="B4841" s="72">
        <v>0</v>
      </c>
      <c r="C4841" s="58">
        <v>3.6</v>
      </c>
      <c r="D4841" s="58"/>
      <c r="E4841" s="58"/>
      <c r="F4841" s="84"/>
      <c r="G4841" s="9"/>
      <c r="H4841" s="9"/>
      <c r="I4841" s="9"/>
      <c r="J4841" s="9"/>
      <c r="K4841" s="9"/>
      <c r="L4841" s="9"/>
      <c r="M4841" s="25"/>
      <c r="N4841" s="26"/>
    </row>
    <row r="4842" spans="1:14" ht="18.75">
      <c r="A4842" s="23">
        <v>22</v>
      </c>
      <c r="B4842" s="72">
        <v>0</v>
      </c>
      <c r="C4842" s="58">
        <v>0</v>
      </c>
      <c r="D4842" s="58"/>
      <c r="E4842" s="58"/>
      <c r="F4842" s="84"/>
      <c r="G4842" s="9"/>
      <c r="H4842" s="9"/>
      <c r="I4842" s="9"/>
      <c r="J4842" s="9"/>
      <c r="K4842" s="9"/>
      <c r="L4842" s="9"/>
      <c r="M4842" s="25"/>
      <c r="N4842" s="26"/>
    </row>
    <row r="4843" spans="1:14" ht="18.75">
      <c r="A4843" s="23">
        <v>23</v>
      </c>
      <c r="B4843" s="72">
        <v>0</v>
      </c>
      <c r="C4843" s="58">
        <v>8.3</v>
      </c>
      <c r="D4843" s="58"/>
      <c r="E4843" s="58"/>
      <c r="F4843" s="84"/>
      <c r="G4843" s="9"/>
      <c r="H4843" s="9"/>
      <c r="I4843" s="9"/>
      <c r="J4843" s="9"/>
      <c r="K4843" s="9"/>
      <c r="L4843" s="9"/>
      <c r="M4843" s="25"/>
      <c r="N4843" s="26"/>
    </row>
    <row r="4844" spans="1:14" ht="18.75">
      <c r="A4844" s="23">
        <v>24</v>
      </c>
      <c r="B4844" s="72">
        <v>0</v>
      </c>
      <c r="C4844" s="58">
        <v>15</v>
      </c>
      <c r="D4844" s="58"/>
      <c r="E4844" s="58"/>
      <c r="F4844" s="84"/>
      <c r="G4844" s="9"/>
      <c r="H4844" s="9"/>
      <c r="I4844" s="9"/>
      <c r="J4844" s="9"/>
      <c r="K4844" s="9"/>
      <c r="L4844" s="9"/>
      <c r="M4844" s="25"/>
      <c r="N4844" s="26"/>
    </row>
    <row r="4845" spans="1:14" ht="18.75">
      <c r="A4845" s="23">
        <v>25</v>
      </c>
      <c r="B4845" s="72">
        <v>0</v>
      </c>
      <c r="C4845" s="58">
        <v>1.7</v>
      </c>
      <c r="D4845" s="58"/>
      <c r="E4845" s="58"/>
      <c r="F4845" s="84"/>
      <c r="G4845" s="9"/>
      <c r="H4845" s="9"/>
      <c r="I4845" s="9"/>
      <c r="J4845" s="9"/>
      <c r="K4845" s="9"/>
      <c r="L4845" s="9"/>
      <c r="M4845" s="25"/>
      <c r="N4845" s="26"/>
    </row>
    <row r="4846" spans="1:14" ht="18.75">
      <c r="A4846" s="23">
        <v>26</v>
      </c>
      <c r="B4846" s="72">
        <v>0</v>
      </c>
      <c r="C4846" s="58">
        <v>1.3</v>
      </c>
      <c r="D4846" s="58"/>
      <c r="E4846" s="58"/>
      <c r="F4846" s="84"/>
      <c r="G4846" s="9"/>
      <c r="H4846" s="9"/>
      <c r="I4846" s="9"/>
      <c r="J4846" s="9"/>
      <c r="K4846" s="9"/>
      <c r="L4846" s="9"/>
      <c r="M4846" s="25"/>
      <c r="N4846" s="26"/>
    </row>
    <row r="4847" spans="1:14" ht="18.75">
      <c r="A4847" s="23">
        <v>27</v>
      </c>
      <c r="B4847" s="72">
        <v>0</v>
      </c>
      <c r="C4847" s="58">
        <v>2</v>
      </c>
      <c r="D4847" s="58"/>
      <c r="E4847" s="58"/>
      <c r="F4847" s="84"/>
      <c r="G4847" s="9"/>
      <c r="H4847" s="9"/>
      <c r="I4847" s="9"/>
      <c r="J4847" s="9"/>
      <c r="K4847" s="9"/>
      <c r="L4847" s="9"/>
      <c r="M4847" s="25"/>
      <c r="N4847" s="26"/>
    </row>
    <row r="4848" spans="1:14" ht="18.75">
      <c r="A4848" s="23">
        <v>28</v>
      </c>
      <c r="B4848" s="72">
        <v>0</v>
      </c>
      <c r="C4848" s="58">
        <v>0.6</v>
      </c>
      <c r="D4848" s="58"/>
      <c r="E4848" s="58"/>
      <c r="F4848" s="84"/>
      <c r="G4848" s="9"/>
      <c r="H4848" s="9"/>
      <c r="I4848" s="9"/>
      <c r="J4848" s="9"/>
      <c r="K4848" s="9"/>
      <c r="L4848" s="9"/>
      <c r="M4848" s="25"/>
      <c r="N4848" s="26"/>
    </row>
    <row r="4849" spans="1:14" ht="18.75">
      <c r="A4849" s="23">
        <v>29</v>
      </c>
      <c r="B4849" s="72">
        <v>0</v>
      </c>
      <c r="C4849" s="58">
        <v>0</v>
      </c>
      <c r="D4849" s="58"/>
      <c r="E4849" s="58"/>
      <c r="F4849" s="84"/>
      <c r="G4849" s="9"/>
      <c r="H4849" s="9"/>
      <c r="I4849" s="9"/>
      <c r="J4849" s="9"/>
      <c r="K4849" s="9"/>
      <c r="L4849" s="9"/>
      <c r="M4849" s="25"/>
      <c r="N4849" s="26"/>
    </row>
    <row r="4850" spans="1:14" ht="18.75">
      <c r="A4850" s="23">
        <v>30</v>
      </c>
      <c r="B4850" s="72">
        <v>0</v>
      </c>
      <c r="C4850" s="58">
        <v>0</v>
      </c>
      <c r="D4850" s="58"/>
      <c r="E4850" s="58"/>
      <c r="F4850" s="84"/>
      <c r="G4850" s="9"/>
      <c r="H4850" s="9"/>
      <c r="I4850" s="9"/>
      <c r="J4850" s="9"/>
      <c r="K4850" s="9"/>
      <c r="L4850" s="9"/>
      <c r="M4850" s="25"/>
      <c r="N4850" s="26"/>
    </row>
    <row r="4851" spans="1:14" ht="18.75">
      <c r="A4851" s="39">
        <v>31</v>
      </c>
      <c r="B4851" s="59"/>
      <c r="C4851" s="75">
        <v>0</v>
      </c>
      <c r="D4851" s="30"/>
      <c r="E4851" s="75"/>
      <c r="F4851" s="85"/>
      <c r="G4851" s="30"/>
      <c r="H4851" s="30"/>
      <c r="I4851" s="30"/>
      <c r="J4851" s="30"/>
      <c r="K4851" s="30"/>
      <c r="L4851" s="30"/>
      <c r="M4851" s="60"/>
      <c r="N4851" s="62"/>
    </row>
    <row r="4852" spans="1:15" ht="18.75">
      <c r="A4852" s="63" t="s">
        <v>16</v>
      </c>
      <c r="B4852" s="64">
        <f>SUM(B4821:B4851)</f>
        <v>6.7</v>
      </c>
      <c r="C4852" s="77">
        <f>SUM(C4821:C4851)</f>
        <v>46.800000000000004</v>
      </c>
      <c r="D4852" s="77">
        <f aca="true" t="shared" si="189" ref="D4852:M4852">SUM(D4821:D4851)</f>
        <v>0</v>
      </c>
      <c r="E4852" s="77">
        <f t="shared" si="189"/>
        <v>0</v>
      </c>
      <c r="F4852" s="77">
        <f t="shared" si="189"/>
        <v>0</v>
      </c>
      <c r="G4852" s="77">
        <f t="shared" si="189"/>
        <v>0</v>
      </c>
      <c r="H4852" s="77">
        <f t="shared" si="189"/>
        <v>0</v>
      </c>
      <c r="I4852" s="77">
        <f t="shared" si="189"/>
        <v>0</v>
      </c>
      <c r="J4852" s="77">
        <f t="shared" si="189"/>
        <v>0</v>
      </c>
      <c r="K4852" s="77">
        <f t="shared" si="189"/>
        <v>0</v>
      </c>
      <c r="L4852" s="77">
        <f t="shared" si="189"/>
        <v>0</v>
      </c>
      <c r="M4852" s="78">
        <f t="shared" si="189"/>
        <v>0</v>
      </c>
      <c r="N4852" s="79">
        <f>SUM(B4852:M4852)</f>
        <v>53.50000000000001</v>
      </c>
      <c r="O4852" s="3" t="s">
        <v>17</v>
      </c>
    </row>
    <row r="4853" spans="1:15" ht="18.75">
      <c r="A4853" s="67" t="s">
        <v>18</v>
      </c>
      <c r="B4853" s="68">
        <f>AVERAGE(B4821:B4851)</f>
        <v>0.22333333333333333</v>
      </c>
      <c r="C4853" s="80">
        <f>AVERAGE(C4821:C4851)</f>
        <v>1.5096774193548388</v>
      </c>
      <c r="D4853" s="80" t="e">
        <f aca="true" t="shared" si="190" ref="D4853:L4853">AVERAGE(D4821:D4851)</f>
        <v>#DIV/0!</v>
      </c>
      <c r="E4853" s="80" t="e">
        <f t="shared" si="190"/>
        <v>#DIV/0!</v>
      </c>
      <c r="F4853" s="80" t="e">
        <f t="shared" si="190"/>
        <v>#DIV/0!</v>
      </c>
      <c r="G4853" s="80" t="e">
        <f t="shared" si="190"/>
        <v>#DIV/0!</v>
      </c>
      <c r="H4853" s="80" t="e">
        <f t="shared" si="190"/>
        <v>#DIV/0!</v>
      </c>
      <c r="I4853" s="80" t="e">
        <f t="shared" si="190"/>
        <v>#DIV/0!</v>
      </c>
      <c r="J4853" s="80" t="e">
        <f t="shared" si="190"/>
        <v>#DIV/0!</v>
      </c>
      <c r="K4853" s="9" t="e">
        <f t="shared" si="190"/>
        <v>#DIV/0!</v>
      </c>
      <c r="L4853" s="9" t="e">
        <f t="shared" si="190"/>
        <v>#DIV/0!</v>
      </c>
      <c r="M4853" s="82" t="e">
        <f>AVERAGE(M4821:M4851)</f>
        <v>#DIV/0!</v>
      </c>
      <c r="N4853" s="38" t="e">
        <f>AVERAGE(B4853:M4853)</f>
        <v>#DIV/0!</v>
      </c>
      <c r="O4853" s="3" t="s">
        <v>19</v>
      </c>
    </row>
    <row r="4854" spans="1:15" ht="18.75">
      <c r="A4854" s="53" t="s">
        <v>20</v>
      </c>
      <c r="B4854" s="87">
        <f>COUNTIF(B4821:B4851,"&gt;0")</f>
        <v>3</v>
      </c>
      <c r="C4854" s="88">
        <f>COUNTIF(C4821:C4851,"&gt;0")</f>
        <v>13</v>
      </c>
      <c r="D4854" s="88">
        <f aca="true" t="shared" si="191" ref="D4854:M4854">COUNTIF(D4821:D4851,"&gt;0")</f>
        <v>0</v>
      </c>
      <c r="E4854" s="88">
        <f t="shared" si="191"/>
        <v>0</v>
      </c>
      <c r="F4854" s="88">
        <f t="shared" si="191"/>
        <v>0</v>
      </c>
      <c r="G4854" s="88">
        <f t="shared" si="191"/>
        <v>0</v>
      </c>
      <c r="H4854" s="88">
        <f t="shared" si="191"/>
        <v>0</v>
      </c>
      <c r="I4854" s="88">
        <f t="shared" si="191"/>
        <v>0</v>
      </c>
      <c r="J4854" s="88">
        <f t="shared" si="191"/>
        <v>0</v>
      </c>
      <c r="K4854" s="88">
        <f t="shared" si="191"/>
        <v>0</v>
      </c>
      <c r="L4854" s="88">
        <f t="shared" si="191"/>
        <v>0</v>
      </c>
      <c r="M4854" s="89">
        <f t="shared" si="191"/>
        <v>0</v>
      </c>
      <c r="N4854" s="56">
        <f>SUM(B4854:M4854)</f>
        <v>16</v>
      </c>
      <c r="O4854" s="11" t="s">
        <v>20</v>
      </c>
    </row>
    <row r="4855" spans="1:14" ht="18.75">
      <c r="A4855" s="44" t="s">
        <v>799</v>
      </c>
      <c r="B4855" s="3"/>
      <c r="C4855" s="3"/>
      <c r="D4855" s="45" t="s">
        <v>17</v>
      </c>
      <c r="E4855" s="12"/>
      <c r="F4855" s="46"/>
      <c r="G4855" s="3"/>
      <c r="H4855" s="12"/>
      <c r="I4855" s="45" t="s">
        <v>800</v>
      </c>
      <c r="J4855" s="3"/>
      <c r="K4855" s="3"/>
      <c r="L4855" s="45" t="s">
        <v>17</v>
      </c>
      <c r="M4855" s="46"/>
      <c r="N4855" s="3"/>
    </row>
    <row r="4856" spans="1:14" ht="18.75">
      <c r="A4856" s="44" t="s">
        <v>801</v>
      </c>
      <c r="B4856" s="3"/>
      <c r="C4856" s="3"/>
      <c r="D4856" s="45" t="s">
        <v>17</v>
      </c>
      <c r="E4856" s="12"/>
      <c r="F4856" s="46"/>
      <c r="G4856" s="3"/>
      <c r="H4856" s="12"/>
      <c r="I4856" s="45" t="s">
        <v>802</v>
      </c>
      <c r="J4856" s="3"/>
      <c r="K4856" s="3"/>
      <c r="L4856" s="45" t="s">
        <v>17</v>
      </c>
      <c r="M4856" s="46"/>
      <c r="N4856" s="3"/>
    </row>
    <row r="4857" spans="1:14" ht="18.75">
      <c r="A4857" s="44" t="s">
        <v>803</v>
      </c>
      <c r="B4857" s="3"/>
      <c r="C4857" s="3"/>
      <c r="D4857" s="45" t="s">
        <v>17</v>
      </c>
      <c r="E4857" s="12"/>
      <c r="F4857" s="46"/>
      <c r="G4857" s="3"/>
      <c r="H4857" s="12"/>
      <c r="I4857" s="45" t="s">
        <v>804</v>
      </c>
      <c r="J4857" s="3"/>
      <c r="K4857" s="3"/>
      <c r="L4857" s="45" t="s">
        <v>17</v>
      </c>
      <c r="M4857" s="46"/>
      <c r="N4857" s="3"/>
    </row>
    <row r="4858" spans="1:14" ht="18.75">
      <c r="A4858" s="44" t="s">
        <v>805</v>
      </c>
      <c r="B4858" s="3"/>
      <c r="C4858" s="3"/>
      <c r="D4858" s="45" t="s">
        <v>17</v>
      </c>
      <c r="E4858" s="12"/>
      <c r="F4858" s="46"/>
      <c r="G4858" s="3"/>
      <c r="H4858" s="12"/>
      <c r="I4858" s="45" t="s">
        <v>806</v>
      </c>
      <c r="J4858" s="3"/>
      <c r="K4858" s="3"/>
      <c r="L4858" s="45" t="s">
        <v>17</v>
      </c>
      <c r="M4858" s="46"/>
      <c r="N4858" s="3"/>
    </row>
    <row r="4859" spans="1:14" ht="18.75">
      <c r="A4859" s="44" t="s">
        <v>807</v>
      </c>
      <c r="B4859" s="3"/>
      <c r="C4859" s="3"/>
      <c r="D4859" s="45" t="s">
        <v>17</v>
      </c>
      <c r="E4859" s="12"/>
      <c r="F4859" s="46"/>
      <c r="G4859" s="3"/>
      <c r="H4859" s="12"/>
      <c r="I4859" s="45" t="s">
        <v>808</v>
      </c>
      <c r="J4859" s="3"/>
      <c r="K4859" s="3"/>
      <c r="L4859" s="45" t="s">
        <v>17</v>
      </c>
      <c r="M4859" s="46"/>
      <c r="N4859" s="3"/>
    </row>
    <row r="4860" spans="1:14" ht="18.75">
      <c r="A4860" s="44" t="s">
        <v>809</v>
      </c>
      <c r="B4860" s="3"/>
      <c r="C4860" s="3"/>
      <c r="D4860" s="45" t="s">
        <v>17</v>
      </c>
      <c r="E4860" s="12"/>
      <c r="F4860" s="46"/>
      <c r="G4860" s="3"/>
      <c r="H4860" s="12"/>
      <c r="I4860" s="45" t="s">
        <v>810</v>
      </c>
      <c r="J4860" s="3"/>
      <c r="K4860" s="3"/>
      <c r="L4860" s="45" t="s">
        <v>17</v>
      </c>
      <c r="M4860" s="46"/>
      <c r="N4860" s="3"/>
    </row>
    <row r="4861" spans="1:14" ht="18.75">
      <c r="A4861" s="44" t="s">
        <v>811</v>
      </c>
      <c r="B4861" s="3"/>
      <c r="C4861" s="3"/>
      <c r="D4861" s="45" t="s">
        <v>17</v>
      </c>
      <c r="E4861" s="12"/>
      <c r="F4861" s="46"/>
      <c r="G4861" s="47"/>
      <c r="H4861" s="3"/>
      <c r="I4861" s="3"/>
      <c r="J4861" s="3"/>
      <c r="K4861" s="3"/>
      <c r="L4861" s="3"/>
      <c r="M4861" s="46"/>
      <c r="N4861" s="3"/>
    </row>
    <row r="4863" spans="1:14" ht="18.75">
      <c r="A4863" s="91" t="s">
        <v>815</v>
      </c>
      <c r="B4863" s="91"/>
      <c r="C4863" s="91"/>
      <c r="D4863" s="91"/>
      <c r="E4863" s="91"/>
      <c r="F4863" s="91"/>
      <c r="G4863" s="91"/>
      <c r="H4863" s="91"/>
      <c r="I4863" s="91"/>
      <c r="J4863" s="91"/>
      <c r="K4863" s="91"/>
      <c r="L4863" s="91"/>
      <c r="M4863" s="91"/>
      <c r="N4863" s="91"/>
    </row>
    <row r="4864" spans="1:14" ht="18.75">
      <c r="A4864" s="92" t="s">
        <v>0</v>
      </c>
      <c r="B4864" s="92"/>
      <c r="C4864" s="92"/>
      <c r="D4864" s="92"/>
      <c r="E4864" s="92"/>
      <c r="F4864" s="92"/>
      <c r="G4864" s="92"/>
      <c r="H4864" s="92"/>
      <c r="I4864" s="92"/>
      <c r="J4864" s="92"/>
      <c r="K4864" s="92"/>
      <c r="L4864" s="92"/>
      <c r="M4864" s="92"/>
      <c r="N4864" s="92"/>
    </row>
    <row r="4865" spans="1:14" ht="18.75">
      <c r="A4865" s="93" t="s">
        <v>836</v>
      </c>
      <c r="B4865" s="93"/>
      <c r="C4865" s="93"/>
      <c r="D4865" s="93"/>
      <c r="E4865" s="93"/>
      <c r="F4865" s="93"/>
      <c r="G4865" s="93"/>
      <c r="H4865" s="93"/>
      <c r="I4865" s="93"/>
      <c r="J4865" s="93"/>
      <c r="K4865" s="93"/>
      <c r="L4865" s="93"/>
      <c r="M4865" s="93"/>
      <c r="N4865" s="93"/>
    </row>
    <row r="4866" spans="1:14" ht="18.75">
      <c r="A4866" s="13" t="s">
        <v>2</v>
      </c>
      <c r="B4866" s="14" t="s">
        <v>3</v>
      </c>
      <c r="C4866" s="15" t="s">
        <v>4</v>
      </c>
      <c r="D4866" s="15" t="s">
        <v>5</v>
      </c>
      <c r="E4866" s="15" t="s">
        <v>6</v>
      </c>
      <c r="F4866" s="15" t="s">
        <v>7</v>
      </c>
      <c r="G4866" s="15" t="s">
        <v>8</v>
      </c>
      <c r="H4866" s="15" t="s">
        <v>9</v>
      </c>
      <c r="I4866" s="15" t="s">
        <v>10</v>
      </c>
      <c r="J4866" s="15" t="s">
        <v>11</v>
      </c>
      <c r="K4866" s="15" t="s">
        <v>12</v>
      </c>
      <c r="L4866" s="15" t="s">
        <v>13</v>
      </c>
      <c r="M4866" s="16" t="s">
        <v>14</v>
      </c>
      <c r="N4866" s="17" t="s">
        <v>15</v>
      </c>
    </row>
    <row r="4867" spans="1:14" ht="18.75">
      <c r="A4867" s="18">
        <v>1</v>
      </c>
      <c r="B4867" s="69"/>
      <c r="C4867" s="70"/>
      <c r="D4867" s="70"/>
      <c r="E4867" s="70"/>
      <c r="F4867" s="83"/>
      <c r="G4867" s="20"/>
      <c r="H4867" s="20"/>
      <c r="I4867" s="20"/>
      <c r="J4867" s="20"/>
      <c r="K4867" s="20"/>
      <c r="L4867" s="20"/>
      <c r="M4867" s="57"/>
      <c r="N4867" s="22"/>
    </row>
    <row r="4868" spans="1:14" ht="18.75">
      <c r="A4868" s="23">
        <v>2</v>
      </c>
      <c r="B4868" s="72"/>
      <c r="C4868" s="58"/>
      <c r="D4868" s="58"/>
      <c r="E4868" s="58"/>
      <c r="F4868" s="84"/>
      <c r="G4868" s="9"/>
      <c r="H4868" s="9"/>
      <c r="I4868" s="9"/>
      <c r="J4868" s="9"/>
      <c r="K4868" s="9"/>
      <c r="L4868" s="9"/>
      <c r="M4868" s="25"/>
      <c r="N4868" s="26"/>
    </row>
    <row r="4869" spans="1:14" ht="18.75">
      <c r="A4869" s="23">
        <v>3</v>
      </c>
      <c r="B4869" s="72"/>
      <c r="C4869" s="58"/>
      <c r="D4869" s="58"/>
      <c r="E4869" s="58"/>
      <c r="F4869" s="84"/>
      <c r="G4869" s="9"/>
      <c r="H4869" s="9"/>
      <c r="I4869" s="9"/>
      <c r="J4869" s="9"/>
      <c r="K4869" s="9"/>
      <c r="L4869" s="9"/>
      <c r="M4869" s="25"/>
      <c r="N4869" s="26"/>
    </row>
    <row r="4870" spans="1:14" ht="18.75">
      <c r="A4870" s="23">
        <v>4</v>
      </c>
      <c r="B4870" s="72"/>
      <c r="C4870" s="58"/>
      <c r="D4870" s="58"/>
      <c r="E4870" s="58"/>
      <c r="F4870" s="84"/>
      <c r="G4870" s="9"/>
      <c r="H4870" s="9"/>
      <c r="I4870" s="9"/>
      <c r="J4870" s="9"/>
      <c r="K4870" s="9"/>
      <c r="L4870" s="9"/>
      <c r="M4870" s="25"/>
      <c r="N4870" s="26"/>
    </row>
    <row r="4871" spans="1:14" ht="18.75">
      <c r="A4871" s="23">
        <v>5</v>
      </c>
      <c r="B4871" s="72"/>
      <c r="C4871" s="58"/>
      <c r="D4871" s="58"/>
      <c r="E4871" s="58"/>
      <c r="F4871" s="84"/>
      <c r="G4871" s="9"/>
      <c r="H4871" s="9"/>
      <c r="I4871" s="9"/>
      <c r="J4871" s="9"/>
      <c r="K4871" s="9"/>
      <c r="L4871" s="9"/>
      <c r="M4871" s="25"/>
      <c r="N4871" s="26"/>
    </row>
    <row r="4872" spans="1:14" ht="18.75">
      <c r="A4872" s="23">
        <v>6</v>
      </c>
      <c r="B4872" s="72"/>
      <c r="C4872" s="58"/>
      <c r="D4872" s="58"/>
      <c r="E4872" s="58"/>
      <c r="F4872" s="84"/>
      <c r="H4872" s="9"/>
      <c r="I4872" s="9"/>
      <c r="J4872" s="9"/>
      <c r="K4872" s="9"/>
      <c r="L4872" s="9"/>
      <c r="M4872" s="25"/>
      <c r="N4872" s="26"/>
    </row>
    <row r="4873" spans="1:14" ht="18.75">
      <c r="A4873" s="23">
        <v>7</v>
      </c>
      <c r="B4873" s="72"/>
      <c r="C4873" s="58"/>
      <c r="D4873" s="58"/>
      <c r="E4873" s="58"/>
      <c r="F4873" s="84"/>
      <c r="G4873" s="9"/>
      <c r="H4873" s="9"/>
      <c r="I4873" s="9"/>
      <c r="J4873" s="9"/>
      <c r="K4873" s="9"/>
      <c r="L4873" s="9"/>
      <c r="M4873" s="25"/>
      <c r="N4873" s="26"/>
    </row>
    <row r="4874" spans="1:14" ht="18.75">
      <c r="A4874" s="23">
        <v>8</v>
      </c>
      <c r="B4874" s="72"/>
      <c r="C4874" s="58"/>
      <c r="D4874" s="58"/>
      <c r="E4874" s="58"/>
      <c r="F4874" s="84"/>
      <c r="G4874" s="9"/>
      <c r="H4874" s="9"/>
      <c r="I4874" s="9"/>
      <c r="J4874" s="9"/>
      <c r="K4874" s="9"/>
      <c r="L4874" s="9"/>
      <c r="M4874" s="25"/>
      <c r="N4874" s="26"/>
    </row>
    <row r="4875" spans="1:14" ht="18.75">
      <c r="A4875" s="23">
        <v>9</v>
      </c>
      <c r="B4875" s="72"/>
      <c r="C4875" s="58"/>
      <c r="D4875" s="58"/>
      <c r="E4875" s="58"/>
      <c r="F4875" s="84"/>
      <c r="G4875" s="9"/>
      <c r="H4875" s="9"/>
      <c r="I4875" s="9"/>
      <c r="J4875" s="9"/>
      <c r="K4875" s="9"/>
      <c r="L4875" s="9"/>
      <c r="M4875" s="25"/>
      <c r="N4875" s="26"/>
    </row>
    <row r="4876" spans="1:14" ht="18.75">
      <c r="A4876" s="23">
        <v>10</v>
      </c>
      <c r="B4876" s="72"/>
      <c r="C4876" s="58"/>
      <c r="D4876" s="58"/>
      <c r="E4876" s="58"/>
      <c r="F4876" s="84"/>
      <c r="G4876" s="9"/>
      <c r="H4876" s="9"/>
      <c r="I4876" s="9"/>
      <c r="J4876" s="9"/>
      <c r="K4876" s="9"/>
      <c r="L4876" s="9"/>
      <c r="M4876" s="25"/>
      <c r="N4876" s="26"/>
    </row>
    <row r="4877" spans="1:14" ht="18.75">
      <c r="A4877" s="23">
        <v>11</v>
      </c>
      <c r="B4877" s="72"/>
      <c r="C4877" s="58"/>
      <c r="D4877" s="58"/>
      <c r="E4877" s="58"/>
      <c r="F4877" s="84"/>
      <c r="G4877" s="9"/>
      <c r="H4877" s="9"/>
      <c r="I4877" s="9"/>
      <c r="J4877" s="9"/>
      <c r="K4877" s="9"/>
      <c r="L4877" s="9"/>
      <c r="M4877" s="25"/>
      <c r="N4877" s="26"/>
    </row>
    <row r="4878" spans="1:14" ht="18.75">
      <c r="A4878" s="23">
        <v>12</v>
      </c>
      <c r="B4878" s="72"/>
      <c r="C4878" s="58"/>
      <c r="D4878" s="58"/>
      <c r="E4878" s="58"/>
      <c r="F4878" s="84"/>
      <c r="G4878" s="9"/>
      <c r="H4878" s="9"/>
      <c r="I4878" s="9"/>
      <c r="J4878" s="9"/>
      <c r="K4878" s="9"/>
      <c r="L4878" s="9"/>
      <c r="M4878" s="25"/>
      <c r="N4878" s="26"/>
    </row>
    <row r="4879" spans="1:14" ht="18.75">
      <c r="A4879" s="23">
        <v>13</v>
      </c>
      <c r="B4879" s="72"/>
      <c r="C4879" s="58"/>
      <c r="D4879" s="58"/>
      <c r="E4879" s="58"/>
      <c r="F4879" s="84"/>
      <c r="G4879" s="9"/>
      <c r="H4879" s="9"/>
      <c r="I4879" s="9"/>
      <c r="J4879" s="9"/>
      <c r="K4879" s="9"/>
      <c r="L4879" s="9"/>
      <c r="M4879" s="25"/>
      <c r="N4879" s="26"/>
    </row>
    <row r="4880" spans="1:14" ht="18.75">
      <c r="A4880" s="23">
        <v>14</v>
      </c>
      <c r="B4880" s="72"/>
      <c r="C4880" s="58"/>
      <c r="D4880" s="58"/>
      <c r="E4880" s="58"/>
      <c r="F4880" s="84"/>
      <c r="G4880" s="9"/>
      <c r="H4880" s="9"/>
      <c r="I4880" s="9"/>
      <c r="J4880" s="9"/>
      <c r="K4880" s="9"/>
      <c r="L4880" s="9"/>
      <c r="M4880" s="25"/>
      <c r="N4880" s="26"/>
    </row>
    <row r="4881" spans="1:14" ht="18.75">
      <c r="A4881" s="23">
        <v>15</v>
      </c>
      <c r="B4881" s="72"/>
      <c r="C4881" s="58"/>
      <c r="D4881" s="58"/>
      <c r="E4881" s="58"/>
      <c r="F4881" s="84"/>
      <c r="G4881" s="9"/>
      <c r="H4881" s="9"/>
      <c r="I4881" s="9"/>
      <c r="J4881" s="9"/>
      <c r="K4881" s="9"/>
      <c r="L4881" s="9"/>
      <c r="M4881" s="25"/>
      <c r="N4881" s="26"/>
    </row>
    <row r="4882" spans="1:14" ht="18.75">
      <c r="A4882" s="23">
        <v>16</v>
      </c>
      <c r="B4882" s="72"/>
      <c r="C4882" s="58"/>
      <c r="D4882" s="58"/>
      <c r="E4882" s="58"/>
      <c r="F4882" s="84"/>
      <c r="G4882" s="9"/>
      <c r="H4882" s="9"/>
      <c r="I4882" s="9"/>
      <c r="J4882" s="9"/>
      <c r="K4882" s="9"/>
      <c r="L4882" s="9"/>
      <c r="M4882" s="25"/>
      <c r="N4882" s="26"/>
    </row>
    <row r="4883" spans="1:14" ht="18.75">
      <c r="A4883" s="23">
        <v>17</v>
      </c>
      <c r="B4883" s="72"/>
      <c r="C4883" s="58"/>
      <c r="D4883" s="58"/>
      <c r="E4883" s="58"/>
      <c r="F4883" s="84"/>
      <c r="G4883" s="9"/>
      <c r="H4883" s="9"/>
      <c r="I4883" s="9"/>
      <c r="J4883" s="9"/>
      <c r="K4883" s="9"/>
      <c r="L4883" s="9"/>
      <c r="M4883" s="25"/>
      <c r="N4883" s="26"/>
    </row>
    <row r="4884" spans="1:14" ht="18.75">
      <c r="A4884" s="23">
        <v>18</v>
      </c>
      <c r="B4884" s="72"/>
      <c r="C4884" s="58"/>
      <c r="D4884" s="58"/>
      <c r="E4884" s="58"/>
      <c r="F4884" s="84"/>
      <c r="G4884" s="9"/>
      <c r="H4884" s="9"/>
      <c r="I4884" s="9"/>
      <c r="J4884" s="9"/>
      <c r="K4884" s="9"/>
      <c r="L4884" s="9"/>
      <c r="M4884" s="25"/>
      <c r="N4884" s="26"/>
    </row>
    <row r="4885" spans="1:14" ht="18.75">
      <c r="A4885" s="23">
        <v>19</v>
      </c>
      <c r="B4885" s="72"/>
      <c r="C4885" s="58"/>
      <c r="D4885" s="58"/>
      <c r="E4885" s="58"/>
      <c r="F4885" s="84"/>
      <c r="G4885" s="9"/>
      <c r="H4885" s="9"/>
      <c r="I4885" s="9"/>
      <c r="J4885" s="9"/>
      <c r="K4885" s="9"/>
      <c r="L4885" s="9"/>
      <c r="M4885" s="25"/>
      <c r="N4885" s="26"/>
    </row>
    <row r="4886" spans="1:14" ht="18.75">
      <c r="A4886" s="23">
        <v>20</v>
      </c>
      <c r="B4886" s="72"/>
      <c r="C4886" s="58"/>
      <c r="D4886" s="58"/>
      <c r="E4886" s="58"/>
      <c r="F4886" s="84"/>
      <c r="G4886" s="9"/>
      <c r="H4886" s="9"/>
      <c r="I4886" s="9"/>
      <c r="J4886" s="9"/>
      <c r="K4886" s="9"/>
      <c r="L4886" s="9"/>
      <c r="M4886" s="25"/>
      <c r="N4886" s="26"/>
    </row>
    <row r="4887" spans="1:14" ht="18.75">
      <c r="A4887" s="23">
        <v>21</v>
      </c>
      <c r="B4887" s="72"/>
      <c r="C4887" s="58"/>
      <c r="D4887" s="58"/>
      <c r="E4887" s="58"/>
      <c r="F4887" s="84"/>
      <c r="G4887" s="9"/>
      <c r="H4887" s="9"/>
      <c r="I4887" s="9"/>
      <c r="J4887" s="9"/>
      <c r="K4887" s="9"/>
      <c r="L4887" s="9"/>
      <c r="M4887" s="25"/>
      <c r="N4887" s="26"/>
    </row>
    <row r="4888" spans="1:14" ht="18.75">
      <c r="A4888" s="23">
        <v>22</v>
      </c>
      <c r="B4888" s="72"/>
      <c r="C4888" s="58"/>
      <c r="D4888" s="58"/>
      <c r="E4888" s="58"/>
      <c r="F4888" s="84"/>
      <c r="G4888" s="9"/>
      <c r="H4888" s="9"/>
      <c r="I4888" s="9"/>
      <c r="J4888" s="9"/>
      <c r="K4888" s="9"/>
      <c r="L4888" s="9"/>
      <c r="M4888" s="25"/>
      <c r="N4888" s="26"/>
    </row>
    <row r="4889" spans="1:14" ht="18.75">
      <c r="A4889" s="23">
        <v>23</v>
      </c>
      <c r="B4889" s="72"/>
      <c r="C4889" s="58"/>
      <c r="D4889" s="58"/>
      <c r="E4889" s="58"/>
      <c r="F4889" s="84"/>
      <c r="G4889" s="9"/>
      <c r="H4889" s="9"/>
      <c r="I4889" s="9"/>
      <c r="J4889" s="9"/>
      <c r="K4889" s="9"/>
      <c r="L4889" s="9"/>
      <c r="M4889" s="25"/>
      <c r="N4889" s="26"/>
    </row>
    <row r="4890" spans="1:14" ht="18.75">
      <c r="A4890" s="23">
        <v>24</v>
      </c>
      <c r="B4890" s="72"/>
      <c r="C4890" s="58"/>
      <c r="D4890" s="58"/>
      <c r="E4890" s="58"/>
      <c r="F4890" s="84"/>
      <c r="G4890" s="9"/>
      <c r="H4890" s="9"/>
      <c r="I4890" s="9"/>
      <c r="J4890" s="9"/>
      <c r="K4890" s="9"/>
      <c r="L4890" s="9"/>
      <c r="M4890" s="25"/>
      <c r="N4890" s="26"/>
    </row>
    <row r="4891" spans="1:14" ht="18.75">
      <c r="A4891" s="23">
        <v>25</v>
      </c>
      <c r="B4891" s="72"/>
      <c r="C4891" s="58"/>
      <c r="D4891" s="58"/>
      <c r="E4891" s="58"/>
      <c r="F4891" s="84"/>
      <c r="G4891" s="9"/>
      <c r="H4891" s="9"/>
      <c r="I4891" s="9"/>
      <c r="J4891" s="9"/>
      <c r="K4891" s="9"/>
      <c r="L4891" s="9"/>
      <c r="M4891" s="25"/>
      <c r="N4891" s="26"/>
    </row>
    <row r="4892" spans="1:14" ht="18.75">
      <c r="A4892" s="23">
        <v>26</v>
      </c>
      <c r="B4892" s="72"/>
      <c r="C4892" s="58"/>
      <c r="D4892" s="58"/>
      <c r="E4892" s="58"/>
      <c r="F4892" s="84"/>
      <c r="G4892" s="9"/>
      <c r="H4892" s="9"/>
      <c r="I4892" s="9"/>
      <c r="J4892" s="9"/>
      <c r="K4892" s="9"/>
      <c r="L4892" s="9"/>
      <c r="M4892" s="25"/>
      <c r="N4892" s="26"/>
    </row>
    <row r="4893" spans="1:14" ht="18.75">
      <c r="A4893" s="23">
        <v>27</v>
      </c>
      <c r="B4893" s="72"/>
      <c r="C4893" s="58"/>
      <c r="D4893" s="58"/>
      <c r="E4893" s="58"/>
      <c r="F4893" s="84"/>
      <c r="G4893" s="9"/>
      <c r="H4893" s="9"/>
      <c r="I4893" s="9"/>
      <c r="J4893" s="9"/>
      <c r="K4893" s="9"/>
      <c r="L4893" s="9"/>
      <c r="M4893" s="25"/>
      <c r="N4893" s="26"/>
    </row>
    <row r="4894" spans="1:14" ht="18.75">
      <c r="A4894" s="23">
        <v>28</v>
      </c>
      <c r="B4894" s="72"/>
      <c r="C4894" s="58"/>
      <c r="D4894" s="58"/>
      <c r="E4894" s="58"/>
      <c r="F4894" s="84"/>
      <c r="G4894" s="9"/>
      <c r="H4894" s="9"/>
      <c r="I4894" s="9"/>
      <c r="J4894" s="9"/>
      <c r="K4894" s="9"/>
      <c r="L4894" s="9"/>
      <c r="M4894" s="25"/>
      <c r="N4894" s="26"/>
    </row>
    <row r="4895" spans="1:14" ht="18.75">
      <c r="A4895" s="23">
        <v>29</v>
      </c>
      <c r="B4895" s="72"/>
      <c r="C4895" s="58"/>
      <c r="D4895" s="58"/>
      <c r="E4895" s="58"/>
      <c r="F4895" s="84"/>
      <c r="G4895" s="9"/>
      <c r="H4895" s="9"/>
      <c r="I4895" s="9"/>
      <c r="J4895" s="9"/>
      <c r="K4895" s="9"/>
      <c r="L4895" s="9"/>
      <c r="M4895" s="25"/>
      <c r="N4895" s="26"/>
    </row>
    <row r="4896" spans="1:14" ht="18.75">
      <c r="A4896" s="23">
        <v>30</v>
      </c>
      <c r="B4896" s="72"/>
      <c r="C4896" s="58"/>
      <c r="D4896" s="58"/>
      <c r="E4896" s="58"/>
      <c r="F4896" s="84"/>
      <c r="G4896" s="9"/>
      <c r="H4896" s="9"/>
      <c r="I4896" s="9"/>
      <c r="J4896" s="9"/>
      <c r="K4896" s="9"/>
      <c r="L4896" s="9"/>
      <c r="M4896" s="25"/>
      <c r="N4896" s="26"/>
    </row>
    <row r="4897" spans="1:14" ht="18.75">
      <c r="A4897" s="39">
        <v>31</v>
      </c>
      <c r="B4897" s="59"/>
      <c r="C4897" s="75"/>
      <c r="D4897" s="30"/>
      <c r="E4897" s="75"/>
      <c r="F4897" s="85"/>
      <c r="G4897" s="30"/>
      <c r="H4897" s="30"/>
      <c r="I4897" s="30"/>
      <c r="J4897" s="30"/>
      <c r="K4897" s="30"/>
      <c r="L4897" s="30"/>
      <c r="M4897" s="60"/>
      <c r="N4897" s="62"/>
    </row>
    <row r="4898" spans="1:15" ht="18.75">
      <c r="A4898" s="63" t="s">
        <v>16</v>
      </c>
      <c r="B4898" s="64">
        <f>SUM(B4867:B4897)</f>
        <v>0</v>
      </c>
      <c r="C4898" s="77">
        <f>SUM(C4867:C4897)</f>
        <v>0</v>
      </c>
      <c r="D4898" s="77">
        <f aca="true" t="shared" si="192" ref="D4898:M4898">SUM(D4867:D4897)</f>
        <v>0</v>
      </c>
      <c r="E4898" s="77">
        <f t="shared" si="192"/>
        <v>0</v>
      </c>
      <c r="F4898" s="77">
        <f t="shared" si="192"/>
        <v>0</v>
      </c>
      <c r="G4898" s="77">
        <f t="shared" si="192"/>
        <v>0</v>
      </c>
      <c r="H4898" s="77">
        <f t="shared" si="192"/>
        <v>0</v>
      </c>
      <c r="I4898" s="77">
        <f t="shared" si="192"/>
        <v>0</v>
      </c>
      <c r="J4898" s="77">
        <f t="shared" si="192"/>
        <v>0</v>
      </c>
      <c r="K4898" s="77">
        <f t="shared" si="192"/>
        <v>0</v>
      </c>
      <c r="L4898" s="77">
        <f t="shared" si="192"/>
        <v>0</v>
      </c>
      <c r="M4898" s="78">
        <f t="shared" si="192"/>
        <v>0</v>
      </c>
      <c r="N4898" s="79">
        <f>SUM(B4898:M4898)</f>
        <v>0</v>
      </c>
      <c r="O4898" s="3" t="s">
        <v>17</v>
      </c>
    </row>
    <row r="4899" spans="1:15" ht="18.75">
      <c r="A4899" s="67" t="s">
        <v>18</v>
      </c>
      <c r="B4899" s="68" t="e">
        <f>AVERAGE(B4867:B4897)</f>
        <v>#DIV/0!</v>
      </c>
      <c r="C4899" s="80" t="e">
        <f>AVERAGE(C4867:C4897)</f>
        <v>#DIV/0!</v>
      </c>
      <c r="D4899" s="80" t="e">
        <f aca="true" t="shared" si="193" ref="D4899:L4899">AVERAGE(D4867:D4897)</f>
        <v>#DIV/0!</v>
      </c>
      <c r="E4899" s="80" t="e">
        <f t="shared" si="193"/>
        <v>#DIV/0!</v>
      </c>
      <c r="F4899" s="80" t="e">
        <f t="shared" si="193"/>
        <v>#DIV/0!</v>
      </c>
      <c r="G4899" s="80" t="e">
        <f t="shared" si="193"/>
        <v>#DIV/0!</v>
      </c>
      <c r="H4899" s="80" t="e">
        <f t="shared" si="193"/>
        <v>#DIV/0!</v>
      </c>
      <c r="I4899" s="80" t="e">
        <f t="shared" si="193"/>
        <v>#DIV/0!</v>
      </c>
      <c r="J4899" s="80" t="e">
        <f t="shared" si="193"/>
        <v>#DIV/0!</v>
      </c>
      <c r="K4899" s="9" t="e">
        <f t="shared" si="193"/>
        <v>#DIV/0!</v>
      </c>
      <c r="L4899" s="9" t="e">
        <f t="shared" si="193"/>
        <v>#DIV/0!</v>
      </c>
      <c r="M4899" s="82" t="e">
        <f>AVERAGE(M4867:M4897)</f>
        <v>#DIV/0!</v>
      </c>
      <c r="N4899" s="38" t="e">
        <f>AVERAGE(B4899:M4899)</f>
        <v>#DIV/0!</v>
      </c>
      <c r="O4899" s="3" t="s">
        <v>19</v>
      </c>
    </row>
    <row r="4900" spans="1:15" ht="18.75">
      <c r="A4900" s="53" t="s">
        <v>20</v>
      </c>
      <c r="B4900" s="87">
        <f>COUNTIF(B4867:B4897,"&gt;0")</f>
        <v>0</v>
      </c>
      <c r="C4900" s="88">
        <f>COUNTIF(C4867:C4897,"&gt;0")</f>
        <v>0</v>
      </c>
      <c r="D4900" s="88">
        <f aca="true" t="shared" si="194" ref="D4900:M4900">COUNTIF(D4867:D4897,"&gt;0")</f>
        <v>0</v>
      </c>
      <c r="E4900" s="88">
        <f t="shared" si="194"/>
        <v>0</v>
      </c>
      <c r="F4900" s="88">
        <f t="shared" si="194"/>
        <v>0</v>
      </c>
      <c r="G4900" s="88">
        <f t="shared" si="194"/>
        <v>0</v>
      </c>
      <c r="H4900" s="88">
        <f t="shared" si="194"/>
        <v>0</v>
      </c>
      <c r="I4900" s="88">
        <f t="shared" si="194"/>
        <v>0</v>
      </c>
      <c r="J4900" s="88">
        <f t="shared" si="194"/>
        <v>0</v>
      </c>
      <c r="K4900" s="88">
        <f t="shared" si="194"/>
        <v>0</v>
      </c>
      <c r="L4900" s="88">
        <f t="shared" si="194"/>
        <v>0</v>
      </c>
      <c r="M4900" s="89">
        <f t="shared" si="194"/>
        <v>0</v>
      </c>
      <c r="N4900" s="56">
        <f>SUM(B4900:M4900)</f>
        <v>0</v>
      </c>
      <c r="O4900" s="11" t="s">
        <v>20</v>
      </c>
    </row>
    <row r="4901" spans="1:14" ht="18.75">
      <c r="A4901" s="44" t="s">
        <v>799</v>
      </c>
      <c r="B4901" s="3"/>
      <c r="C4901" s="3"/>
      <c r="D4901" s="45" t="s">
        <v>17</v>
      </c>
      <c r="E4901" s="12"/>
      <c r="F4901" s="46"/>
      <c r="G4901" s="3"/>
      <c r="H4901" s="12"/>
      <c r="I4901" s="45" t="s">
        <v>800</v>
      </c>
      <c r="J4901" s="3"/>
      <c r="K4901" s="3"/>
      <c r="L4901" s="45" t="s">
        <v>17</v>
      </c>
      <c r="M4901" s="46"/>
      <c r="N4901" s="3"/>
    </row>
    <row r="4902" spans="1:14" ht="18.75">
      <c r="A4902" s="44" t="s">
        <v>801</v>
      </c>
      <c r="B4902" s="3"/>
      <c r="C4902" s="3"/>
      <c r="D4902" s="45" t="s">
        <v>17</v>
      </c>
      <c r="E4902" s="12"/>
      <c r="F4902" s="46"/>
      <c r="G4902" s="3"/>
      <c r="H4902" s="12"/>
      <c r="I4902" s="45" t="s">
        <v>802</v>
      </c>
      <c r="J4902" s="3"/>
      <c r="K4902" s="3"/>
      <c r="L4902" s="45" t="s">
        <v>17</v>
      </c>
      <c r="M4902" s="46"/>
      <c r="N4902" s="3"/>
    </row>
    <row r="4903" spans="1:14" ht="18.75">
      <c r="A4903" s="44" t="s">
        <v>803</v>
      </c>
      <c r="B4903" s="3"/>
      <c r="C4903" s="3"/>
      <c r="D4903" s="45" t="s">
        <v>17</v>
      </c>
      <c r="E4903" s="12"/>
      <c r="F4903" s="46"/>
      <c r="G4903" s="3"/>
      <c r="H4903" s="12"/>
      <c r="I4903" s="45" t="s">
        <v>804</v>
      </c>
      <c r="J4903" s="3"/>
      <c r="K4903" s="3"/>
      <c r="L4903" s="45" t="s">
        <v>17</v>
      </c>
      <c r="M4903" s="46"/>
      <c r="N4903" s="3"/>
    </row>
    <row r="4904" spans="1:14" ht="18.75">
      <c r="A4904" s="44" t="s">
        <v>805</v>
      </c>
      <c r="B4904" s="3"/>
      <c r="C4904" s="3"/>
      <c r="D4904" s="45" t="s">
        <v>17</v>
      </c>
      <c r="E4904" s="12"/>
      <c r="F4904" s="46"/>
      <c r="G4904" s="3"/>
      <c r="H4904" s="12"/>
      <c r="I4904" s="45" t="s">
        <v>806</v>
      </c>
      <c r="J4904" s="3"/>
      <c r="K4904" s="3"/>
      <c r="L4904" s="45" t="s">
        <v>17</v>
      </c>
      <c r="M4904" s="46"/>
      <c r="N4904" s="3"/>
    </row>
    <row r="4905" spans="1:14" ht="18.75">
      <c r="A4905" s="44" t="s">
        <v>807</v>
      </c>
      <c r="B4905" s="3"/>
      <c r="C4905" s="3"/>
      <c r="D4905" s="45" t="s">
        <v>17</v>
      </c>
      <c r="E4905" s="12"/>
      <c r="F4905" s="46"/>
      <c r="G4905" s="3"/>
      <c r="H4905" s="12"/>
      <c r="I4905" s="45" t="s">
        <v>808</v>
      </c>
      <c r="J4905" s="3"/>
      <c r="K4905" s="3"/>
      <c r="L4905" s="45" t="s">
        <v>17</v>
      </c>
      <c r="M4905" s="46"/>
      <c r="N4905" s="3"/>
    </row>
    <row r="4906" spans="1:14" ht="18.75">
      <c r="A4906" s="44" t="s">
        <v>809</v>
      </c>
      <c r="B4906" s="3"/>
      <c r="C4906" s="3"/>
      <c r="D4906" s="45" t="s">
        <v>17</v>
      </c>
      <c r="E4906" s="12"/>
      <c r="F4906" s="46"/>
      <c r="G4906" s="3"/>
      <c r="H4906" s="12"/>
      <c r="I4906" s="45" t="s">
        <v>810</v>
      </c>
      <c r="J4906" s="3"/>
      <c r="K4906" s="3"/>
      <c r="L4906" s="45" t="s">
        <v>17</v>
      </c>
      <c r="M4906" s="46"/>
      <c r="N4906" s="3"/>
    </row>
    <row r="4907" spans="1:14" ht="18.75">
      <c r="A4907" s="44" t="s">
        <v>811</v>
      </c>
      <c r="B4907" s="3"/>
      <c r="C4907" s="3"/>
      <c r="D4907" s="45" t="s">
        <v>17</v>
      </c>
      <c r="E4907" s="12"/>
      <c r="F4907" s="46"/>
      <c r="G4907" s="47"/>
      <c r="H4907" s="3"/>
      <c r="I4907" s="3"/>
      <c r="J4907" s="3"/>
      <c r="K4907" s="3"/>
      <c r="L4907" s="3"/>
      <c r="M4907" s="46"/>
      <c r="N4907" s="3"/>
    </row>
  </sheetData>
  <sheetProtection/>
  <mergeCells count="74">
    <mergeCell ref="A4680:N4680"/>
    <mergeCell ref="A4681:N4681"/>
    <mergeCell ref="A4771:N4771"/>
    <mergeCell ref="A4772:N4772"/>
    <mergeCell ref="A4773:N4773"/>
    <mergeCell ref="A4725:N4725"/>
    <mergeCell ref="A4726:N4726"/>
    <mergeCell ref="F3772:G3772"/>
    <mergeCell ref="A3854:N3854"/>
    <mergeCell ref="A3855:N3855"/>
    <mergeCell ref="A4817:N4817"/>
    <mergeCell ref="A4727:N4727"/>
    <mergeCell ref="A4127:N4127"/>
    <mergeCell ref="A4357:N4357"/>
    <mergeCell ref="A4221:N4221"/>
    <mergeCell ref="A3991:N3991"/>
    <mergeCell ref="A4035:N4035"/>
    <mergeCell ref="A3770:M3770"/>
    <mergeCell ref="A3944:N3944"/>
    <mergeCell ref="A3945:N3945"/>
    <mergeCell ref="A3898:N3898"/>
    <mergeCell ref="A3899:N3899"/>
    <mergeCell ref="A4082:N4082"/>
    <mergeCell ref="A3989:N3989"/>
    <mergeCell ref="A3990:N3990"/>
    <mergeCell ref="A3900:N3900"/>
    <mergeCell ref="A3943:N3943"/>
    <mergeCell ref="A4175:N4175"/>
    <mergeCell ref="A3808:N3808"/>
    <mergeCell ref="A3809:N3809"/>
    <mergeCell ref="A3810:N3810"/>
    <mergeCell ref="A3853:N3853"/>
    <mergeCell ref="A4129:N4129"/>
    <mergeCell ref="A4036:N4036"/>
    <mergeCell ref="A4037:N4037"/>
    <mergeCell ref="A4128:N4128"/>
    <mergeCell ref="A4173:N4173"/>
    <mergeCell ref="A4311:N4311"/>
    <mergeCell ref="A4081:N4081"/>
    <mergeCell ref="A4495:N4495"/>
    <mergeCell ref="A4083:N4083"/>
    <mergeCell ref="A4404:N4404"/>
    <mergeCell ref="A4266:N4266"/>
    <mergeCell ref="A4267:N4267"/>
    <mergeCell ref="A4265:N4265"/>
    <mergeCell ref="A4219:N4219"/>
    <mergeCell ref="A4220:N4220"/>
    <mergeCell ref="A4174:N4174"/>
    <mergeCell ref="A4358:N4358"/>
    <mergeCell ref="A4496:N4496"/>
    <mergeCell ref="A4588:N4588"/>
    <mergeCell ref="A4497:N4497"/>
    <mergeCell ref="A4403:N4403"/>
    <mergeCell ref="A4312:N4312"/>
    <mergeCell ref="A4313:N4313"/>
    <mergeCell ref="A4405:N4405"/>
    <mergeCell ref="A4587:N4587"/>
    <mergeCell ref="A4451:N4451"/>
    <mergeCell ref="A4450:N4450"/>
    <mergeCell ref="A4359:N4359"/>
    <mergeCell ref="A4633:N4633"/>
    <mergeCell ref="A4634:N4634"/>
    <mergeCell ref="A4635:N4635"/>
    <mergeCell ref="A4449:N4449"/>
    <mergeCell ref="A4863:N4863"/>
    <mergeCell ref="A4864:N4864"/>
    <mergeCell ref="A4865:N4865"/>
    <mergeCell ref="A4679:N4679"/>
    <mergeCell ref="A4589:N4589"/>
    <mergeCell ref="A4541:N4541"/>
    <mergeCell ref="A4542:N4542"/>
    <mergeCell ref="A4543:N4543"/>
    <mergeCell ref="A4818:N4818"/>
    <mergeCell ref="A4819:N4819"/>
  </mergeCells>
  <printOptions/>
  <pageMargins left="0.75" right="0.18" top="0.33" bottom="0.62" header="0.2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2005-12-22T08:24:30Z</cp:lastPrinted>
  <dcterms:created xsi:type="dcterms:W3CDTF">2001-09-14T03:50:32Z</dcterms:created>
  <dcterms:modified xsi:type="dcterms:W3CDTF">2024-06-07T03:30:42Z</dcterms:modified>
  <cp:category/>
  <cp:version/>
  <cp:contentType/>
  <cp:contentStatus/>
</cp:coreProperties>
</file>