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ขื่อนแม่ก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<sst xmlns="http://schemas.openxmlformats.org/spreadsheetml/2006/main" count="38" uniqueCount="26">
  <si>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</si>
  <si>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</si>
  <si>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</si>
  <si>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</si>
  <si>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</si>
  <si>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</si>
  <si>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</si>
  <si>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</si>
  <si>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</si>
  <si>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</si>
  <si>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</si>
  <si>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</si>
  <si>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</si>
  <si>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</si>
  <si>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</si>
  <si>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</si>
  <si>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</si>
  <si>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</si>
  <si>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</si>
  <si>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</si>
  <si>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</si>
  <si>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</si>
  <si>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</si>
  <si>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</si>
  <si>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07341  เขื่อนแม่กวง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</si>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</sst>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56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155.2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Mayเขื่อนแม่กวง!$C$4:$C$65</c:f>
              <c:numCache>
                <c:ptCount val="62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  <c:pt idx="55">
                  <c:v>40.8</c:v>
                </c:pt>
                <c:pt idx="56">
                  <c:v>24.7</c:v>
                </c:pt>
                <c:pt idx="57">
                  <c:v>274.90000000000003</c:v>
                </c:pt>
                <c:pt idx="58">
                  <c:v>155.2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Mayเขื่อนแม่กวง!$S$4:$S$65</c:f>
              <c:numCache>
                <c:ptCount val="62"/>
                <c:pt idx="0">
                  <c:v>163.37719298245617</c:v>
                </c:pt>
                <c:pt idx="1">
                  <c:v>163.37719298245617</c:v>
                </c:pt>
                <c:pt idx="2">
                  <c:v>163.37719298245617</c:v>
                </c:pt>
                <c:pt idx="3">
                  <c:v>163.37719298245617</c:v>
                </c:pt>
                <c:pt idx="4">
                  <c:v>163.37719298245617</c:v>
                </c:pt>
                <c:pt idx="5">
                  <c:v>163.37719298245617</c:v>
                </c:pt>
                <c:pt idx="6">
                  <c:v>163.37719298245617</c:v>
                </c:pt>
                <c:pt idx="7">
                  <c:v>163.37719298245617</c:v>
                </c:pt>
                <c:pt idx="8">
                  <c:v>163.37719298245617</c:v>
                </c:pt>
                <c:pt idx="9">
                  <c:v>163.37719298245617</c:v>
                </c:pt>
                <c:pt idx="10">
                  <c:v>163.37719298245617</c:v>
                </c:pt>
                <c:pt idx="11">
                  <c:v>163.37719298245617</c:v>
                </c:pt>
                <c:pt idx="12">
                  <c:v>163.37719298245617</c:v>
                </c:pt>
                <c:pt idx="13">
                  <c:v>163.37719298245617</c:v>
                </c:pt>
                <c:pt idx="14">
                  <c:v>163.37719298245617</c:v>
                </c:pt>
                <c:pt idx="15">
                  <c:v>163.37719298245617</c:v>
                </c:pt>
                <c:pt idx="16">
                  <c:v>163.37719298245617</c:v>
                </c:pt>
                <c:pt idx="17">
                  <c:v>163.37719298245617</c:v>
                </c:pt>
                <c:pt idx="18">
                  <c:v>163.37719298245617</c:v>
                </c:pt>
                <c:pt idx="19">
                  <c:v>163.37719298245617</c:v>
                </c:pt>
                <c:pt idx="20">
                  <c:v>163.37719298245617</c:v>
                </c:pt>
                <c:pt idx="21">
                  <c:v>163.37719298245617</c:v>
                </c:pt>
                <c:pt idx="22">
                  <c:v>163.37719298245617</c:v>
                </c:pt>
                <c:pt idx="23">
                  <c:v>163.37719298245617</c:v>
                </c:pt>
                <c:pt idx="24">
                  <c:v>163.37719298245617</c:v>
                </c:pt>
                <c:pt idx="25">
                  <c:v>163.37719298245617</c:v>
                </c:pt>
                <c:pt idx="26">
                  <c:v>163.37719298245617</c:v>
                </c:pt>
                <c:pt idx="27">
                  <c:v>163.37719298245617</c:v>
                </c:pt>
                <c:pt idx="28">
                  <c:v>163.37719298245617</c:v>
                </c:pt>
                <c:pt idx="29">
                  <c:v>163.37719298245617</c:v>
                </c:pt>
                <c:pt idx="30">
                  <c:v>163.37719298245617</c:v>
                </c:pt>
                <c:pt idx="31">
                  <c:v>163.37719298245617</c:v>
                </c:pt>
                <c:pt idx="32">
                  <c:v>163.37719298245617</c:v>
                </c:pt>
                <c:pt idx="33">
                  <c:v>163.37719298245617</c:v>
                </c:pt>
                <c:pt idx="34">
                  <c:v>163.37719298245617</c:v>
                </c:pt>
                <c:pt idx="35">
                  <c:v>163.37719298245617</c:v>
                </c:pt>
                <c:pt idx="36">
                  <c:v>163.37719298245617</c:v>
                </c:pt>
                <c:pt idx="37">
                  <c:v>163.37719298245617</c:v>
                </c:pt>
                <c:pt idx="38">
                  <c:v>163.37719298245617</c:v>
                </c:pt>
                <c:pt idx="39">
                  <c:v>163.37719298245617</c:v>
                </c:pt>
                <c:pt idx="40">
                  <c:v>163.37719298245617</c:v>
                </c:pt>
                <c:pt idx="41">
                  <c:v>163.37719298245617</c:v>
                </c:pt>
                <c:pt idx="42">
                  <c:v>163.37719298245617</c:v>
                </c:pt>
                <c:pt idx="43">
                  <c:v>163.37719298245617</c:v>
                </c:pt>
                <c:pt idx="44">
                  <c:v>163.37719298245617</c:v>
                </c:pt>
                <c:pt idx="45">
                  <c:v>163.37719298245617</c:v>
                </c:pt>
                <c:pt idx="46">
                  <c:v>163.37719298245617</c:v>
                </c:pt>
                <c:pt idx="47">
                  <c:v>163.37719298245617</c:v>
                </c:pt>
                <c:pt idx="48">
                  <c:v>163.37719298245617</c:v>
                </c:pt>
                <c:pt idx="49">
                  <c:v>163.37719298245617</c:v>
                </c:pt>
                <c:pt idx="50">
                  <c:v>163.37719298245617</c:v>
                </c:pt>
                <c:pt idx="51">
                  <c:v>163.37719298245617</c:v>
                </c:pt>
                <c:pt idx="52">
                  <c:v>163.37719298245617</c:v>
                </c:pt>
                <c:pt idx="53">
                  <c:v>163.37719298245617</c:v>
                </c:pt>
                <c:pt idx="54">
                  <c:v>163.37719298245617</c:v>
                </c:pt>
                <c:pt idx="55">
                  <c:v>163.37719298245617</c:v>
                </c:pt>
                <c:pt idx="56">
                  <c:v>163.37719298245617</c:v>
                </c:pt>
                <c:pt idx="57">
                  <c:v>163.37719298245617</c:v>
                </c:pt>
                <c:pt idx="58">
                  <c:v>163.37719298245617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Mayเขื่อนแม่กวง!$N$4:$N$65</c:f>
              <c:numCache>
                <c:ptCount val="62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1265.7000000000003</c:v>
                </c:pt>
                <c:pt idx="56">
                  <c:v>1326.1000000000001</c:v>
                </c:pt>
                <c:pt idx="57">
                  <c:v>1638.1999999999998</c:v>
                </c:pt>
                <c:pt idx="58">
                  <c:v>1021.4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1,203.7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Mayเขื่อนแม่กวง!$T$4:$T$65</c:f>
              <c:numCache>
                <c:ptCount val="62"/>
                <c:pt idx="0">
                  <c:v>1203.7163298368657</c:v>
                </c:pt>
                <c:pt idx="1">
                  <c:v>1203.7163298368657</c:v>
                </c:pt>
                <c:pt idx="2">
                  <c:v>1203.7163298368657</c:v>
                </c:pt>
                <c:pt idx="3">
                  <c:v>1203.7163298368657</c:v>
                </c:pt>
                <c:pt idx="4">
                  <c:v>1203.7163298368657</c:v>
                </c:pt>
                <c:pt idx="5">
                  <c:v>1203.7163298368657</c:v>
                </c:pt>
                <c:pt idx="6">
                  <c:v>1203.7163298368657</c:v>
                </c:pt>
                <c:pt idx="7">
                  <c:v>1203.7163298368657</c:v>
                </c:pt>
                <c:pt idx="8">
                  <c:v>1203.7163298368657</c:v>
                </c:pt>
                <c:pt idx="9">
                  <c:v>1203.7163298368657</c:v>
                </c:pt>
                <c:pt idx="10">
                  <c:v>1203.7163298368657</c:v>
                </c:pt>
                <c:pt idx="11">
                  <c:v>1203.7163298368657</c:v>
                </c:pt>
                <c:pt idx="12">
                  <c:v>1203.7163298368657</c:v>
                </c:pt>
                <c:pt idx="13">
                  <c:v>1203.7163298368657</c:v>
                </c:pt>
                <c:pt idx="14">
                  <c:v>1203.7163298368657</c:v>
                </c:pt>
                <c:pt idx="15">
                  <c:v>1203.7163298368657</c:v>
                </c:pt>
                <c:pt idx="16">
                  <c:v>1203.7163298368657</c:v>
                </c:pt>
                <c:pt idx="17">
                  <c:v>1203.7163298368657</c:v>
                </c:pt>
                <c:pt idx="18">
                  <c:v>1203.7163298368657</c:v>
                </c:pt>
                <c:pt idx="19">
                  <c:v>1203.7163298368657</c:v>
                </c:pt>
                <c:pt idx="20">
                  <c:v>1203.7163298368657</c:v>
                </c:pt>
                <c:pt idx="21">
                  <c:v>1203.7163298368657</c:v>
                </c:pt>
                <c:pt idx="22">
                  <c:v>1203.7163298368657</c:v>
                </c:pt>
                <c:pt idx="23">
                  <c:v>1203.7163298368657</c:v>
                </c:pt>
                <c:pt idx="24">
                  <c:v>1203.7163298368657</c:v>
                </c:pt>
                <c:pt idx="25">
                  <c:v>1203.7163298368657</c:v>
                </c:pt>
                <c:pt idx="26">
                  <c:v>1203.7163298368657</c:v>
                </c:pt>
                <c:pt idx="27">
                  <c:v>1203.7163298368657</c:v>
                </c:pt>
                <c:pt idx="28">
                  <c:v>1203.7163298368657</c:v>
                </c:pt>
                <c:pt idx="29">
                  <c:v>1203.7163298368657</c:v>
                </c:pt>
                <c:pt idx="30">
                  <c:v>1203.7163298368657</c:v>
                </c:pt>
                <c:pt idx="31">
                  <c:v>1203.7163298368657</c:v>
                </c:pt>
                <c:pt idx="32">
                  <c:v>1203.7163298368657</c:v>
                </c:pt>
                <c:pt idx="33">
                  <c:v>1203.7163298368657</c:v>
                </c:pt>
                <c:pt idx="34">
                  <c:v>1203.7163298368657</c:v>
                </c:pt>
                <c:pt idx="35">
                  <c:v>1203.7163298368657</c:v>
                </c:pt>
                <c:pt idx="36">
                  <c:v>1203.7163298368657</c:v>
                </c:pt>
                <c:pt idx="37">
                  <c:v>1203.7163298368657</c:v>
                </c:pt>
                <c:pt idx="38">
                  <c:v>1203.7163298368657</c:v>
                </c:pt>
                <c:pt idx="39">
                  <c:v>1203.7163298368657</c:v>
                </c:pt>
                <c:pt idx="40">
                  <c:v>1203.7163298368657</c:v>
                </c:pt>
                <c:pt idx="41">
                  <c:v>1203.7163298368657</c:v>
                </c:pt>
                <c:pt idx="42">
                  <c:v>1203.7163298368657</c:v>
                </c:pt>
                <c:pt idx="43">
                  <c:v>1203.7163298368657</c:v>
                </c:pt>
                <c:pt idx="44">
                  <c:v>1203.7163298368657</c:v>
                </c:pt>
                <c:pt idx="45">
                  <c:v>1203.7163298368657</c:v>
                </c:pt>
                <c:pt idx="46">
                  <c:v>1203.7163298368657</c:v>
                </c:pt>
                <c:pt idx="47">
                  <c:v>1203.7163298368657</c:v>
                </c:pt>
                <c:pt idx="48">
                  <c:v>1203.7163298368657</c:v>
                </c:pt>
                <c:pt idx="49">
                  <c:v>1203.7163298368657</c:v>
                </c:pt>
                <c:pt idx="50">
                  <c:v>1203.7163298368657</c:v>
                </c:pt>
                <c:pt idx="51">
                  <c:v>1203.7163298368657</c:v>
                </c:pt>
                <c:pt idx="52">
                  <c:v>1203.7163298368657</c:v>
                </c:pt>
                <c:pt idx="53">
                  <c:v>1203.7163298368657</c:v>
                </c:pt>
                <c:pt idx="54">
                  <c:v>1203.7163298368657</c:v>
                </c:pt>
                <c:pt idx="55">
                  <c:v>1203.7163298368657</c:v>
                </c:pt>
                <c:pt idx="56">
                  <c:v>1203.7163298368657</c:v>
                </c:pt>
                <c:pt idx="57">
                  <c:v>1203.7163298368657</c:v>
                </c:pt>
                <c:pt idx="58">
                  <c:v>1203.7163298368657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Mayเขื่อนแม่กวง!$Q$4:$Q$65</c:f>
              <c:numCache>
                <c:ptCount val="62"/>
                <c:pt idx="58">
                  <c:v>1021.4</c:v>
                </c:pt>
              </c:numCache>
            </c:numRef>
          </c:val>
          <c:smooth val="0"/>
        </c:ser>
        <c:marker val="1"/>
        <c:axId val="7846186"/>
        <c:axId val="3506811"/>
      </c:lineChart>
      <c:catAx>
        <c:axId val="784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06811"/>
        <c:crossesAt val="-100"/>
        <c:auto val="0"/>
        <c:lblOffset val="100"/>
        <c:tickLblSkip val="2"/>
        <c:noMultiLvlLbl val="0"/>
      </c:catAx>
      <c:valAx>
        <c:axId val="350681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784618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3025"/>
          <c:w val="0.89975"/>
          <c:h val="0.1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0.934</cdr:y>
    </cdr:from>
    <cdr:to>
      <cdr:x>0.45875</cdr:x>
      <cdr:y>0.989</cdr:y>
    </cdr:to>
    <cdr:sp>
      <cdr:nvSpPr>
        <cdr:cNvPr id="1" name="Text Box 3"/>
        <cdr:cNvSpPr txBox="1">
          <a:spLocks noChangeArrowheads="1"/>
        </cdr:cNvSpPr>
      </cdr:nvSpPr>
      <cdr:spPr>
        <a:xfrm>
          <a:off x="2505075" y="5953125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zoomScalePageLayoutView="0" workbookViewId="0" topLeftCell="A52">
      <selection activeCell="Q64" sqref="Q64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1">
        <v>2508</v>
      </c>
      <c r="B4" s="52">
        <v>0</v>
      </c>
      <c r="C4" s="52">
        <v>147.8</v>
      </c>
      <c r="D4" s="52">
        <v>150.5</v>
      </c>
      <c r="E4" s="52">
        <v>79</v>
      </c>
      <c r="F4" s="52">
        <v>256.4</v>
      </c>
      <c r="G4" s="52">
        <v>224.4</v>
      </c>
      <c r="H4" s="52">
        <v>256</v>
      </c>
      <c r="I4" s="52">
        <v>71.4</v>
      </c>
      <c r="J4" s="52">
        <v>48.8</v>
      </c>
      <c r="K4" s="52">
        <v>0.1</v>
      </c>
      <c r="L4" s="52">
        <v>8.3</v>
      </c>
      <c r="M4" s="52">
        <v>0</v>
      </c>
      <c r="N4" s="53">
        <v>1242.7</v>
      </c>
      <c r="O4" s="54">
        <v>123</v>
      </c>
      <c r="S4" s="12">
        <f aca="true" t="shared" si="0" ref="S4:S62">$C$67</f>
        <v>163.37719298245617</v>
      </c>
      <c r="T4" s="12">
        <f>$N$67</f>
        <v>1203.7163298368657</v>
      </c>
    </row>
    <row r="5" spans="1:20" ht="21" customHeight="1">
      <c r="A5" s="51">
        <v>2509</v>
      </c>
      <c r="B5" s="52">
        <v>32</v>
      </c>
      <c r="C5" s="52">
        <v>136.7</v>
      </c>
      <c r="D5" s="52">
        <v>72.4</v>
      </c>
      <c r="E5" s="52">
        <v>157.7</v>
      </c>
      <c r="F5" s="52">
        <v>401.3</v>
      </c>
      <c r="G5" s="52">
        <v>166.9</v>
      </c>
      <c r="H5" s="52">
        <v>131.5</v>
      </c>
      <c r="I5" s="52">
        <v>6.1</v>
      </c>
      <c r="J5" s="52">
        <v>2.2</v>
      </c>
      <c r="K5" s="52">
        <v>0.3</v>
      </c>
      <c r="L5" s="52">
        <v>0</v>
      </c>
      <c r="M5" s="52">
        <v>3.2</v>
      </c>
      <c r="N5" s="53">
        <v>1110.3</v>
      </c>
      <c r="O5" s="54">
        <v>128</v>
      </c>
      <c r="S5" s="12">
        <f t="shared" si="0"/>
        <v>163.37719298245617</v>
      </c>
      <c r="T5" s="12">
        <f aca="true" t="shared" si="1" ref="T5:T62">$N$67</f>
        <v>1203.7163298368657</v>
      </c>
    </row>
    <row r="6" spans="1:20" ht="21" customHeight="1">
      <c r="A6" s="51">
        <v>2510</v>
      </c>
      <c r="B6" s="52">
        <v>82.7</v>
      </c>
      <c r="C6" s="52">
        <v>126.1</v>
      </c>
      <c r="D6" s="52">
        <v>194.8</v>
      </c>
      <c r="E6" s="52">
        <v>217.9</v>
      </c>
      <c r="F6" s="52">
        <v>157.3</v>
      </c>
      <c r="G6" s="52">
        <v>328.3</v>
      </c>
      <c r="H6" s="52">
        <v>53.2</v>
      </c>
      <c r="I6" s="52">
        <v>33.9</v>
      </c>
      <c r="J6" s="52">
        <v>0</v>
      </c>
      <c r="K6" s="52">
        <v>1.7</v>
      </c>
      <c r="L6" s="52">
        <v>0</v>
      </c>
      <c r="M6" s="52">
        <v>1.1</v>
      </c>
      <c r="N6" s="53">
        <v>1197</v>
      </c>
      <c r="O6" s="54">
        <v>106</v>
      </c>
      <c r="S6" s="12">
        <f t="shared" si="0"/>
        <v>163.37719298245617</v>
      </c>
      <c r="T6" s="12">
        <f t="shared" si="1"/>
        <v>1203.7163298368657</v>
      </c>
    </row>
    <row r="7" spans="1:20" ht="21" customHeight="1">
      <c r="A7" s="51">
        <v>2511</v>
      </c>
      <c r="B7" s="52">
        <v>176.8</v>
      </c>
      <c r="C7" s="52">
        <v>216</v>
      </c>
      <c r="D7" s="52">
        <v>111.9</v>
      </c>
      <c r="E7" s="52">
        <v>80.7</v>
      </c>
      <c r="F7" s="52">
        <v>233.6</v>
      </c>
      <c r="G7" s="52">
        <v>179.1</v>
      </c>
      <c r="H7" s="52">
        <v>32.3</v>
      </c>
      <c r="I7" s="52">
        <v>29.6</v>
      </c>
      <c r="J7" s="52">
        <v>0</v>
      </c>
      <c r="K7" s="52">
        <v>3.3</v>
      </c>
      <c r="L7" s="52">
        <v>0</v>
      </c>
      <c r="M7" s="52">
        <v>0</v>
      </c>
      <c r="N7" s="53">
        <v>1063.3</v>
      </c>
      <c r="O7" s="54">
        <v>116</v>
      </c>
      <c r="S7" s="12">
        <f t="shared" si="0"/>
        <v>163.37719298245617</v>
      </c>
      <c r="T7" s="12">
        <f t="shared" si="1"/>
        <v>1203.7163298368657</v>
      </c>
    </row>
    <row r="8" spans="1:20" ht="21" customHeight="1">
      <c r="A8" s="51">
        <v>2512</v>
      </c>
      <c r="B8" s="52">
        <v>0</v>
      </c>
      <c r="C8" s="52">
        <v>229.3</v>
      </c>
      <c r="D8" s="52">
        <v>73.7</v>
      </c>
      <c r="E8" s="52">
        <v>144</v>
      </c>
      <c r="F8" s="52">
        <v>249.9</v>
      </c>
      <c r="G8" s="52">
        <v>96</v>
      </c>
      <c r="H8" s="52">
        <v>65.3</v>
      </c>
      <c r="I8" s="52">
        <v>5.2</v>
      </c>
      <c r="J8" s="52">
        <v>0</v>
      </c>
      <c r="K8" s="52">
        <v>0</v>
      </c>
      <c r="L8" s="52">
        <v>0</v>
      </c>
      <c r="M8" s="52">
        <v>43</v>
      </c>
      <c r="N8" s="53">
        <v>906.4</v>
      </c>
      <c r="O8" s="54">
        <v>97</v>
      </c>
      <c r="S8" s="12">
        <f t="shared" si="0"/>
        <v>163.37719298245617</v>
      </c>
      <c r="T8" s="12">
        <f t="shared" si="1"/>
        <v>1203.7163298368657</v>
      </c>
    </row>
    <row r="9" spans="1:20" ht="21" customHeight="1">
      <c r="A9" s="51">
        <v>2513</v>
      </c>
      <c r="B9" s="52">
        <v>37.2</v>
      </c>
      <c r="C9" s="52">
        <v>177.1</v>
      </c>
      <c r="D9" s="52">
        <v>147.7</v>
      </c>
      <c r="E9" s="52">
        <v>210.1</v>
      </c>
      <c r="F9" s="52">
        <v>383.1</v>
      </c>
      <c r="G9" s="52">
        <v>206.4</v>
      </c>
      <c r="H9" s="52">
        <v>63.4</v>
      </c>
      <c r="I9" s="52">
        <v>0</v>
      </c>
      <c r="J9" s="52">
        <v>38.7</v>
      </c>
      <c r="K9" s="52">
        <v>0</v>
      </c>
      <c r="L9" s="52">
        <v>0</v>
      </c>
      <c r="M9" s="52">
        <v>0</v>
      </c>
      <c r="N9" s="53">
        <v>1263.7</v>
      </c>
      <c r="O9" s="54">
        <v>111</v>
      </c>
      <c r="S9" s="12">
        <f t="shared" si="0"/>
        <v>163.37719298245617</v>
      </c>
      <c r="T9" s="12">
        <f t="shared" si="1"/>
        <v>1203.7163298368657</v>
      </c>
    </row>
    <row r="10" spans="1:20" ht="21" customHeight="1">
      <c r="A10" s="51">
        <v>2514</v>
      </c>
      <c r="B10" s="52">
        <v>41.1</v>
      </c>
      <c r="C10" s="52">
        <v>239.4</v>
      </c>
      <c r="D10" s="52">
        <v>261.2</v>
      </c>
      <c r="E10" s="52">
        <v>290.4</v>
      </c>
      <c r="F10" s="52">
        <v>419.9</v>
      </c>
      <c r="G10" s="52">
        <v>181.7</v>
      </c>
      <c r="H10" s="52">
        <v>120.6</v>
      </c>
      <c r="I10" s="52">
        <v>9.8</v>
      </c>
      <c r="J10" s="52">
        <v>13.7</v>
      </c>
      <c r="K10" s="52">
        <v>0</v>
      </c>
      <c r="L10" s="52">
        <v>0.1</v>
      </c>
      <c r="M10" s="52">
        <v>12.6</v>
      </c>
      <c r="N10" s="53">
        <v>1590.5</v>
      </c>
      <c r="O10" s="54">
        <v>136</v>
      </c>
      <c r="S10" s="12">
        <f t="shared" si="0"/>
        <v>163.37719298245617</v>
      </c>
      <c r="T10" s="12">
        <f t="shared" si="1"/>
        <v>1203.7163298368657</v>
      </c>
    </row>
    <row r="11" spans="1:20" ht="21" customHeight="1">
      <c r="A11" s="51">
        <v>2515</v>
      </c>
      <c r="B11" s="52" t="s">
        <v>22</v>
      </c>
      <c r="C11" s="52" t="s">
        <v>22</v>
      </c>
      <c r="D11" s="52">
        <v>158.5</v>
      </c>
      <c r="E11" s="52">
        <v>123.2</v>
      </c>
      <c r="F11" s="52">
        <v>245.6</v>
      </c>
      <c r="G11" s="52">
        <v>292.1</v>
      </c>
      <c r="H11" s="52">
        <v>58.6</v>
      </c>
      <c r="I11" s="52">
        <v>97</v>
      </c>
      <c r="J11" s="52">
        <v>22.8</v>
      </c>
      <c r="K11" s="52">
        <v>0</v>
      </c>
      <c r="L11" s="52">
        <v>0</v>
      </c>
      <c r="M11" s="52">
        <v>40.4</v>
      </c>
      <c r="N11" s="53">
        <v>1038.2</v>
      </c>
      <c r="O11" s="54">
        <v>90</v>
      </c>
      <c r="S11" s="12">
        <f t="shared" si="0"/>
        <v>163.37719298245617</v>
      </c>
      <c r="T11" s="12">
        <f t="shared" si="1"/>
        <v>1203.7163298368657</v>
      </c>
    </row>
    <row r="12" spans="1:20" ht="21" customHeight="1">
      <c r="A12" s="51">
        <v>2516</v>
      </c>
      <c r="B12" s="52">
        <v>2.2</v>
      </c>
      <c r="C12" s="52">
        <v>191.2</v>
      </c>
      <c r="D12" s="52">
        <v>161.2</v>
      </c>
      <c r="E12" s="52">
        <v>255</v>
      </c>
      <c r="F12" s="52">
        <v>415</v>
      </c>
      <c r="G12" s="52">
        <v>254.5</v>
      </c>
      <c r="H12" s="52">
        <v>75.7</v>
      </c>
      <c r="I12" s="52">
        <v>1.9</v>
      </c>
      <c r="J12" s="52">
        <v>0</v>
      </c>
      <c r="K12" s="52">
        <v>0</v>
      </c>
      <c r="L12" s="52">
        <v>0</v>
      </c>
      <c r="M12" s="52">
        <v>19.2</v>
      </c>
      <c r="N12" s="53">
        <v>1375.9</v>
      </c>
      <c r="O12" s="54">
        <v>113</v>
      </c>
      <c r="S12" s="12">
        <f t="shared" si="0"/>
        <v>163.37719298245617</v>
      </c>
      <c r="T12" s="12">
        <f t="shared" si="1"/>
        <v>1203.7163298368657</v>
      </c>
    </row>
    <row r="13" spans="1:20" ht="21" customHeight="1">
      <c r="A13" s="51">
        <v>2517</v>
      </c>
      <c r="B13" s="52">
        <v>67.4</v>
      </c>
      <c r="C13" s="52">
        <v>91.1</v>
      </c>
      <c r="D13" s="52">
        <v>131</v>
      </c>
      <c r="E13" s="52">
        <v>137.8</v>
      </c>
      <c r="F13" s="52">
        <v>201.1</v>
      </c>
      <c r="G13" s="52">
        <v>277.8</v>
      </c>
      <c r="H13" s="52">
        <v>120.8</v>
      </c>
      <c r="I13" s="52">
        <v>63</v>
      </c>
      <c r="J13" s="52">
        <v>0</v>
      </c>
      <c r="K13" s="52">
        <v>88.6</v>
      </c>
      <c r="L13" s="52">
        <v>0</v>
      </c>
      <c r="M13" s="52">
        <v>0</v>
      </c>
      <c r="N13" s="53">
        <v>1178.6</v>
      </c>
      <c r="O13" s="54">
        <v>100</v>
      </c>
      <c r="S13" s="12">
        <f t="shared" si="0"/>
        <v>163.37719298245617</v>
      </c>
      <c r="T13" s="12">
        <f t="shared" si="1"/>
        <v>1203.7163298368657</v>
      </c>
    </row>
    <row r="14" spans="1:20" ht="21" customHeight="1">
      <c r="A14" s="51">
        <v>2518</v>
      </c>
      <c r="B14" s="52">
        <v>23.8</v>
      </c>
      <c r="C14" s="52">
        <v>191.9</v>
      </c>
      <c r="D14" s="52">
        <v>232.4</v>
      </c>
      <c r="E14" s="52">
        <v>261.2</v>
      </c>
      <c r="F14" s="52">
        <v>442.3</v>
      </c>
      <c r="G14" s="52">
        <v>349.4</v>
      </c>
      <c r="H14" s="52">
        <v>180.4</v>
      </c>
      <c r="I14" s="52">
        <v>35.4</v>
      </c>
      <c r="J14" s="52">
        <v>34.5</v>
      </c>
      <c r="K14" s="52">
        <v>0</v>
      </c>
      <c r="L14" s="52">
        <v>11.4</v>
      </c>
      <c r="M14" s="52">
        <v>5.8</v>
      </c>
      <c r="N14" s="53">
        <v>1768.5</v>
      </c>
      <c r="O14" s="54">
        <v>100</v>
      </c>
      <c r="S14" s="12">
        <f t="shared" si="0"/>
        <v>163.37719298245617</v>
      </c>
      <c r="T14" s="12">
        <f t="shared" si="1"/>
        <v>1203.7163298368657</v>
      </c>
    </row>
    <row r="15" spans="1:20" ht="21" customHeight="1">
      <c r="A15" s="51">
        <v>2519</v>
      </c>
      <c r="B15" s="52">
        <v>16.7</v>
      </c>
      <c r="C15" s="52">
        <v>98.9</v>
      </c>
      <c r="D15" s="52">
        <v>73</v>
      </c>
      <c r="E15" s="52">
        <v>136.7</v>
      </c>
      <c r="F15" s="52">
        <v>307</v>
      </c>
      <c r="G15" s="52">
        <v>223.2</v>
      </c>
      <c r="H15" s="52">
        <v>108</v>
      </c>
      <c r="I15" s="52">
        <v>31</v>
      </c>
      <c r="J15" s="52">
        <v>16.7</v>
      </c>
      <c r="K15" s="52">
        <v>59.2</v>
      </c>
      <c r="L15" s="52">
        <v>1.6</v>
      </c>
      <c r="M15" s="52">
        <v>29.8</v>
      </c>
      <c r="N15" s="53">
        <v>1101.8</v>
      </c>
      <c r="O15" s="54">
        <v>115</v>
      </c>
      <c r="S15" s="12">
        <f t="shared" si="0"/>
        <v>163.37719298245617</v>
      </c>
      <c r="T15" s="12">
        <f t="shared" si="1"/>
        <v>1203.7163298368657</v>
      </c>
    </row>
    <row r="16" spans="1:20" ht="21" customHeight="1">
      <c r="A16" s="51">
        <v>2520</v>
      </c>
      <c r="B16" s="52">
        <v>83.5</v>
      </c>
      <c r="C16" s="52">
        <v>128.3</v>
      </c>
      <c r="D16" s="52">
        <v>55.4</v>
      </c>
      <c r="E16" s="52">
        <v>170.5</v>
      </c>
      <c r="F16" s="52">
        <v>320.7</v>
      </c>
      <c r="G16" s="52">
        <v>316.9</v>
      </c>
      <c r="H16" s="52">
        <v>218.1</v>
      </c>
      <c r="I16" s="52">
        <v>5.4</v>
      </c>
      <c r="J16" s="52">
        <v>46.4</v>
      </c>
      <c r="K16" s="52">
        <v>34.5</v>
      </c>
      <c r="L16" s="52">
        <v>54.5</v>
      </c>
      <c r="M16" s="52">
        <v>0</v>
      </c>
      <c r="N16" s="53">
        <v>1434.2</v>
      </c>
      <c r="O16" s="54">
        <v>114</v>
      </c>
      <c r="S16" s="12">
        <f t="shared" si="0"/>
        <v>163.37719298245617</v>
      </c>
      <c r="T16" s="12">
        <f t="shared" si="1"/>
        <v>1203.7163298368657</v>
      </c>
    </row>
    <row r="17" spans="1:20" ht="21" customHeight="1">
      <c r="A17" s="51">
        <v>2521</v>
      </c>
      <c r="B17" s="52">
        <v>21.6</v>
      </c>
      <c r="C17" s="52">
        <v>164.8</v>
      </c>
      <c r="D17" s="52">
        <v>115.9</v>
      </c>
      <c r="E17" s="52">
        <v>259.4</v>
      </c>
      <c r="F17" s="52">
        <v>208.1</v>
      </c>
      <c r="G17" s="52">
        <v>304.8</v>
      </c>
      <c r="H17" s="52">
        <v>203.2</v>
      </c>
      <c r="I17" s="52">
        <v>13.2</v>
      </c>
      <c r="J17" s="52">
        <v>3.1</v>
      </c>
      <c r="K17" s="52">
        <v>0</v>
      </c>
      <c r="L17" s="52">
        <v>0</v>
      </c>
      <c r="M17" s="52">
        <v>0</v>
      </c>
      <c r="N17" s="53">
        <v>1294.1</v>
      </c>
      <c r="O17" s="54">
        <v>96</v>
      </c>
      <c r="S17" s="12">
        <f t="shared" si="0"/>
        <v>163.37719298245617</v>
      </c>
      <c r="T17" s="12">
        <f t="shared" si="1"/>
        <v>1203.7163298368657</v>
      </c>
    </row>
    <row r="18" spans="1:20" ht="21" customHeight="1">
      <c r="A18" s="51">
        <v>2522</v>
      </c>
      <c r="B18" s="52">
        <v>27.4</v>
      </c>
      <c r="C18" s="52">
        <v>172.5</v>
      </c>
      <c r="D18" s="52">
        <v>158.9</v>
      </c>
      <c r="E18" s="52">
        <v>80.6</v>
      </c>
      <c r="F18" s="52">
        <v>110.6</v>
      </c>
      <c r="G18" s="52">
        <v>170.9</v>
      </c>
      <c r="H18" s="52">
        <v>88.5</v>
      </c>
      <c r="I18" s="52">
        <v>0</v>
      </c>
      <c r="J18" s="52">
        <v>0</v>
      </c>
      <c r="K18" s="52">
        <v>0</v>
      </c>
      <c r="L18" s="52">
        <v>0</v>
      </c>
      <c r="M18" s="52">
        <v>9.1</v>
      </c>
      <c r="N18" s="53">
        <v>818.5</v>
      </c>
      <c r="O18" s="54">
        <v>91</v>
      </c>
      <c r="S18" s="12">
        <f t="shared" si="0"/>
        <v>163.37719298245617</v>
      </c>
      <c r="T18" s="12">
        <f t="shared" si="1"/>
        <v>1203.7163298368657</v>
      </c>
    </row>
    <row r="19" spans="1:20" ht="21" customHeight="1">
      <c r="A19" s="51">
        <v>2523</v>
      </c>
      <c r="B19" s="52">
        <v>24.5</v>
      </c>
      <c r="C19" s="52">
        <v>188.3</v>
      </c>
      <c r="D19" s="52">
        <v>192</v>
      </c>
      <c r="E19" s="52">
        <v>242.9</v>
      </c>
      <c r="F19" s="52">
        <v>190.8</v>
      </c>
      <c r="G19" s="52">
        <v>147.3</v>
      </c>
      <c r="H19" s="52">
        <v>112</v>
      </c>
      <c r="I19" s="52">
        <v>19.6</v>
      </c>
      <c r="J19" s="52">
        <v>72.6</v>
      </c>
      <c r="K19" s="52">
        <v>0</v>
      </c>
      <c r="L19" s="52">
        <v>0</v>
      </c>
      <c r="M19" s="52">
        <v>0</v>
      </c>
      <c r="N19" s="53">
        <v>1190</v>
      </c>
      <c r="O19" s="54">
        <v>115</v>
      </c>
      <c r="S19" s="12">
        <f t="shared" si="0"/>
        <v>163.37719298245617</v>
      </c>
      <c r="T19" s="12">
        <f t="shared" si="1"/>
        <v>1203.7163298368657</v>
      </c>
    </row>
    <row r="20" spans="1:20" ht="21" customHeight="1">
      <c r="A20" s="51">
        <v>2524</v>
      </c>
      <c r="B20" s="52">
        <v>39.5</v>
      </c>
      <c r="C20" s="52">
        <v>164.2</v>
      </c>
      <c r="D20" s="52">
        <v>97.8</v>
      </c>
      <c r="E20" s="52">
        <v>221.5</v>
      </c>
      <c r="F20" s="52">
        <v>143.7</v>
      </c>
      <c r="G20" s="52">
        <v>176.6</v>
      </c>
      <c r="H20" s="52">
        <v>56.8</v>
      </c>
      <c r="I20" s="52">
        <v>46.7</v>
      </c>
      <c r="J20" s="52">
        <v>8.3</v>
      </c>
      <c r="K20" s="52">
        <v>0</v>
      </c>
      <c r="L20" s="52">
        <v>0</v>
      </c>
      <c r="M20" s="52">
        <v>0</v>
      </c>
      <c r="N20" s="53">
        <v>955.1</v>
      </c>
      <c r="O20" s="54">
        <v>85</v>
      </c>
      <c r="S20" s="12">
        <f t="shared" si="0"/>
        <v>163.37719298245617</v>
      </c>
      <c r="T20" s="12">
        <f t="shared" si="1"/>
        <v>1203.7163298368657</v>
      </c>
    </row>
    <row r="21" spans="1:20" ht="21" customHeight="1">
      <c r="A21" s="51">
        <v>2525</v>
      </c>
      <c r="B21" s="52">
        <v>62.3</v>
      </c>
      <c r="C21" s="52">
        <v>184.4</v>
      </c>
      <c r="D21" s="52">
        <v>147.5</v>
      </c>
      <c r="E21" s="52">
        <v>189.7</v>
      </c>
      <c r="F21" s="52">
        <v>85.5</v>
      </c>
      <c r="G21" s="52">
        <v>259</v>
      </c>
      <c r="H21" s="52">
        <v>69.8</v>
      </c>
      <c r="I21" s="52">
        <v>1</v>
      </c>
      <c r="J21" s="52">
        <v>0</v>
      </c>
      <c r="K21" s="52">
        <v>0</v>
      </c>
      <c r="L21" s="52">
        <v>0</v>
      </c>
      <c r="M21" s="52">
        <v>0</v>
      </c>
      <c r="N21" s="53">
        <v>999.2</v>
      </c>
      <c r="O21" s="54">
        <v>101</v>
      </c>
      <c r="S21" s="12">
        <f t="shared" si="0"/>
        <v>163.37719298245617</v>
      </c>
      <c r="T21" s="12">
        <f t="shared" si="1"/>
        <v>1203.7163298368657</v>
      </c>
    </row>
    <row r="22" spans="1:20" ht="21" customHeight="1">
      <c r="A22" s="51">
        <v>2526</v>
      </c>
      <c r="B22" s="52">
        <v>0</v>
      </c>
      <c r="C22" s="52">
        <v>54.4</v>
      </c>
      <c r="D22" s="52">
        <v>180.9</v>
      </c>
      <c r="E22" s="52">
        <v>135.7</v>
      </c>
      <c r="F22" s="52">
        <v>170.5</v>
      </c>
      <c r="G22" s="52">
        <v>351.5</v>
      </c>
      <c r="H22" s="52">
        <v>268.3</v>
      </c>
      <c r="I22" s="52">
        <v>75.2</v>
      </c>
      <c r="J22" s="52">
        <v>9.1</v>
      </c>
      <c r="K22" s="52">
        <v>0</v>
      </c>
      <c r="L22" s="52">
        <v>38.3</v>
      </c>
      <c r="M22" s="52">
        <v>0.5</v>
      </c>
      <c r="N22" s="53">
        <v>1284.4</v>
      </c>
      <c r="O22" s="54">
        <v>115</v>
      </c>
      <c r="S22" s="12">
        <f t="shared" si="0"/>
        <v>163.37719298245617</v>
      </c>
      <c r="T22" s="12">
        <f t="shared" si="1"/>
        <v>1203.7163298368657</v>
      </c>
    </row>
    <row r="23" spans="1:20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S23" s="12">
        <f t="shared" si="0"/>
        <v>163.37719298245617</v>
      </c>
      <c r="T23" s="12">
        <f t="shared" si="1"/>
        <v>1203.7163298368657</v>
      </c>
    </row>
    <row r="24" spans="1:20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S24" s="12">
        <f t="shared" si="0"/>
        <v>163.37719298245617</v>
      </c>
      <c r="T24" s="12">
        <f t="shared" si="1"/>
        <v>1203.7163298368657</v>
      </c>
    </row>
    <row r="25" spans="1:20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S25" s="12">
        <f t="shared" si="0"/>
        <v>163.37719298245617</v>
      </c>
      <c r="T25" s="12">
        <f t="shared" si="1"/>
        <v>1203.7163298368657</v>
      </c>
    </row>
    <row r="26" spans="1:20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S26" s="12">
        <f t="shared" si="0"/>
        <v>163.37719298245617</v>
      </c>
      <c r="T26" s="12">
        <f t="shared" si="1"/>
        <v>1203.7163298368657</v>
      </c>
    </row>
    <row r="27" spans="1:20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S27" s="12">
        <f t="shared" si="0"/>
        <v>163.37719298245617</v>
      </c>
      <c r="T27" s="12">
        <f t="shared" si="1"/>
        <v>1203.7163298368657</v>
      </c>
    </row>
    <row r="28" spans="1:20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S28" s="12">
        <f t="shared" si="0"/>
        <v>163.37719298245617</v>
      </c>
      <c r="T28" s="12">
        <f t="shared" si="1"/>
        <v>1203.7163298368657</v>
      </c>
    </row>
    <row r="29" spans="1:20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S29" s="12">
        <f t="shared" si="0"/>
        <v>163.37719298245617</v>
      </c>
      <c r="T29" s="12">
        <f t="shared" si="1"/>
        <v>1203.7163298368657</v>
      </c>
    </row>
    <row r="30" spans="1:20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S30" s="12">
        <f t="shared" si="0"/>
        <v>163.37719298245617</v>
      </c>
      <c r="T30" s="12">
        <f t="shared" si="1"/>
        <v>1203.7163298368657</v>
      </c>
    </row>
    <row r="31" spans="1:20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S31" s="12">
        <f t="shared" si="0"/>
        <v>163.37719298245617</v>
      </c>
      <c r="T31" s="12">
        <f t="shared" si="1"/>
        <v>1203.7163298368657</v>
      </c>
    </row>
    <row r="32" spans="1:20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S32" s="12">
        <f t="shared" si="0"/>
        <v>163.37719298245617</v>
      </c>
      <c r="T32" s="12">
        <f t="shared" si="1"/>
        <v>1203.7163298368657</v>
      </c>
    </row>
    <row r="33" spans="1:20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S33" s="12">
        <f t="shared" si="0"/>
        <v>163.37719298245617</v>
      </c>
      <c r="T33" s="12">
        <f t="shared" si="1"/>
        <v>1203.7163298368657</v>
      </c>
    </row>
    <row r="34" spans="1:20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S34" s="12">
        <f t="shared" si="0"/>
        <v>163.37719298245617</v>
      </c>
      <c r="T34" s="12">
        <f t="shared" si="1"/>
        <v>1203.7163298368657</v>
      </c>
    </row>
    <row r="35" spans="1:20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S35" s="12">
        <f t="shared" si="0"/>
        <v>163.37719298245617</v>
      </c>
      <c r="T35" s="12">
        <f t="shared" si="1"/>
        <v>1203.7163298368657</v>
      </c>
    </row>
    <row r="36" spans="1:20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S36" s="12">
        <f t="shared" si="0"/>
        <v>163.37719298245617</v>
      </c>
      <c r="T36" s="12">
        <f t="shared" si="1"/>
        <v>1203.7163298368657</v>
      </c>
    </row>
    <row r="37" spans="1:20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S37" s="12">
        <f t="shared" si="0"/>
        <v>163.37719298245617</v>
      </c>
      <c r="T37" s="12">
        <f t="shared" si="1"/>
        <v>1203.7163298368657</v>
      </c>
    </row>
    <row r="38" spans="1:20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S38" s="12">
        <f t="shared" si="0"/>
        <v>163.37719298245617</v>
      </c>
      <c r="T38" s="12">
        <f t="shared" si="1"/>
        <v>1203.7163298368657</v>
      </c>
    </row>
    <row r="39" spans="1:20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S39" s="12">
        <f t="shared" si="0"/>
        <v>163.37719298245617</v>
      </c>
      <c r="T39" s="12">
        <f t="shared" si="1"/>
        <v>1203.7163298368657</v>
      </c>
    </row>
    <row r="40" spans="1:20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S40" s="12">
        <f t="shared" si="0"/>
        <v>163.37719298245617</v>
      </c>
      <c r="T40" s="12">
        <f t="shared" si="1"/>
        <v>1203.7163298368657</v>
      </c>
    </row>
    <row r="41" spans="1:20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S41" s="12">
        <f t="shared" si="0"/>
        <v>163.37719298245617</v>
      </c>
      <c r="T41" s="12">
        <f t="shared" si="1"/>
        <v>1203.7163298368657</v>
      </c>
    </row>
    <row r="42" spans="1:20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S42" s="12">
        <f t="shared" si="0"/>
        <v>163.37719298245617</v>
      </c>
      <c r="T42" s="12">
        <f t="shared" si="1"/>
        <v>1203.7163298368657</v>
      </c>
    </row>
    <row r="43" spans="1:20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S43" s="12">
        <f t="shared" si="0"/>
        <v>163.37719298245617</v>
      </c>
      <c r="T43" s="12">
        <f t="shared" si="1"/>
        <v>1203.7163298368657</v>
      </c>
    </row>
    <row r="44" spans="1:20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S44" s="12">
        <f t="shared" si="0"/>
        <v>163.37719298245617</v>
      </c>
      <c r="T44" s="12">
        <f t="shared" si="1"/>
        <v>1203.7163298368657</v>
      </c>
    </row>
    <row r="45" spans="1:20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S45" s="12">
        <f t="shared" si="0"/>
        <v>163.37719298245617</v>
      </c>
      <c r="T45" s="12">
        <f t="shared" si="1"/>
        <v>1203.7163298368657</v>
      </c>
    </row>
    <row r="46" spans="1:20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S46" s="12">
        <f t="shared" si="0"/>
        <v>163.37719298245617</v>
      </c>
      <c r="T46" s="12">
        <f t="shared" si="1"/>
        <v>1203.7163298368657</v>
      </c>
    </row>
    <row r="47" spans="1:20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S47" s="12">
        <f t="shared" si="0"/>
        <v>163.37719298245617</v>
      </c>
      <c r="T47" s="12">
        <f t="shared" si="1"/>
        <v>1203.7163298368657</v>
      </c>
    </row>
    <row r="48" spans="1:20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S48" s="12">
        <f t="shared" si="0"/>
        <v>163.37719298245617</v>
      </c>
      <c r="T48" s="12">
        <f t="shared" si="1"/>
        <v>1203.7163298368657</v>
      </c>
    </row>
    <row r="49" spans="1:20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S49" s="12">
        <f t="shared" si="0"/>
        <v>163.37719298245617</v>
      </c>
      <c r="T49" s="12">
        <f t="shared" si="1"/>
        <v>1203.7163298368657</v>
      </c>
    </row>
    <row r="50" spans="1:20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S50" s="12">
        <f t="shared" si="0"/>
        <v>163.37719298245617</v>
      </c>
      <c r="T50" s="12">
        <f t="shared" si="1"/>
        <v>1203.7163298368657</v>
      </c>
    </row>
    <row r="51" spans="1:20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S51" s="12">
        <f t="shared" si="0"/>
        <v>163.37719298245617</v>
      </c>
      <c r="T51" s="12">
        <f t="shared" si="1"/>
        <v>1203.7163298368657</v>
      </c>
    </row>
    <row r="52" spans="1:20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S52" s="12">
        <f t="shared" si="0"/>
        <v>163.37719298245617</v>
      </c>
      <c r="T52" s="12">
        <f t="shared" si="1"/>
        <v>1203.7163298368657</v>
      </c>
    </row>
    <row r="53" spans="1:20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S53" s="12">
        <f t="shared" si="0"/>
        <v>163.37719298245617</v>
      </c>
      <c r="T53" s="12">
        <f t="shared" si="1"/>
        <v>1203.7163298368657</v>
      </c>
    </row>
    <row r="54" spans="1:20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S54" s="12">
        <f t="shared" si="0"/>
        <v>163.37719298245617</v>
      </c>
      <c r="T54" s="12">
        <f t="shared" si="1"/>
        <v>1203.7163298368657</v>
      </c>
    </row>
    <row r="55" spans="1:20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S55" s="12">
        <f t="shared" si="0"/>
        <v>163.37719298245617</v>
      </c>
      <c r="T55" s="12">
        <f t="shared" si="1"/>
        <v>1203.7163298368657</v>
      </c>
    </row>
    <row r="56" spans="1:20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S56" s="12">
        <f t="shared" si="0"/>
        <v>163.37719298245617</v>
      </c>
      <c r="T56" s="12">
        <f t="shared" si="1"/>
        <v>1203.7163298368657</v>
      </c>
    </row>
    <row r="57" spans="1:20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S57" s="12">
        <f t="shared" si="0"/>
        <v>163.37719298245617</v>
      </c>
      <c r="T57" s="12">
        <f t="shared" si="1"/>
        <v>1203.7163298368657</v>
      </c>
    </row>
    <row r="58" spans="1:20" ht="21" customHeight="1">
      <c r="A58" s="8">
        <v>2562</v>
      </c>
      <c r="B58" s="17">
        <v>0</v>
      </c>
      <c r="C58" s="15">
        <v>125.7</v>
      </c>
      <c r="D58" s="16">
        <v>66.4</v>
      </c>
      <c r="E58" s="15">
        <v>273</v>
      </c>
      <c r="F58" s="15">
        <v>309.1</v>
      </c>
      <c r="G58" s="15">
        <v>129.4</v>
      </c>
      <c r="H58" s="15">
        <v>85.5</v>
      </c>
      <c r="I58" s="15">
        <v>34.5</v>
      </c>
      <c r="J58" s="15">
        <v>12.9</v>
      </c>
      <c r="K58" s="15">
        <v>0</v>
      </c>
      <c r="L58" s="15">
        <v>0</v>
      </c>
      <c r="M58" s="15">
        <v>0</v>
      </c>
      <c r="N58" s="10">
        <f>SUM(B58:M58)</f>
        <v>1036.5</v>
      </c>
      <c r="O58" s="11">
        <v>97</v>
      </c>
      <c r="S58" s="12">
        <f t="shared" si="0"/>
        <v>163.37719298245617</v>
      </c>
      <c r="T58" s="12">
        <f t="shared" si="1"/>
        <v>1203.7163298368657</v>
      </c>
    </row>
    <row r="59" spans="1:20" ht="21" customHeight="1">
      <c r="A59" s="19">
        <v>2563</v>
      </c>
      <c r="B59" s="20">
        <v>117.2</v>
      </c>
      <c r="C59" s="21">
        <v>40.8</v>
      </c>
      <c r="D59" s="22">
        <v>186.8</v>
      </c>
      <c r="E59" s="21">
        <v>138.9</v>
      </c>
      <c r="F59" s="21">
        <v>417.2</v>
      </c>
      <c r="G59" s="21">
        <v>171.8</v>
      </c>
      <c r="H59" s="21">
        <v>92.4</v>
      </c>
      <c r="I59" s="21">
        <v>87.4</v>
      </c>
      <c r="J59" s="21">
        <v>0</v>
      </c>
      <c r="K59" s="21">
        <v>6</v>
      </c>
      <c r="L59" s="21">
        <v>7.2</v>
      </c>
      <c r="M59" s="21">
        <v>0</v>
      </c>
      <c r="N59" s="23">
        <f>SUM(B59:M59)</f>
        <v>1265.7000000000003</v>
      </c>
      <c r="O59" s="24">
        <v>100</v>
      </c>
      <c r="P59" s="57"/>
      <c r="Q59" s="55"/>
      <c r="S59" s="12">
        <f t="shared" si="0"/>
        <v>163.37719298245617</v>
      </c>
      <c r="T59" s="12">
        <f t="shared" si="1"/>
        <v>1203.7163298368657</v>
      </c>
    </row>
    <row r="60" spans="1:20" ht="21" customHeight="1">
      <c r="A60" s="58">
        <v>2564</v>
      </c>
      <c r="B60" s="59">
        <v>172.3</v>
      </c>
      <c r="C60" s="60">
        <v>24.7</v>
      </c>
      <c r="D60" s="61">
        <v>176.70000000000002</v>
      </c>
      <c r="E60" s="60">
        <v>169.69999999999993</v>
      </c>
      <c r="F60" s="60">
        <v>199.9</v>
      </c>
      <c r="G60" s="60">
        <v>174.89999999999998</v>
      </c>
      <c r="H60" s="60">
        <v>218.2</v>
      </c>
      <c r="I60" s="60">
        <v>32.9</v>
      </c>
      <c r="J60" s="60">
        <v>0</v>
      </c>
      <c r="K60" s="60">
        <v>44.39999999999999</v>
      </c>
      <c r="L60" s="60">
        <v>69.4</v>
      </c>
      <c r="M60" s="60">
        <v>43</v>
      </c>
      <c r="N60" s="62">
        <f>SUM(B60:M60)</f>
        <v>1326.1000000000001</v>
      </c>
      <c r="O60" s="63">
        <v>136</v>
      </c>
      <c r="P60" s="57"/>
      <c r="Q60" s="56"/>
      <c r="S60" s="12">
        <f t="shared" si="0"/>
        <v>163.37719298245617</v>
      </c>
      <c r="T60" s="12">
        <f t="shared" si="1"/>
        <v>1203.7163298368657</v>
      </c>
    </row>
    <row r="61" spans="1:20" ht="21" customHeight="1">
      <c r="A61" s="8">
        <v>2565</v>
      </c>
      <c r="B61" s="17">
        <v>89.20000000000002</v>
      </c>
      <c r="C61" s="15">
        <v>274.90000000000003</v>
      </c>
      <c r="D61" s="16">
        <v>82.9</v>
      </c>
      <c r="E61" s="15">
        <v>321.9</v>
      </c>
      <c r="F61" s="15">
        <v>359.69999999999993</v>
      </c>
      <c r="G61" s="15">
        <v>256</v>
      </c>
      <c r="H61" s="15">
        <v>95.6</v>
      </c>
      <c r="I61" s="15">
        <v>38.199999999999996</v>
      </c>
      <c r="J61" s="15">
        <v>35.6</v>
      </c>
      <c r="K61" s="15">
        <v>0</v>
      </c>
      <c r="L61" s="15">
        <v>45.8</v>
      </c>
      <c r="M61" s="15">
        <v>38.400000000000006</v>
      </c>
      <c r="N61" s="10">
        <v>1638.1999999999998</v>
      </c>
      <c r="O61" s="11">
        <v>143</v>
      </c>
      <c r="Q61" s="56"/>
      <c r="S61" s="12">
        <f t="shared" si="0"/>
        <v>163.37719298245617</v>
      </c>
      <c r="T61" s="12">
        <f t="shared" si="1"/>
        <v>1203.7163298368657</v>
      </c>
    </row>
    <row r="62" spans="1:20" ht="21" customHeight="1">
      <c r="A62" s="64">
        <v>2566</v>
      </c>
      <c r="B62" s="26">
        <v>0.2</v>
      </c>
      <c r="C62" s="27">
        <v>155.2</v>
      </c>
      <c r="D62" s="28">
        <v>80</v>
      </c>
      <c r="E62" s="27">
        <v>101.59999999999998</v>
      </c>
      <c r="F62" s="27">
        <v>132.10000000000002</v>
      </c>
      <c r="G62" s="27">
        <v>245.70000000000002</v>
      </c>
      <c r="H62" s="27">
        <v>255.79999999999998</v>
      </c>
      <c r="I62" s="27">
        <v>0</v>
      </c>
      <c r="J62" s="27">
        <v>1.2</v>
      </c>
      <c r="K62" s="27">
        <v>0.4</v>
      </c>
      <c r="L62" s="27">
        <v>0</v>
      </c>
      <c r="M62" s="27">
        <v>49.2</v>
      </c>
      <c r="N62" s="29">
        <v>1021.4</v>
      </c>
      <c r="O62" s="49">
        <v>113</v>
      </c>
      <c r="Q62" s="56">
        <f>N62</f>
        <v>1021.4</v>
      </c>
      <c r="S62" s="12">
        <f t="shared" si="0"/>
        <v>163.37719298245617</v>
      </c>
      <c r="T62" s="12">
        <f t="shared" si="1"/>
        <v>1203.7163298368657</v>
      </c>
    </row>
    <row r="63" spans="1:20" ht="21" customHeight="1">
      <c r="A63" s="19">
        <v>2567</v>
      </c>
      <c r="B63" s="26"/>
      <c r="C63" s="27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49"/>
      <c r="S63" s="12"/>
      <c r="T63" s="12"/>
    </row>
    <row r="64" spans="1:20" ht="21" customHeight="1">
      <c r="A64" s="19"/>
      <c r="B64" s="26"/>
      <c r="C64" s="27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49"/>
      <c r="S64" s="12"/>
      <c r="T64" s="12"/>
    </row>
    <row r="65" spans="1:20" ht="21" customHeight="1">
      <c r="A65" s="19"/>
      <c r="B65" s="26"/>
      <c r="C65" s="27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9"/>
      <c r="O65" s="49"/>
      <c r="S65" s="12"/>
      <c r="T65" s="12"/>
    </row>
    <row r="66" spans="1:20" ht="21" customHeight="1">
      <c r="A66" s="30" t="s">
        <v>16</v>
      </c>
      <c r="B66" s="14">
        <v>176.8</v>
      </c>
      <c r="C66" s="14">
        <v>444.2</v>
      </c>
      <c r="D66" s="14">
        <v>281.8</v>
      </c>
      <c r="E66" s="14">
        <v>326</v>
      </c>
      <c r="F66" s="14">
        <v>500.9</v>
      </c>
      <c r="G66" s="14">
        <v>462.9</v>
      </c>
      <c r="H66" s="14">
        <v>268.3</v>
      </c>
      <c r="I66" s="14">
        <v>198</v>
      </c>
      <c r="J66" s="14">
        <v>83</v>
      </c>
      <c r="K66" s="14">
        <v>121.5</v>
      </c>
      <c r="L66" s="14">
        <v>69.4</v>
      </c>
      <c r="M66" s="14">
        <v>136.2</v>
      </c>
      <c r="N66" s="31">
        <v>1768.5</v>
      </c>
      <c r="O66" s="11">
        <v>143</v>
      </c>
      <c r="S66" s="12"/>
      <c r="T66" s="12"/>
    </row>
    <row r="67" spans="1:20" ht="21" customHeight="1">
      <c r="A67" s="8" t="s">
        <v>17</v>
      </c>
      <c r="B67" s="9">
        <v>45.913157894736834</v>
      </c>
      <c r="C67" s="9">
        <v>163.37719298245617</v>
      </c>
      <c r="D67" s="9">
        <v>136.0344827586207</v>
      </c>
      <c r="E67" s="9">
        <v>181.55344827586205</v>
      </c>
      <c r="F67" s="9">
        <v>251.61355932203395</v>
      </c>
      <c r="G67" s="9">
        <v>225.84482758620692</v>
      </c>
      <c r="H67" s="9">
        <v>116.84237288135596</v>
      </c>
      <c r="I67" s="9">
        <v>35.80508474576271</v>
      </c>
      <c r="J67" s="9">
        <v>11.967796610169495</v>
      </c>
      <c r="K67" s="9">
        <v>10.801694915254236</v>
      </c>
      <c r="L67" s="9">
        <v>6.603389830508474</v>
      </c>
      <c r="M67" s="9">
        <v>17.359322033898305</v>
      </c>
      <c r="N67" s="10">
        <v>1203.7163298368657</v>
      </c>
      <c r="O67" s="13">
        <v>108.79310344827586</v>
      </c>
      <c r="S67" s="12"/>
      <c r="T67" s="12"/>
    </row>
    <row r="68" spans="1:20" ht="21" customHeight="1">
      <c r="A68" s="32" t="s">
        <v>18</v>
      </c>
      <c r="B68" s="33">
        <v>0</v>
      </c>
      <c r="C68" s="33">
        <v>21.2</v>
      </c>
      <c r="D68" s="33">
        <v>34.8</v>
      </c>
      <c r="E68" s="33">
        <v>61.5</v>
      </c>
      <c r="F68" s="33">
        <v>83.1</v>
      </c>
      <c r="G68" s="33">
        <v>57.3</v>
      </c>
      <c r="H68" s="33">
        <v>22.2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4">
        <v>654.5</v>
      </c>
      <c r="O68" s="50">
        <v>82</v>
      </c>
      <c r="S68" s="12"/>
      <c r="T68" s="12"/>
    </row>
    <row r="69" spans="1:15" ht="21" customHeight="1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</row>
    <row r="70" spans="1:15" ht="21" customHeight="1">
      <c r="A70" s="3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7"/>
    </row>
    <row r="71" spans="1:15" ht="21" customHeight="1">
      <c r="A71" s="35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37"/>
    </row>
    <row r="72" spans="1:15" ht="21" customHeight="1">
      <c r="A72" s="40"/>
      <c r="B72" s="41"/>
      <c r="C72" s="42" t="s">
        <v>23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3"/>
      <c r="O72" s="44"/>
    </row>
    <row r="73" spans="1:15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3" ht="19.5" customHeight="1">
      <c r="A74" s="45" t="s">
        <v>19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3">
    <mergeCell ref="A1:O1"/>
    <mergeCell ref="A2:O2"/>
    <mergeCell ref="B74:M7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2024-05-14T06:42:59Z</dcterms:modified>
  <cp:category/>
  <cp:version/>
  <cp:contentType/>
  <cp:contentStatus/>
</cp:coreProperties>
</file>