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984" activeTab="25"/>
  </bookViews>
  <sheets>
    <sheet name="P.1" sheetId="1" r:id="rId1"/>
    <sheet name="P.4A" sheetId="2" r:id="rId2"/>
    <sheet name="P.5" sheetId="3" r:id="rId3"/>
    <sheet name="P.14A" sheetId="4" r:id="rId4"/>
    <sheet name="P.20" sheetId="5" r:id="rId5"/>
    <sheet name="P.21" sheetId="6" r:id="rId6"/>
    <sheet name="P.24A" sheetId="7" r:id="rId7"/>
    <sheet name="P.56A" sheetId="8" r:id="rId8"/>
    <sheet name="P.67" sheetId="9" r:id="rId9"/>
    <sheet name="P.71A" sheetId="10" r:id="rId10"/>
    <sheet name="P.73" sheetId="11" r:id="rId11"/>
    <sheet name="P.75" sheetId="12" r:id="rId12"/>
    <sheet name="P.76" sheetId="13" r:id="rId13"/>
    <sheet name="P.77" sheetId="14" r:id="rId14"/>
    <sheet name="P.79" sheetId="15" r:id="rId15"/>
    <sheet name="P.80" sheetId="16" r:id="rId16"/>
    <sheet name="P.81" sheetId="17" r:id="rId17"/>
    <sheet name="P.82" sheetId="18" r:id="rId18"/>
    <sheet name="P.84" sheetId="19" r:id="rId19"/>
    <sheet name="P.85" sheetId="20" r:id="rId20"/>
    <sheet name="P.86" sheetId="21" r:id="rId21"/>
    <sheet name="P.87" sheetId="22" r:id="rId22"/>
    <sheet name="P.90" sheetId="23" r:id="rId23"/>
    <sheet name="P.91" sheetId="24" r:id="rId24"/>
    <sheet name="P.92" sheetId="25" r:id="rId25"/>
    <sheet name="P.93" sheetId="26" r:id="rId26"/>
  </sheets>
  <definedNames/>
  <calcPr fullCalcOnLoad="1"/>
</workbook>
</file>

<file path=xl/sharedStrings.xml><?xml version="1.0" encoding="utf-8"?>
<sst xmlns="http://schemas.openxmlformats.org/spreadsheetml/2006/main" count="2834" uniqueCount="219">
  <si>
    <t>ศูนย์อุทกวิทยาและบริหารน้ำภาคเหนือตอนบน</t>
  </si>
  <si>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</si>
  <si>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</si>
  <si>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</si>
  <si>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</si>
  <si>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</si>
  <si>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</si>
  <si>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</si>
  <si>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</si>
  <si>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</si>
  <si>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</si>
  <si>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</si>
  <si>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</si>
  <si>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</si>
  <si>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</si>
  <si>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</si>
  <si>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 xml:space="preserve"> ฉ.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</si>
  <si>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</si>
  <si>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</si>
  <si>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</si>
  <si>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</si>
  <si>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</si>
  <si>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</si>
  <si>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</si>
  <si>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</si>
  <si>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</si>
  <si>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</si>
  <si>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</si>
  <si>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</si>
  <si>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</si>
  <si>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</si>
  <si>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</si>
  <si>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</si>
  <si>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</si>
  <si>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</si>
  <si>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</si>
  <si>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</si>
  <si>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</si>
  <si>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</si>
  <si>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</si>
  <si>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</si>
  <si>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</si>
  <si>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</si>
  <si>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</si>
  <si>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>ลบ.ม./วินาที่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</si>
  <si>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</si>
  <si>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</si>
  <si>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</si>
  <si>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</si>
  <si>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</si>
  <si>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</si>
  <si>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</si>
  <si>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</si>
  <si>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.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</si>
  <si>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</si>
  <si>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</si>
  <si>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</si>
  <si>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</si>
  <si>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</si>
  <si>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</si>
  <si>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</si>
  <si>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</si>
  <si>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</si>
  <si>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</si>
  <si>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</si>
  <si>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</si>
  <si>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</si>
  <si>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</si>
  <si>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อยู่ท้ายสถานี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</si>
  <si>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</si>
  <si>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</si>
  <si>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</si>
  <si>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</si>
  <si>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</si>
  <si>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</si>
  <si>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</si>
  <si>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t xml:space="preserve">ข. (     )   ความลาดผิวน้ำเปลี่ยนแปลง                   จ.  (     )  ลำน้ำตื้นเขินเพราะตะกอนทราย  </t>
  </si>
  <si>
    <t>ปิง</t>
  </si>
  <si>
    <t>P.1</t>
  </si>
  <si>
    <t>สะพานนวรัฐ</t>
  </si>
  <si>
    <t>วัดเกตุ</t>
  </si>
  <si>
    <t>เมือง</t>
  </si>
  <si>
    <t>เชียงใหม่</t>
  </si>
  <si>
    <t>ซ้าย</t>
  </si>
  <si>
    <t>นายอังกูร   คำสม</t>
  </si>
  <si>
    <t>ชั่วคราว</t>
  </si>
  <si>
    <t>P.4A</t>
  </si>
  <si>
    <t>น้ำแม่แตง</t>
  </si>
  <si>
    <t>แม่แตง</t>
  </si>
  <si>
    <t>สันมหาพน</t>
  </si>
  <si>
    <t>ขวา</t>
  </si>
  <si>
    <t>7   กม.</t>
  </si>
  <si>
    <t>2   กม.</t>
  </si>
  <si>
    <t>200  ม.</t>
  </si>
  <si>
    <t>P.5</t>
  </si>
  <si>
    <t>น้ำแม่กวง</t>
  </si>
  <si>
    <t>สะพานท่านาง</t>
  </si>
  <si>
    <t>ในเมือง</t>
  </si>
  <si>
    <t>ลำพูน</t>
  </si>
  <si>
    <t>ฝายถาวร</t>
  </si>
  <si>
    <t>2  กม.</t>
  </si>
  <si>
    <t>P.14A</t>
  </si>
  <si>
    <t>น้ำแม่แจ่ม</t>
  </si>
  <si>
    <t>ท่าข้าม</t>
  </si>
  <si>
    <t>หางดง</t>
  </si>
  <si>
    <t>จอมทอง</t>
  </si>
  <si>
    <t>P.20</t>
  </si>
  <si>
    <t>เชียงดาว</t>
  </si>
  <si>
    <t>ฝายชั่วคราว</t>
  </si>
  <si>
    <t>200 ม.</t>
  </si>
  <si>
    <t>P.21</t>
  </si>
  <si>
    <t>น้ำแม่ริม</t>
  </si>
  <si>
    <t>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</si>
  <si>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</si>
  <si>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</si>
  <si>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</si>
  <si>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</si>
  <si>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</si>
  <si>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</si>
  <si>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500 ม.</t>
  </si>
  <si>
    <t>P.56A</t>
  </si>
  <si>
    <t>น้ำแม่งัด</t>
  </si>
  <si>
    <t>สหกรณ์ร่มเกล้า</t>
  </si>
  <si>
    <t>แม่แวน</t>
  </si>
  <si>
    <t>พร้าว</t>
  </si>
  <si>
    <t>P.67</t>
  </si>
  <si>
    <t>เขื่อนแม่งัด</t>
  </si>
  <si>
    <t>20  กม.</t>
  </si>
  <si>
    <t>บ้านแม่แต</t>
  </si>
  <si>
    <t>แม่แฝก</t>
  </si>
  <si>
    <t>สันทราย</t>
  </si>
  <si>
    <t>2 กม.</t>
  </si>
  <si>
    <t>P.71A</t>
  </si>
  <si>
    <t>น้ำแม่ขาน</t>
  </si>
  <si>
    <t>บ้านกลาง</t>
  </si>
  <si>
    <t>สันป่าตอง</t>
  </si>
  <si>
    <t>P.73</t>
  </si>
  <si>
    <t>สบสอย</t>
  </si>
  <si>
    <t>แม่สอย</t>
  </si>
  <si>
    <t>2.1  มีจุดสำรวจปริมาณน้ำทั้งปี   รวม</t>
  </si>
  <si>
    <t>P.75</t>
  </si>
  <si>
    <t>ช่อแล</t>
  </si>
  <si>
    <t>4 กม.</t>
  </si>
  <si>
    <t>P.76</t>
  </si>
  <si>
    <t>น้ำแม่ลี้</t>
  </si>
  <si>
    <t>แม่อีไฮ</t>
  </si>
  <si>
    <t>ศรีวิชัย</t>
  </si>
  <si>
    <t>ลี้</t>
  </si>
  <si>
    <t>P.77</t>
  </si>
  <si>
    <t>น้ำแม่ทา</t>
  </si>
  <si>
    <t>แม่สบสะป๊วด</t>
  </si>
  <si>
    <t>ท่าสบทา</t>
  </si>
  <si>
    <t>แม่ทา</t>
  </si>
  <si>
    <t>30 ม.</t>
  </si>
  <si>
    <t>P.79</t>
  </si>
  <si>
    <t>แม่หวาน</t>
  </si>
  <si>
    <t>ป่าเมี้ยง</t>
  </si>
  <si>
    <t>ดอยสะเก็ด</t>
  </si>
  <si>
    <t>P.80</t>
  </si>
  <si>
    <t>น้ำแม่ลาย</t>
  </si>
  <si>
    <t>โป่งดิน</t>
  </si>
  <si>
    <t>P.81</t>
  </si>
  <si>
    <t>ป่าบง</t>
  </si>
  <si>
    <t>บวกค้าง</t>
  </si>
  <si>
    <t>สันกำแพง</t>
  </si>
  <si>
    <t>เขื่อนแม่กวง</t>
  </si>
  <si>
    <t>20 กม.</t>
  </si>
  <si>
    <t>P.82</t>
  </si>
  <si>
    <t>น้ำแม่วาง</t>
  </si>
  <si>
    <t>สบวิน</t>
  </si>
  <si>
    <t>แม่วิน</t>
  </si>
  <si>
    <t>แม่วาง</t>
  </si>
  <si>
    <t>น้ำแม่วิน</t>
  </si>
  <si>
    <t>300 ม.</t>
  </si>
  <si>
    <t>P.84</t>
  </si>
  <si>
    <t>พันตน</t>
  </si>
  <si>
    <t>ทุ่งปี้</t>
  </si>
  <si>
    <t>4  กม.</t>
  </si>
  <si>
    <t>P.85</t>
  </si>
  <si>
    <t>หล่ายแก้ว</t>
  </si>
  <si>
    <t>ศรีเตี้ย</t>
  </si>
  <si>
    <t>บ้านโฮ่ง</t>
  </si>
  <si>
    <t>60  ม.</t>
  </si>
  <si>
    <t>1.5  กม.</t>
  </si>
  <si>
    <t>P.86</t>
  </si>
  <si>
    <t>น้ำแม่ออน</t>
  </si>
  <si>
    <t>โห้ง</t>
  </si>
  <si>
    <t>ออนใต้</t>
  </si>
  <si>
    <t>P.87</t>
  </si>
  <si>
    <t>ป่าซางน้อย</t>
  </si>
  <si>
    <t>ป่าซาง</t>
  </si>
  <si>
    <t>3  กม.</t>
  </si>
  <si>
    <t>P.90</t>
  </si>
  <si>
    <t>ทับเดื่อ</t>
  </si>
  <si>
    <t>อินทขิล</t>
  </si>
  <si>
    <t>P.91</t>
  </si>
  <si>
    <t>น้ำแม่ขอด</t>
  </si>
  <si>
    <t>สันปูเลย</t>
  </si>
  <si>
    <t>โหล่งขอด</t>
  </si>
  <si>
    <t>P.92</t>
  </si>
  <si>
    <t>เมืองกึ๊ด</t>
  </si>
  <si>
    <t>กึ๊ดช้าง</t>
  </si>
  <si>
    <t>P.93</t>
  </si>
  <si>
    <t>สลวงนอก</t>
  </si>
  <si>
    <t>สลวง</t>
  </si>
  <si>
    <t>ไม่มี</t>
  </si>
  <si>
    <t>ท้ายฝายแม่แตง</t>
  </si>
  <si>
    <t xml:space="preserve">ม. ( รทก.)   </t>
  </si>
  <si>
    <t>ม. ( รทก.)</t>
  </si>
  <si>
    <t xml:space="preserve"> </t>
  </si>
  <si>
    <t xml:space="preserve">ม. ( รทก.) </t>
  </si>
  <si>
    <t xml:space="preserve">ม. ( รทก.)    </t>
  </si>
  <si>
    <t xml:space="preserve">ม. ( รทก.)  </t>
  </si>
  <si>
    <t xml:space="preserve">                     </t>
  </si>
  <si>
    <r>
      <t>สถานี</t>
    </r>
    <r>
      <rPr>
        <u val="single"/>
        <sz val="16"/>
        <rFont val="Angsana New"/>
        <family val="1"/>
      </rPr>
      <t xml:space="preserve">                             </t>
    </r>
  </si>
  <si>
    <r>
      <t xml:space="preserve"> </t>
    </r>
    <r>
      <rPr>
        <u val="single"/>
        <sz val="16"/>
        <rFont val="Angsana New"/>
        <family val="1"/>
      </rPr>
      <t xml:space="preserve">                                                                         </t>
    </r>
  </si>
  <si>
    <r>
      <t xml:space="preserve"> </t>
    </r>
    <r>
      <rPr>
        <u val="single"/>
        <sz val="16"/>
        <rFont val="Angsana New"/>
        <family val="1"/>
      </rPr>
      <t xml:space="preserve">                                                                       </t>
    </r>
  </si>
  <si>
    <t>สรุปการคำนวณปริมาณน้ำ ปีน้ำ  2013</t>
  </si>
  <si>
    <t>19 ค.ต.56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</si>
</sst>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  <numFmt numFmtId="192" formatCode="0.0"/>
    <numFmt numFmtId="193" formatCode="0.0000"/>
  </numFmts>
  <fonts count="41">
    <font>
      <sz val="10"/>
      <name val="Arial"/>
      <family val="0"/>
    </font>
    <font>
      <sz val="8"/>
      <name val="Arial"/>
      <family val="0"/>
    </font>
    <font>
      <sz val="10"/>
      <name val="Angsana New"/>
      <family val="1"/>
    </font>
    <font>
      <sz val="16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9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 horizontal="left"/>
    </xf>
    <xf numFmtId="15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2" fontId="5" fillId="0" borderId="0" xfId="0" applyNumberFormat="1" applyFont="1" applyAlignment="1">
      <alignment horizontal="center"/>
    </xf>
    <xf numFmtId="191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9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5" fontId="5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left"/>
    </xf>
    <xf numFmtId="191" fontId="5" fillId="0" borderId="0" xfId="0" applyNumberFormat="1" applyFont="1" applyAlignment="1">
      <alignment horizontal="center"/>
    </xf>
    <xf numFmtId="19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85725</xdr:rowOff>
    </xdr:from>
    <xdr:to>
      <xdr:col>1</xdr:col>
      <xdr:colOff>190500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723900" y="213360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114300</xdr:rowOff>
    </xdr:from>
    <xdr:to>
      <xdr:col>1</xdr:col>
      <xdr:colOff>400050</xdr:colOff>
      <xdr:row>42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942975" y="1249680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48</xdr:row>
      <xdr:rowOff>123825</xdr:rowOff>
    </xdr:from>
    <xdr:to>
      <xdr:col>2</xdr:col>
      <xdr:colOff>542925</xdr:colOff>
      <xdr:row>48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1685925" y="142779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49</xdr:row>
      <xdr:rowOff>123825</xdr:rowOff>
    </xdr:from>
    <xdr:to>
      <xdr:col>3</xdr:col>
      <xdr:colOff>190500</xdr:colOff>
      <xdr:row>49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933575" y="145732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000125" y="452437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1</xdr:col>
      <xdr:colOff>590550</xdr:colOff>
      <xdr:row>25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076325" y="74771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27</xdr:row>
      <xdr:rowOff>104775</xdr:rowOff>
    </xdr:from>
    <xdr:to>
      <xdr:col>1</xdr:col>
      <xdr:colOff>581025</xdr:colOff>
      <xdr:row>27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1066800" y="80581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28</xdr:row>
      <xdr:rowOff>114300</xdr:rowOff>
    </xdr:from>
    <xdr:to>
      <xdr:col>2</xdr:col>
      <xdr:colOff>361950</xdr:colOff>
      <xdr:row>28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1457325" y="83629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33</xdr:row>
      <xdr:rowOff>114300</xdr:rowOff>
    </xdr:from>
    <xdr:to>
      <xdr:col>2</xdr:col>
      <xdr:colOff>295275</xdr:colOff>
      <xdr:row>33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1390650" y="98393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123825</xdr:rowOff>
    </xdr:from>
    <xdr:to>
      <xdr:col>1</xdr:col>
      <xdr:colOff>447675</xdr:colOff>
      <xdr:row>39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933450" y="116205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25</xdr:row>
      <xdr:rowOff>114300</xdr:rowOff>
    </xdr:from>
    <xdr:to>
      <xdr:col>8</xdr:col>
      <xdr:colOff>314325</xdr:colOff>
      <xdr:row>25</xdr:row>
      <xdr:rowOff>209550</xdr:rowOff>
    </xdr:to>
    <xdr:sp>
      <xdr:nvSpPr>
        <xdr:cNvPr id="11" name="Line 11"/>
        <xdr:cNvSpPr>
          <a:spLocks/>
        </xdr:cNvSpPr>
      </xdr:nvSpPr>
      <xdr:spPr>
        <a:xfrm flipV="1">
          <a:off x="5353050" y="74771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85725</xdr:rowOff>
    </xdr:from>
    <xdr:to>
      <xdr:col>1</xdr:col>
      <xdr:colOff>200025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714375" y="21336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104775</xdr:rowOff>
    </xdr:from>
    <xdr:to>
      <xdr:col>1</xdr:col>
      <xdr:colOff>428625</xdr:colOff>
      <xdr:row>42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923925" y="12487275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95250</xdr:rowOff>
    </xdr:from>
    <xdr:to>
      <xdr:col>2</xdr:col>
      <xdr:colOff>533400</xdr:colOff>
      <xdr:row>48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1657350" y="142494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123825</xdr:rowOff>
    </xdr:from>
    <xdr:to>
      <xdr:col>1</xdr:col>
      <xdr:colOff>476250</xdr:colOff>
      <xdr:row>15</xdr:row>
      <xdr:rowOff>209550</xdr:rowOff>
    </xdr:to>
    <xdr:sp>
      <xdr:nvSpPr>
        <xdr:cNvPr id="4" name="Line 8"/>
        <xdr:cNvSpPr>
          <a:spLocks/>
        </xdr:cNvSpPr>
      </xdr:nvSpPr>
      <xdr:spPr>
        <a:xfrm flipV="1">
          <a:off x="990600" y="45339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25</xdr:row>
      <xdr:rowOff>123825</xdr:rowOff>
    </xdr:from>
    <xdr:to>
      <xdr:col>1</xdr:col>
      <xdr:colOff>552450</xdr:colOff>
      <xdr:row>25</xdr:row>
      <xdr:rowOff>219075</xdr:rowOff>
    </xdr:to>
    <xdr:sp>
      <xdr:nvSpPr>
        <xdr:cNvPr id="5" name="Line 9"/>
        <xdr:cNvSpPr>
          <a:spLocks/>
        </xdr:cNvSpPr>
      </xdr:nvSpPr>
      <xdr:spPr>
        <a:xfrm flipV="1">
          <a:off x="1066800" y="74866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27</xdr:row>
      <xdr:rowOff>85725</xdr:rowOff>
    </xdr:from>
    <xdr:to>
      <xdr:col>1</xdr:col>
      <xdr:colOff>200025</xdr:colOff>
      <xdr:row>27</xdr:row>
      <xdr:rowOff>171450</xdr:rowOff>
    </xdr:to>
    <xdr:sp>
      <xdr:nvSpPr>
        <xdr:cNvPr id="6" name="Line 10"/>
        <xdr:cNvSpPr>
          <a:spLocks/>
        </xdr:cNvSpPr>
      </xdr:nvSpPr>
      <xdr:spPr>
        <a:xfrm flipV="1">
          <a:off x="714375" y="80391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28</xdr:row>
      <xdr:rowOff>123825</xdr:rowOff>
    </xdr:from>
    <xdr:to>
      <xdr:col>2</xdr:col>
      <xdr:colOff>314325</xdr:colOff>
      <xdr:row>28</xdr:row>
      <xdr:rowOff>209550</xdr:rowOff>
    </xdr:to>
    <xdr:sp>
      <xdr:nvSpPr>
        <xdr:cNvPr id="7" name="Line 11"/>
        <xdr:cNvSpPr>
          <a:spLocks/>
        </xdr:cNvSpPr>
      </xdr:nvSpPr>
      <xdr:spPr>
        <a:xfrm flipV="1">
          <a:off x="1438275" y="837247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114300</xdr:rowOff>
    </xdr:from>
    <xdr:to>
      <xdr:col>2</xdr:col>
      <xdr:colOff>257175</xdr:colOff>
      <xdr:row>33</xdr:row>
      <xdr:rowOff>200025</xdr:rowOff>
    </xdr:to>
    <xdr:sp>
      <xdr:nvSpPr>
        <xdr:cNvPr id="8" name="Line 12"/>
        <xdr:cNvSpPr>
          <a:spLocks/>
        </xdr:cNvSpPr>
      </xdr:nvSpPr>
      <xdr:spPr>
        <a:xfrm flipV="1">
          <a:off x="1381125" y="98393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104775</xdr:rowOff>
    </xdr:from>
    <xdr:to>
      <xdr:col>1</xdr:col>
      <xdr:colOff>419100</xdr:colOff>
      <xdr:row>39</xdr:row>
      <xdr:rowOff>190500</xdr:rowOff>
    </xdr:to>
    <xdr:sp>
      <xdr:nvSpPr>
        <xdr:cNvPr id="9" name="Line 13"/>
        <xdr:cNvSpPr>
          <a:spLocks/>
        </xdr:cNvSpPr>
      </xdr:nvSpPr>
      <xdr:spPr>
        <a:xfrm flipV="1">
          <a:off x="933450" y="1160145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114300</xdr:rowOff>
    </xdr:from>
    <xdr:to>
      <xdr:col>8</xdr:col>
      <xdr:colOff>314325</xdr:colOff>
      <xdr:row>25</xdr:row>
      <xdr:rowOff>209550</xdr:rowOff>
    </xdr:to>
    <xdr:sp>
      <xdr:nvSpPr>
        <xdr:cNvPr id="10" name="Line 14"/>
        <xdr:cNvSpPr>
          <a:spLocks/>
        </xdr:cNvSpPr>
      </xdr:nvSpPr>
      <xdr:spPr>
        <a:xfrm flipV="1">
          <a:off x="5353050" y="74771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85725</xdr:rowOff>
    </xdr:from>
    <xdr:to>
      <xdr:col>1</xdr:col>
      <xdr:colOff>190500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714375" y="213360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990600" y="452437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</xdr:row>
      <xdr:rowOff>114300</xdr:rowOff>
    </xdr:from>
    <xdr:to>
      <xdr:col>1</xdr:col>
      <xdr:colOff>523875</xdr:colOff>
      <xdr:row>25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1047750" y="7477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76325" y="77628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114300</xdr:rowOff>
    </xdr:from>
    <xdr:to>
      <xdr:col>2</xdr:col>
      <xdr:colOff>247650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 flipV="1">
          <a:off x="1381125" y="983932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942975" y="1162050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25</xdr:row>
      <xdr:rowOff>95250</xdr:rowOff>
    </xdr:from>
    <xdr:to>
      <xdr:col>8</xdr:col>
      <xdr:colOff>276225</xdr:colOff>
      <xdr:row>25</xdr:row>
      <xdr:rowOff>190500</xdr:rowOff>
    </xdr:to>
    <xdr:sp>
      <xdr:nvSpPr>
        <xdr:cNvPr id="7" name="Line 7"/>
        <xdr:cNvSpPr>
          <a:spLocks/>
        </xdr:cNvSpPr>
      </xdr:nvSpPr>
      <xdr:spPr>
        <a:xfrm flipV="1">
          <a:off x="5324475" y="74580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85725</xdr:rowOff>
    </xdr:from>
    <xdr:to>
      <xdr:col>1</xdr:col>
      <xdr:colOff>200025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704850" y="213360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104775</xdr:rowOff>
    </xdr:from>
    <xdr:to>
      <xdr:col>1</xdr:col>
      <xdr:colOff>409575</xdr:colOff>
      <xdr:row>42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933450" y="1248727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44</xdr:row>
      <xdr:rowOff>123825</xdr:rowOff>
    </xdr:from>
    <xdr:to>
      <xdr:col>2</xdr:col>
      <xdr:colOff>523875</xdr:colOff>
      <xdr:row>44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647825" y="1309687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45</xdr:row>
      <xdr:rowOff>123825</xdr:rowOff>
    </xdr:from>
    <xdr:to>
      <xdr:col>3</xdr:col>
      <xdr:colOff>200025</xdr:colOff>
      <xdr:row>45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924050" y="1339215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15</xdr:row>
      <xdr:rowOff>114300</xdr:rowOff>
    </xdr:from>
    <xdr:to>
      <xdr:col>1</xdr:col>
      <xdr:colOff>495300</xdr:colOff>
      <xdr:row>15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000125" y="45243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114300</xdr:rowOff>
    </xdr:from>
    <xdr:to>
      <xdr:col>1</xdr:col>
      <xdr:colOff>552450</xdr:colOff>
      <xdr:row>24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057275" y="7181850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26</xdr:row>
      <xdr:rowOff>114300</xdr:rowOff>
    </xdr:from>
    <xdr:to>
      <xdr:col>1</xdr:col>
      <xdr:colOff>561975</xdr:colOff>
      <xdr:row>26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1066800" y="7772400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114300</xdr:rowOff>
    </xdr:from>
    <xdr:to>
      <xdr:col>2</xdr:col>
      <xdr:colOff>266700</xdr:colOff>
      <xdr:row>33</xdr:row>
      <xdr:rowOff>200025</xdr:rowOff>
    </xdr:to>
    <xdr:sp>
      <xdr:nvSpPr>
        <xdr:cNvPr id="8" name="Line 8"/>
        <xdr:cNvSpPr>
          <a:spLocks/>
        </xdr:cNvSpPr>
      </xdr:nvSpPr>
      <xdr:spPr>
        <a:xfrm flipV="1">
          <a:off x="1381125" y="983932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123825</xdr:rowOff>
    </xdr:from>
    <xdr:to>
      <xdr:col>1</xdr:col>
      <xdr:colOff>409575</xdr:colOff>
      <xdr:row>39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914400" y="1162050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76200</xdr:rowOff>
    </xdr:from>
    <xdr:to>
      <xdr:col>1</xdr:col>
      <xdr:colOff>200025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723900" y="212407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15</xdr:row>
      <xdr:rowOff>104775</xdr:rowOff>
    </xdr:from>
    <xdr:to>
      <xdr:col>1</xdr:col>
      <xdr:colOff>476250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000125" y="45148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95250</xdr:rowOff>
    </xdr:from>
    <xdr:to>
      <xdr:col>1</xdr:col>
      <xdr:colOff>552450</xdr:colOff>
      <xdr:row>24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076325" y="71628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26</xdr:row>
      <xdr:rowOff>95250</xdr:rowOff>
    </xdr:from>
    <xdr:to>
      <xdr:col>1</xdr:col>
      <xdr:colOff>542925</xdr:colOff>
      <xdr:row>26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66800" y="77533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33</xdr:row>
      <xdr:rowOff>104775</xdr:rowOff>
    </xdr:from>
    <xdr:to>
      <xdr:col>2</xdr:col>
      <xdr:colOff>238125</xdr:colOff>
      <xdr:row>33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371600" y="98298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104775</xdr:rowOff>
    </xdr:from>
    <xdr:to>
      <xdr:col>1</xdr:col>
      <xdr:colOff>409575</xdr:colOff>
      <xdr:row>39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933450" y="116014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85725</xdr:rowOff>
    </xdr:from>
    <xdr:to>
      <xdr:col>1</xdr:col>
      <xdr:colOff>190500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723900" y="213360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123825</xdr:rowOff>
    </xdr:from>
    <xdr:to>
      <xdr:col>1</xdr:col>
      <xdr:colOff>400050</xdr:colOff>
      <xdr:row>42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942975" y="12506325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114300</xdr:rowOff>
    </xdr:from>
    <xdr:to>
      <xdr:col>2</xdr:col>
      <xdr:colOff>523875</xdr:colOff>
      <xdr:row>48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1666875" y="1426845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104775</xdr:rowOff>
    </xdr:from>
    <xdr:to>
      <xdr:col>3</xdr:col>
      <xdr:colOff>180975</xdr:colOff>
      <xdr:row>49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1924050" y="145542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5" name="Line 6"/>
        <xdr:cNvSpPr>
          <a:spLocks/>
        </xdr:cNvSpPr>
      </xdr:nvSpPr>
      <xdr:spPr>
        <a:xfrm flipV="1">
          <a:off x="1000125" y="452437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123825</xdr:rowOff>
    </xdr:from>
    <xdr:to>
      <xdr:col>1</xdr:col>
      <xdr:colOff>542925</xdr:colOff>
      <xdr:row>25</xdr:row>
      <xdr:rowOff>219075</xdr:rowOff>
    </xdr:to>
    <xdr:sp>
      <xdr:nvSpPr>
        <xdr:cNvPr id="6" name="Line 7"/>
        <xdr:cNvSpPr>
          <a:spLocks/>
        </xdr:cNvSpPr>
      </xdr:nvSpPr>
      <xdr:spPr>
        <a:xfrm flipV="1">
          <a:off x="1076325" y="748665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27</xdr:row>
      <xdr:rowOff>104775</xdr:rowOff>
    </xdr:from>
    <xdr:to>
      <xdr:col>1</xdr:col>
      <xdr:colOff>533400</xdr:colOff>
      <xdr:row>27</xdr:row>
      <xdr:rowOff>200025</xdr:rowOff>
    </xdr:to>
    <xdr:sp>
      <xdr:nvSpPr>
        <xdr:cNvPr id="7" name="Line 8"/>
        <xdr:cNvSpPr>
          <a:spLocks/>
        </xdr:cNvSpPr>
      </xdr:nvSpPr>
      <xdr:spPr>
        <a:xfrm flipV="1">
          <a:off x="1066800" y="805815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95250</xdr:rowOff>
    </xdr:from>
    <xdr:to>
      <xdr:col>2</xdr:col>
      <xdr:colOff>323850</xdr:colOff>
      <xdr:row>28</xdr:row>
      <xdr:rowOff>190500</xdr:rowOff>
    </xdr:to>
    <xdr:sp>
      <xdr:nvSpPr>
        <xdr:cNvPr id="8" name="Line 9"/>
        <xdr:cNvSpPr>
          <a:spLocks/>
        </xdr:cNvSpPr>
      </xdr:nvSpPr>
      <xdr:spPr>
        <a:xfrm flipV="1">
          <a:off x="1466850" y="834390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85725</xdr:rowOff>
    </xdr:from>
    <xdr:to>
      <xdr:col>2</xdr:col>
      <xdr:colOff>238125</xdr:colOff>
      <xdr:row>33</xdr:row>
      <xdr:rowOff>180975</xdr:rowOff>
    </xdr:to>
    <xdr:sp>
      <xdr:nvSpPr>
        <xdr:cNvPr id="9" name="Line 10"/>
        <xdr:cNvSpPr>
          <a:spLocks/>
        </xdr:cNvSpPr>
      </xdr:nvSpPr>
      <xdr:spPr>
        <a:xfrm flipV="1">
          <a:off x="1381125" y="981075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114300</xdr:rowOff>
    </xdr:from>
    <xdr:to>
      <xdr:col>1</xdr:col>
      <xdr:colOff>400050</xdr:colOff>
      <xdr:row>39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933450" y="1161097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114300</xdr:rowOff>
    </xdr:from>
    <xdr:to>
      <xdr:col>8</xdr:col>
      <xdr:colOff>295275</xdr:colOff>
      <xdr:row>25</xdr:row>
      <xdr:rowOff>209550</xdr:rowOff>
    </xdr:to>
    <xdr:sp>
      <xdr:nvSpPr>
        <xdr:cNvPr id="11" name="Line 12"/>
        <xdr:cNvSpPr>
          <a:spLocks/>
        </xdr:cNvSpPr>
      </xdr:nvSpPr>
      <xdr:spPr>
        <a:xfrm flipV="1">
          <a:off x="5353050" y="747712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85725</xdr:rowOff>
    </xdr:from>
    <xdr:to>
      <xdr:col>1</xdr:col>
      <xdr:colOff>209550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714375" y="213360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485775</xdr:colOff>
      <xdr:row>15</xdr:row>
      <xdr:rowOff>200025</xdr:rowOff>
    </xdr:to>
    <xdr:sp>
      <xdr:nvSpPr>
        <xdr:cNvPr id="2" name="Line 4"/>
        <xdr:cNvSpPr>
          <a:spLocks/>
        </xdr:cNvSpPr>
      </xdr:nvSpPr>
      <xdr:spPr>
        <a:xfrm flipV="1">
          <a:off x="990600" y="452437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114300</xdr:rowOff>
    </xdr:from>
    <xdr:to>
      <xdr:col>1</xdr:col>
      <xdr:colOff>552450</xdr:colOff>
      <xdr:row>25</xdr:row>
      <xdr:rowOff>209550</xdr:rowOff>
    </xdr:to>
    <xdr:sp>
      <xdr:nvSpPr>
        <xdr:cNvPr id="3" name="Line 5"/>
        <xdr:cNvSpPr>
          <a:spLocks/>
        </xdr:cNvSpPr>
      </xdr:nvSpPr>
      <xdr:spPr>
        <a:xfrm flipV="1">
          <a:off x="1057275" y="747712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114300</xdr:rowOff>
    </xdr:from>
    <xdr:to>
      <xdr:col>1</xdr:col>
      <xdr:colOff>542925</xdr:colOff>
      <xdr:row>26</xdr:row>
      <xdr:rowOff>209550</xdr:rowOff>
    </xdr:to>
    <xdr:sp>
      <xdr:nvSpPr>
        <xdr:cNvPr id="4" name="Line 6"/>
        <xdr:cNvSpPr>
          <a:spLocks/>
        </xdr:cNvSpPr>
      </xdr:nvSpPr>
      <xdr:spPr>
        <a:xfrm flipV="1">
          <a:off x="1047750" y="7772400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123825</xdr:rowOff>
    </xdr:from>
    <xdr:to>
      <xdr:col>2</xdr:col>
      <xdr:colOff>266700</xdr:colOff>
      <xdr:row>33</xdr:row>
      <xdr:rowOff>209550</xdr:rowOff>
    </xdr:to>
    <xdr:sp>
      <xdr:nvSpPr>
        <xdr:cNvPr id="5" name="Line 7"/>
        <xdr:cNvSpPr>
          <a:spLocks/>
        </xdr:cNvSpPr>
      </xdr:nvSpPr>
      <xdr:spPr>
        <a:xfrm flipV="1">
          <a:off x="1381125" y="984885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38</xdr:row>
      <xdr:rowOff>114300</xdr:rowOff>
    </xdr:from>
    <xdr:to>
      <xdr:col>1</xdr:col>
      <xdr:colOff>428625</xdr:colOff>
      <xdr:row>38</xdr:row>
      <xdr:rowOff>200025</xdr:rowOff>
    </xdr:to>
    <xdr:sp>
      <xdr:nvSpPr>
        <xdr:cNvPr id="6" name="Line 8"/>
        <xdr:cNvSpPr>
          <a:spLocks/>
        </xdr:cNvSpPr>
      </xdr:nvSpPr>
      <xdr:spPr>
        <a:xfrm flipV="1">
          <a:off x="933450" y="1131570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95250</xdr:rowOff>
    </xdr:from>
    <xdr:to>
      <xdr:col>8</xdr:col>
      <xdr:colOff>314325</xdr:colOff>
      <xdr:row>25</xdr:row>
      <xdr:rowOff>190500</xdr:rowOff>
    </xdr:to>
    <xdr:sp>
      <xdr:nvSpPr>
        <xdr:cNvPr id="7" name="Line 9"/>
        <xdr:cNvSpPr>
          <a:spLocks/>
        </xdr:cNvSpPr>
      </xdr:nvSpPr>
      <xdr:spPr>
        <a:xfrm flipV="1">
          <a:off x="5343525" y="74580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85725</xdr:rowOff>
    </xdr:from>
    <xdr:to>
      <xdr:col>1</xdr:col>
      <xdr:colOff>200025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733425" y="213360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104775</xdr:rowOff>
    </xdr:from>
    <xdr:to>
      <xdr:col>1</xdr:col>
      <xdr:colOff>419100</xdr:colOff>
      <xdr:row>42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923925" y="124872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123825</xdr:rowOff>
    </xdr:from>
    <xdr:to>
      <xdr:col>2</xdr:col>
      <xdr:colOff>514350</xdr:colOff>
      <xdr:row>48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657350" y="14277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49</xdr:row>
      <xdr:rowOff>104775</xdr:rowOff>
    </xdr:from>
    <xdr:to>
      <xdr:col>3</xdr:col>
      <xdr:colOff>209550</xdr:colOff>
      <xdr:row>49</xdr:row>
      <xdr:rowOff>190500</xdr:rowOff>
    </xdr:to>
    <xdr:sp>
      <xdr:nvSpPr>
        <xdr:cNvPr id="4" name="Line 4"/>
        <xdr:cNvSpPr>
          <a:spLocks/>
        </xdr:cNvSpPr>
      </xdr:nvSpPr>
      <xdr:spPr>
        <a:xfrm flipV="1">
          <a:off x="1943100" y="145542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114300</xdr:rowOff>
    </xdr:from>
    <xdr:to>
      <xdr:col>1</xdr:col>
      <xdr:colOff>447675</xdr:colOff>
      <xdr:row>15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981075" y="452437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123825</xdr:rowOff>
    </xdr:from>
    <xdr:to>
      <xdr:col>1</xdr:col>
      <xdr:colOff>542925</xdr:colOff>
      <xdr:row>25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1076325" y="748665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104775</xdr:rowOff>
    </xdr:from>
    <xdr:to>
      <xdr:col>1</xdr:col>
      <xdr:colOff>514350</xdr:colOff>
      <xdr:row>26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1047750" y="776287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95250</xdr:rowOff>
    </xdr:from>
    <xdr:to>
      <xdr:col>2</xdr:col>
      <xdr:colOff>238125</xdr:colOff>
      <xdr:row>33</xdr:row>
      <xdr:rowOff>190500</xdr:rowOff>
    </xdr:to>
    <xdr:sp>
      <xdr:nvSpPr>
        <xdr:cNvPr id="8" name="Line 8"/>
        <xdr:cNvSpPr>
          <a:spLocks/>
        </xdr:cNvSpPr>
      </xdr:nvSpPr>
      <xdr:spPr>
        <a:xfrm flipV="1">
          <a:off x="1381125" y="982027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104775</xdr:rowOff>
    </xdr:from>
    <xdr:to>
      <xdr:col>1</xdr:col>
      <xdr:colOff>390525</xdr:colOff>
      <xdr:row>39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923925" y="1160145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133350</xdr:rowOff>
    </xdr:from>
    <xdr:to>
      <xdr:col>8</xdr:col>
      <xdr:colOff>276225</xdr:colOff>
      <xdr:row>25</xdr:row>
      <xdr:rowOff>209550</xdr:rowOff>
    </xdr:to>
    <xdr:sp>
      <xdr:nvSpPr>
        <xdr:cNvPr id="10" name="Line 10"/>
        <xdr:cNvSpPr>
          <a:spLocks/>
        </xdr:cNvSpPr>
      </xdr:nvSpPr>
      <xdr:spPr>
        <a:xfrm flipV="1">
          <a:off x="5353050" y="74961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95250</xdr:rowOff>
    </xdr:from>
    <xdr:to>
      <xdr:col>1</xdr:col>
      <xdr:colOff>200025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714375" y="214312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104775</xdr:rowOff>
    </xdr:from>
    <xdr:to>
      <xdr:col>1</xdr:col>
      <xdr:colOff>438150</xdr:colOff>
      <xdr:row>42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923925" y="1248727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44</xdr:row>
      <xdr:rowOff>104775</xdr:rowOff>
    </xdr:from>
    <xdr:to>
      <xdr:col>2</xdr:col>
      <xdr:colOff>542925</xdr:colOff>
      <xdr:row>44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1638300" y="1307782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45</xdr:row>
      <xdr:rowOff>123825</xdr:rowOff>
    </xdr:from>
    <xdr:to>
      <xdr:col>3</xdr:col>
      <xdr:colOff>190500</xdr:colOff>
      <xdr:row>45</xdr:row>
      <xdr:rowOff>190500</xdr:rowOff>
    </xdr:to>
    <xdr:sp>
      <xdr:nvSpPr>
        <xdr:cNvPr id="4" name="Line 4"/>
        <xdr:cNvSpPr>
          <a:spLocks/>
        </xdr:cNvSpPr>
      </xdr:nvSpPr>
      <xdr:spPr>
        <a:xfrm flipV="1">
          <a:off x="1914525" y="13392150"/>
          <a:ext cx="104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123825</xdr:rowOff>
    </xdr:from>
    <xdr:to>
      <xdr:col>1</xdr:col>
      <xdr:colOff>476250</xdr:colOff>
      <xdr:row>15</xdr:row>
      <xdr:rowOff>200025</xdr:rowOff>
    </xdr:to>
    <xdr:sp>
      <xdr:nvSpPr>
        <xdr:cNvPr id="5" name="Line 5"/>
        <xdr:cNvSpPr>
          <a:spLocks/>
        </xdr:cNvSpPr>
      </xdr:nvSpPr>
      <xdr:spPr>
        <a:xfrm flipV="1">
          <a:off x="990600" y="453390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104775</xdr:rowOff>
    </xdr:from>
    <xdr:to>
      <xdr:col>1</xdr:col>
      <xdr:colOff>561975</xdr:colOff>
      <xdr:row>25</xdr:row>
      <xdr:rowOff>190500</xdr:rowOff>
    </xdr:to>
    <xdr:sp>
      <xdr:nvSpPr>
        <xdr:cNvPr id="6" name="Line 6"/>
        <xdr:cNvSpPr>
          <a:spLocks/>
        </xdr:cNvSpPr>
      </xdr:nvSpPr>
      <xdr:spPr>
        <a:xfrm flipV="1">
          <a:off x="1076325" y="74676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26</xdr:row>
      <xdr:rowOff>114300</xdr:rowOff>
    </xdr:from>
    <xdr:to>
      <xdr:col>1</xdr:col>
      <xdr:colOff>552450</xdr:colOff>
      <xdr:row>26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1066800" y="77724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133350</xdr:rowOff>
    </xdr:from>
    <xdr:to>
      <xdr:col>2</xdr:col>
      <xdr:colOff>257175</xdr:colOff>
      <xdr:row>33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1381125" y="985837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123825</xdr:rowOff>
    </xdr:from>
    <xdr:to>
      <xdr:col>1</xdr:col>
      <xdr:colOff>409575</xdr:colOff>
      <xdr:row>39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923925" y="1162050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25</xdr:row>
      <xdr:rowOff>123825</xdr:rowOff>
    </xdr:from>
    <xdr:to>
      <xdr:col>8</xdr:col>
      <xdr:colOff>285750</xdr:colOff>
      <xdr:row>25</xdr:row>
      <xdr:rowOff>209550</xdr:rowOff>
    </xdr:to>
    <xdr:sp>
      <xdr:nvSpPr>
        <xdr:cNvPr id="10" name="Line 10"/>
        <xdr:cNvSpPr>
          <a:spLocks/>
        </xdr:cNvSpPr>
      </xdr:nvSpPr>
      <xdr:spPr>
        <a:xfrm flipV="1">
          <a:off x="5324475" y="748665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123825</xdr:rowOff>
    </xdr:from>
    <xdr:to>
      <xdr:col>1</xdr:col>
      <xdr:colOff>190500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704850" y="217170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95250</xdr:rowOff>
    </xdr:from>
    <xdr:to>
      <xdr:col>1</xdr:col>
      <xdr:colOff>428625</xdr:colOff>
      <xdr:row>42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923925" y="12477750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50</xdr:row>
      <xdr:rowOff>95250</xdr:rowOff>
    </xdr:from>
    <xdr:to>
      <xdr:col>2</xdr:col>
      <xdr:colOff>542925</xdr:colOff>
      <xdr:row>50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647825" y="14839950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51</xdr:row>
      <xdr:rowOff>104775</xdr:rowOff>
    </xdr:from>
    <xdr:to>
      <xdr:col>3</xdr:col>
      <xdr:colOff>200025</xdr:colOff>
      <xdr:row>51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914525" y="15144750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114300</xdr:rowOff>
    </xdr:from>
    <xdr:to>
      <xdr:col>1</xdr:col>
      <xdr:colOff>466725</xdr:colOff>
      <xdr:row>15</xdr:row>
      <xdr:rowOff>190500</xdr:rowOff>
    </xdr:to>
    <xdr:sp>
      <xdr:nvSpPr>
        <xdr:cNvPr id="5" name="Line 5"/>
        <xdr:cNvSpPr>
          <a:spLocks/>
        </xdr:cNvSpPr>
      </xdr:nvSpPr>
      <xdr:spPr>
        <a:xfrm flipV="1">
          <a:off x="981075" y="452437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123825</xdr:rowOff>
    </xdr:from>
    <xdr:to>
      <xdr:col>1</xdr:col>
      <xdr:colOff>542925</xdr:colOff>
      <xdr:row>25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057275" y="748665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27</xdr:row>
      <xdr:rowOff>104775</xdr:rowOff>
    </xdr:from>
    <xdr:to>
      <xdr:col>1</xdr:col>
      <xdr:colOff>552450</xdr:colOff>
      <xdr:row>27</xdr:row>
      <xdr:rowOff>190500</xdr:rowOff>
    </xdr:to>
    <xdr:sp>
      <xdr:nvSpPr>
        <xdr:cNvPr id="7" name="Line 7"/>
        <xdr:cNvSpPr>
          <a:spLocks/>
        </xdr:cNvSpPr>
      </xdr:nvSpPr>
      <xdr:spPr>
        <a:xfrm flipV="1">
          <a:off x="1066800" y="805815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28</xdr:row>
      <xdr:rowOff>123825</xdr:rowOff>
    </xdr:from>
    <xdr:to>
      <xdr:col>6</xdr:col>
      <xdr:colOff>342900</xdr:colOff>
      <xdr:row>28</xdr:row>
      <xdr:rowOff>200025</xdr:rowOff>
    </xdr:to>
    <xdr:sp>
      <xdr:nvSpPr>
        <xdr:cNvPr id="8" name="Line 8"/>
        <xdr:cNvSpPr>
          <a:spLocks/>
        </xdr:cNvSpPr>
      </xdr:nvSpPr>
      <xdr:spPr>
        <a:xfrm flipV="1">
          <a:off x="4114800" y="837247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34</xdr:row>
      <xdr:rowOff>123825</xdr:rowOff>
    </xdr:from>
    <xdr:to>
      <xdr:col>2</xdr:col>
      <xdr:colOff>238125</xdr:colOff>
      <xdr:row>34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1362075" y="1014412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39</xdr:row>
      <xdr:rowOff>123825</xdr:rowOff>
    </xdr:from>
    <xdr:to>
      <xdr:col>1</xdr:col>
      <xdr:colOff>390525</xdr:colOff>
      <xdr:row>39</xdr:row>
      <xdr:rowOff>200025</xdr:rowOff>
    </xdr:to>
    <xdr:sp>
      <xdr:nvSpPr>
        <xdr:cNvPr id="10" name="Line 10"/>
        <xdr:cNvSpPr>
          <a:spLocks/>
        </xdr:cNvSpPr>
      </xdr:nvSpPr>
      <xdr:spPr>
        <a:xfrm flipV="1">
          <a:off x="904875" y="1162050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114300</xdr:rowOff>
    </xdr:from>
    <xdr:to>
      <xdr:col>8</xdr:col>
      <xdr:colOff>314325</xdr:colOff>
      <xdr:row>25</xdr:row>
      <xdr:rowOff>200025</xdr:rowOff>
    </xdr:to>
    <xdr:sp>
      <xdr:nvSpPr>
        <xdr:cNvPr id="11" name="Line 11"/>
        <xdr:cNvSpPr>
          <a:spLocks/>
        </xdr:cNvSpPr>
      </xdr:nvSpPr>
      <xdr:spPr>
        <a:xfrm flipV="1">
          <a:off x="5353050" y="74771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114300</xdr:rowOff>
    </xdr:from>
    <xdr:to>
      <xdr:col>1</xdr:col>
      <xdr:colOff>190500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695325" y="21621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42</xdr:row>
      <xdr:rowOff>104775</xdr:rowOff>
    </xdr:from>
    <xdr:to>
      <xdr:col>1</xdr:col>
      <xdr:colOff>409575</xdr:colOff>
      <xdr:row>42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914400" y="1248727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104775</xdr:rowOff>
    </xdr:from>
    <xdr:to>
      <xdr:col>2</xdr:col>
      <xdr:colOff>533400</xdr:colOff>
      <xdr:row>48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666875" y="142589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114300</xdr:rowOff>
    </xdr:from>
    <xdr:to>
      <xdr:col>3</xdr:col>
      <xdr:colOff>200025</xdr:colOff>
      <xdr:row>49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924050" y="1456372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114300</xdr:rowOff>
    </xdr:from>
    <xdr:to>
      <xdr:col>1</xdr:col>
      <xdr:colOff>476250</xdr:colOff>
      <xdr:row>15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981075" y="45243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25</xdr:row>
      <xdr:rowOff>123825</xdr:rowOff>
    </xdr:from>
    <xdr:to>
      <xdr:col>1</xdr:col>
      <xdr:colOff>561975</xdr:colOff>
      <xdr:row>25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1066800" y="7486650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1057275" y="77628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33</xdr:row>
      <xdr:rowOff>95250</xdr:rowOff>
    </xdr:from>
    <xdr:to>
      <xdr:col>2</xdr:col>
      <xdr:colOff>276225</xdr:colOff>
      <xdr:row>33</xdr:row>
      <xdr:rowOff>190500</xdr:rowOff>
    </xdr:to>
    <xdr:sp>
      <xdr:nvSpPr>
        <xdr:cNvPr id="8" name="Line 8"/>
        <xdr:cNvSpPr>
          <a:spLocks/>
        </xdr:cNvSpPr>
      </xdr:nvSpPr>
      <xdr:spPr>
        <a:xfrm flipV="1">
          <a:off x="1390650" y="98202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114300</xdr:rowOff>
    </xdr:from>
    <xdr:to>
      <xdr:col>1</xdr:col>
      <xdr:colOff>438150</xdr:colOff>
      <xdr:row>39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942975" y="116109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25</xdr:row>
      <xdr:rowOff>114300</xdr:rowOff>
    </xdr:from>
    <xdr:to>
      <xdr:col>8</xdr:col>
      <xdr:colOff>304800</xdr:colOff>
      <xdr:row>25</xdr:row>
      <xdr:rowOff>209550</xdr:rowOff>
    </xdr:to>
    <xdr:sp>
      <xdr:nvSpPr>
        <xdr:cNvPr id="10" name="Line 10"/>
        <xdr:cNvSpPr>
          <a:spLocks/>
        </xdr:cNvSpPr>
      </xdr:nvSpPr>
      <xdr:spPr>
        <a:xfrm flipV="1">
          <a:off x="5334000" y="747712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104775</xdr:rowOff>
    </xdr:from>
    <xdr:to>
      <xdr:col>1</xdr:col>
      <xdr:colOff>209550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714375" y="2152650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133350</xdr:rowOff>
    </xdr:from>
    <xdr:to>
      <xdr:col>1</xdr:col>
      <xdr:colOff>419100</xdr:colOff>
      <xdr:row>42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33450" y="1251585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123825</xdr:rowOff>
    </xdr:from>
    <xdr:to>
      <xdr:col>2</xdr:col>
      <xdr:colOff>552450</xdr:colOff>
      <xdr:row>48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666875" y="1427797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49</xdr:row>
      <xdr:rowOff>152400</xdr:rowOff>
    </xdr:from>
    <xdr:to>
      <xdr:col>3</xdr:col>
      <xdr:colOff>190500</xdr:colOff>
      <xdr:row>49</xdr:row>
      <xdr:rowOff>228600</xdr:rowOff>
    </xdr:to>
    <xdr:sp>
      <xdr:nvSpPr>
        <xdr:cNvPr id="4" name="Line 4"/>
        <xdr:cNvSpPr>
          <a:spLocks/>
        </xdr:cNvSpPr>
      </xdr:nvSpPr>
      <xdr:spPr>
        <a:xfrm flipV="1">
          <a:off x="1914525" y="1460182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133350</xdr:rowOff>
    </xdr:from>
    <xdr:to>
      <xdr:col>1</xdr:col>
      <xdr:colOff>485775</xdr:colOff>
      <xdr:row>15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990600" y="454342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133350</xdr:rowOff>
    </xdr:from>
    <xdr:to>
      <xdr:col>1</xdr:col>
      <xdr:colOff>552450</xdr:colOff>
      <xdr:row>25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1057275" y="7496175"/>
          <a:ext cx="104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27</xdr:row>
      <xdr:rowOff>123825</xdr:rowOff>
    </xdr:from>
    <xdr:to>
      <xdr:col>1</xdr:col>
      <xdr:colOff>552450</xdr:colOff>
      <xdr:row>27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1057275" y="8077200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30</xdr:row>
      <xdr:rowOff>104775</xdr:rowOff>
    </xdr:from>
    <xdr:to>
      <xdr:col>6</xdr:col>
      <xdr:colOff>371475</xdr:colOff>
      <xdr:row>30</xdr:row>
      <xdr:rowOff>180975</xdr:rowOff>
    </xdr:to>
    <xdr:sp>
      <xdr:nvSpPr>
        <xdr:cNvPr id="8" name="Line 9"/>
        <xdr:cNvSpPr>
          <a:spLocks/>
        </xdr:cNvSpPr>
      </xdr:nvSpPr>
      <xdr:spPr>
        <a:xfrm flipV="1">
          <a:off x="4133850" y="894397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123825</xdr:rowOff>
    </xdr:from>
    <xdr:to>
      <xdr:col>2</xdr:col>
      <xdr:colOff>266700</xdr:colOff>
      <xdr:row>33</xdr:row>
      <xdr:rowOff>200025</xdr:rowOff>
    </xdr:to>
    <xdr:sp>
      <xdr:nvSpPr>
        <xdr:cNvPr id="9" name="Line 10"/>
        <xdr:cNvSpPr>
          <a:spLocks/>
        </xdr:cNvSpPr>
      </xdr:nvSpPr>
      <xdr:spPr>
        <a:xfrm flipV="1">
          <a:off x="1381125" y="9848850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152400</xdr:rowOff>
    </xdr:from>
    <xdr:to>
      <xdr:col>1</xdr:col>
      <xdr:colOff>428625</xdr:colOff>
      <xdr:row>39</xdr:row>
      <xdr:rowOff>228600</xdr:rowOff>
    </xdr:to>
    <xdr:sp>
      <xdr:nvSpPr>
        <xdr:cNvPr id="10" name="Line 11"/>
        <xdr:cNvSpPr>
          <a:spLocks/>
        </xdr:cNvSpPr>
      </xdr:nvSpPr>
      <xdr:spPr>
        <a:xfrm flipV="1">
          <a:off x="933450" y="1164907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133350</xdr:rowOff>
    </xdr:from>
    <xdr:to>
      <xdr:col>8</xdr:col>
      <xdr:colOff>314325</xdr:colOff>
      <xdr:row>25</xdr:row>
      <xdr:rowOff>200025</xdr:rowOff>
    </xdr:to>
    <xdr:sp>
      <xdr:nvSpPr>
        <xdr:cNvPr id="11" name="Line 12"/>
        <xdr:cNvSpPr>
          <a:spLocks/>
        </xdr:cNvSpPr>
      </xdr:nvSpPr>
      <xdr:spPr>
        <a:xfrm flipV="1">
          <a:off x="5343525" y="7496175"/>
          <a:ext cx="104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76200</xdr:rowOff>
    </xdr:from>
    <xdr:to>
      <xdr:col>1</xdr:col>
      <xdr:colOff>190500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714375" y="212407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104775</xdr:rowOff>
    </xdr:from>
    <xdr:to>
      <xdr:col>1</xdr:col>
      <xdr:colOff>409575</xdr:colOff>
      <xdr:row>42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942975" y="1248727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76200</xdr:rowOff>
    </xdr:from>
    <xdr:to>
      <xdr:col>2</xdr:col>
      <xdr:colOff>542925</xdr:colOff>
      <xdr:row>48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1657350" y="142303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49</xdr:row>
      <xdr:rowOff>123825</xdr:rowOff>
    </xdr:from>
    <xdr:to>
      <xdr:col>3</xdr:col>
      <xdr:colOff>209550</xdr:colOff>
      <xdr:row>49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1943100" y="145732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15</xdr:row>
      <xdr:rowOff>114300</xdr:rowOff>
    </xdr:from>
    <xdr:to>
      <xdr:col>1</xdr:col>
      <xdr:colOff>476250</xdr:colOff>
      <xdr:row>15</xdr:row>
      <xdr:rowOff>200025</xdr:rowOff>
    </xdr:to>
    <xdr:sp>
      <xdr:nvSpPr>
        <xdr:cNvPr id="5" name="Line 5"/>
        <xdr:cNvSpPr>
          <a:spLocks/>
        </xdr:cNvSpPr>
      </xdr:nvSpPr>
      <xdr:spPr>
        <a:xfrm flipV="1">
          <a:off x="1000125" y="452437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142875</xdr:rowOff>
    </xdr:from>
    <xdr:to>
      <xdr:col>1</xdr:col>
      <xdr:colOff>533400</xdr:colOff>
      <xdr:row>25</xdr:row>
      <xdr:rowOff>228600</xdr:rowOff>
    </xdr:to>
    <xdr:sp>
      <xdr:nvSpPr>
        <xdr:cNvPr id="6" name="Line 6"/>
        <xdr:cNvSpPr>
          <a:spLocks/>
        </xdr:cNvSpPr>
      </xdr:nvSpPr>
      <xdr:spPr>
        <a:xfrm flipV="1">
          <a:off x="1057275" y="750570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95250</xdr:rowOff>
    </xdr:from>
    <xdr:to>
      <xdr:col>1</xdr:col>
      <xdr:colOff>552450</xdr:colOff>
      <xdr:row>27</xdr:row>
      <xdr:rowOff>190500</xdr:rowOff>
    </xdr:to>
    <xdr:sp>
      <xdr:nvSpPr>
        <xdr:cNvPr id="7" name="Line 7"/>
        <xdr:cNvSpPr>
          <a:spLocks/>
        </xdr:cNvSpPr>
      </xdr:nvSpPr>
      <xdr:spPr>
        <a:xfrm flipV="1">
          <a:off x="1076325" y="80486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104775</xdr:rowOff>
    </xdr:from>
    <xdr:to>
      <xdr:col>2</xdr:col>
      <xdr:colOff>314325</xdr:colOff>
      <xdr:row>28</xdr:row>
      <xdr:rowOff>190500</xdr:rowOff>
    </xdr:to>
    <xdr:sp>
      <xdr:nvSpPr>
        <xdr:cNvPr id="8" name="Line 8"/>
        <xdr:cNvSpPr>
          <a:spLocks/>
        </xdr:cNvSpPr>
      </xdr:nvSpPr>
      <xdr:spPr>
        <a:xfrm flipV="1">
          <a:off x="1447800" y="835342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32</xdr:row>
      <xdr:rowOff>114300</xdr:rowOff>
    </xdr:from>
    <xdr:to>
      <xdr:col>2</xdr:col>
      <xdr:colOff>238125</xdr:colOff>
      <xdr:row>32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1371600" y="954405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142875</xdr:rowOff>
    </xdr:from>
    <xdr:to>
      <xdr:col>1</xdr:col>
      <xdr:colOff>419100</xdr:colOff>
      <xdr:row>39</xdr:row>
      <xdr:rowOff>228600</xdr:rowOff>
    </xdr:to>
    <xdr:sp>
      <xdr:nvSpPr>
        <xdr:cNvPr id="10" name="Line 10"/>
        <xdr:cNvSpPr>
          <a:spLocks/>
        </xdr:cNvSpPr>
      </xdr:nvSpPr>
      <xdr:spPr>
        <a:xfrm flipV="1">
          <a:off x="942975" y="1163955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104775</xdr:rowOff>
    </xdr:from>
    <xdr:to>
      <xdr:col>8</xdr:col>
      <xdr:colOff>295275</xdr:colOff>
      <xdr:row>25</xdr:row>
      <xdr:rowOff>190500</xdr:rowOff>
    </xdr:to>
    <xdr:sp>
      <xdr:nvSpPr>
        <xdr:cNvPr id="11" name="Line 11"/>
        <xdr:cNvSpPr>
          <a:spLocks/>
        </xdr:cNvSpPr>
      </xdr:nvSpPr>
      <xdr:spPr>
        <a:xfrm flipV="1">
          <a:off x="5343525" y="746760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76200</xdr:rowOff>
    </xdr:from>
    <xdr:to>
      <xdr:col>1</xdr:col>
      <xdr:colOff>200025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723900" y="21240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243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25</xdr:row>
      <xdr:rowOff>123825</xdr:rowOff>
    </xdr:from>
    <xdr:to>
      <xdr:col>1</xdr:col>
      <xdr:colOff>542925</xdr:colOff>
      <xdr:row>25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066800" y="74866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26</xdr:row>
      <xdr:rowOff>104775</xdr:rowOff>
    </xdr:from>
    <xdr:to>
      <xdr:col>1</xdr:col>
      <xdr:colOff>542925</xdr:colOff>
      <xdr:row>26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66800" y="77628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32</xdr:row>
      <xdr:rowOff>104775</xdr:rowOff>
    </xdr:from>
    <xdr:to>
      <xdr:col>2</xdr:col>
      <xdr:colOff>238125</xdr:colOff>
      <xdr:row>32</xdr:row>
      <xdr:rowOff>200025</xdr:rowOff>
    </xdr:to>
    <xdr:sp>
      <xdr:nvSpPr>
        <xdr:cNvPr id="5" name="Line 5"/>
        <xdr:cNvSpPr>
          <a:spLocks/>
        </xdr:cNvSpPr>
      </xdr:nvSpPr>
      <xdr:spPr>
        <a:xfrm flipV="1">
          <a:off x="1371600" y="9534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104775</xdr:rowOff>
    </xdr:from>
    <xdr:to>
      <xdr:col>1</xdr:col>
      <xdr:colOff>400050</xdr:colOff>
      <xdr:row>39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923925" y="116014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95250</xdr:rowOff>
    </xdr:from>
    <xdr:to>
      <xdr:col>8</xdr:col>
      <xdr:colOff>304800</xdr:colOff>
      <xdr:row>25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5353050" y="745807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42</xdr:row>
      <xdr:rowOff>104775</xdr:rowOff>
    </xdr:from>
    <xdr:to>
      <xdr:col>1</xdr:col>
      <xdr:colOff>438150</xdr:colOff>
      <xdr:row>42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923925" y="1248727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48</xdr:row>
      <xdr:rowOff>76200</xdr:rowOff>
    </xdr:from>
    <xdr:to>
      <xdr:col>2</xdr:col>
      <xdr:colOff>561975</xdr:colOff>
      <xdr:row>48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1695450" y="14230350"/>
          <a:ext cx="857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66675</xdr:rowOff>
    </xdr:from>
    <xdr:to>
      <xdr:col>3</xdr:col>
      <xdr:colOff>209550</xdr:colOff>
      <xdr:row>49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1924050" y="14516100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123825</xdr:rowOff>
    </xdr:from>
    <xdr:to>
      <xdr:col>1</xdr:col>
      <xdr:colOff>180975</xdr:colOff>
      <xdr:row>7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704850" y="21717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990600" y="45243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95250</xdr:rowOff>
    </xdr:from>
    <xdr:to>
      <xdr:col>1</xdr:col>
      <xdr:colOff>552450</xdr:colOff>
      <xdr:row>25</xdr:row>
      <xdr:rowOff>190500</xdr:rowOff>
    </xdr:to>
    <xdr:sp>
      <xdr:nvSpPr>
        <xdr:cNvPr id="6" name="Line 6"/>
        <xdr:cNvSpPr>
          <a:spLocks/>
        </xdr:cNvSpPr>
      </xdr:nvSpPr>
      <xdr:spPr>
        <a:xfrm flipV="1">
          <a:off x="1076325" y="74580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95250</xdr:rowOff>
    </xdr:from>
    <xdr:to>
      <xdr:col>1</xdr:col>
      <xdr:colOff>533400</xdr:colOff>
      <xdr:row>26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1057275" y="77533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114300</xdr:rowOff>
    </xdr:from>
    <xdr:to>
      <xdr:col>2</xdr:col>
      <xdr:colOff>209550</xdr:colOff>
      <xdr:row>32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1343025" y="95440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114300</xdr:rowOff>
    </xdr:from>
    <xdr:to>
      <xdr:col>1</xdr:col>
      <xdr:colOff>400050</xdr:colOff>
      <xdr:row>39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923925" y="116109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25</xdr:row>
      <xdr:rowOff>114300</xdr:rowOff>
    </xdr:from>
    <xdr:to>
      <xdr:col>8</xdr:col>
      <xdr:colOff>314325</xdr:colOff>
      <xdr:row>25</xdr:row>
      <xdr:rowOff>209550</xdr:rowOff>
    </xdr:to>
    <xdr:sp>
      <xdr:nvSpPr>
        <xdr:cNvPr id="10" name="Line 10"/>
        <xdr:cNvSpPr>
          <a:spLocks/>
        </xdr:cNvSpPr>
      </xdr:nvSpPr>
      <xdr:spPr>
        <a:xfrm flipV="1">
          <a:off x="5362575" y="7477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114300</xdr:rowOff>
    </xdr:from>
    <xdr:to>
      <xdr:col>1</xdr:col>
      <xdr:colOff>190500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723900" y="216217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95250</xdr:rowOff>
    </xdr:from>
    <xdr:to>
      <xdr:col>1</xdr:col>
      <xdr:colOff>466725</xdr:colOff>
      <xdr:row>16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1000125" y="480060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85725</xdr:rowOff>
    </xdr:from>
    <xdr:to>
      <xdr:col>2</xdr:col>
      <xdr:colOff>523875</xdr:colOff>
      <xdr:row>18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1666875" y="538162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104775</xdr:rowOff>
    </xdr:from>
    <xdr:to>
      <xdr:col>1</xdr:col>
      <xdr:colOff>523875</xdr:colOff>
      <xdr:row>25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057275" y="746760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85725</xdr:rowOff>
    </xdr:from>
    <xdr:to>
      <xdr:col>1</xdr:col>
      <xdr:colOff>542925</xdr:colOff>
      <xdr:row>27</xdr:row>
      <xdr:rowOff>190500</xdr:rowOff>
    </xdr:to>
    <xdr:sp>
      <xdr:nvSpPr>
        <xdr:cNvPr id="5" name="Line 5"/>
        <xdr:cNvSpPr>
          <a:spLocks/>
        </xdr:cNvSpPr>
      </xdr:nvSpPr>
      <xdr:spPr>
        <a:xfrm flipV="1">
          <a:off x="1076325" y="803910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28</xdr:row>
      <xdr:rowOff>85725</xdr:rowOff>
    </xdr:from>
    <xdr:to>
      <xdr:col>2</xdr:col>
      <xdr:colOff>314325</xdr:colOff>
      <xdr:row>28</xdr:row>
      <xdr:rowOff>190500</xdr:rowOff>
    </xdr:to>
    <xdr:sp>
      <xdr:nvSpPr>
        <xdr:cNvPr id="6" name="Line 6"/>
        <xdr:cNvSpPr>
          <a:spLocks/>
        </xdr:cNvSpPr>
      </xdr:nvSpPr>
      <xdr:spPr>
        <a:xfrm flipV="1">
          <a:off x="1457325" y="833437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95250</xdr:rowOff>
    </xdr:from>
    <xdr:to>
      <xdr:col>2</xdr:col>
      <xdr:colOff>238125</xdr:colOff>
      <xdr:row>33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1381125" y="982027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85725</xdr:rowOff>
    </xdr:from>
    <xdr:to>
      <xdr:col>1</xdr:col>
      <xdr:colOff>409575</xdr:colOff>
      <xdr:row>39</xdr:row>
      <xdr:rowOff>190500</xdr:rowOff>
    </xdr:to>
    <xdr:sp>
      <xdr:nvSpPr>
        <xdr:cNvPr id="8" name="Line 8"/>
        <xdr:cNvSpPr>
          <a:spLocks/>
        </xdr:cNvSpPr>
      </xdr:nvSpPr>
      <xdr:spPr>
        <a:xfrm flipV="1">
          <a:off x="942975" y="1158240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104775</xdr:rowOff>
    </xdr:from>
    <xdr:to>
      <xdr:col>8</xdr:col>
      <xdr:colOff>295275</xdr:colOff>
      <xdr:row>25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5353050" y="746760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114300</xdr:rowOff>
    </xdr:from>
    <xdr:to>
      <xdr:col>1</xdr:col>
      <xdr:colOff>209550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714375" y="216217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15</xdr:row>
      <xdr:rowOff>104775</xdr:rowOff>
    </xdr:from>
    <xdr:to>
      <xdr:col>1</xdr:col>
      <xdr:colOff>495300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000125" y="45148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123825</xdr:rowOff>
    </xdr:from>
    <xdr:to>
      <xdr:col>1</xdr:col>
      <xdr:colOff>552450</xdr:colOff>
      <xdr:row>25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057275" y="74866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104775</xdr:rowOff>
    </xdr:from>
    <xdr:to>
      <xdr:col>1</xdr:col>
      <xdr:colOff>552450</xdr:colOff>
      <xdr:row>26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057275" y="776287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33</xdr:row>
      <xdr:rowOff>104775</xdr:rowOff>
    </xdr:from>
    <xdr:to>
      <xdr:col>2</xdr:col>
      <xdr:colOff>257175</xdr:colOff>
      <xdr:row>33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371600" y="982980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104775</xdr:rowOff>
    </xdr:from>
    <xdr:to>
      <xdr:col>1</xdr:col>
      <xdr:colOff>409575</xdr:colOff>
      <xdr:row>39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914400" y="116014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25</xdr:row>
      <xdr:rowOff>95250</xdr:rowOff>
    </xdr:from>
    <xdr:to>
      <xdr:col>7</xdr:col>
      <xdr:colOff>219075</xdr:colOff>
      <xdr:row>25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4638675" y="745807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76200</xdr:rowOff>
    </xdr:from>
    <xdr:to>
      <xdr:col>1</xdr:col>
      <xdr:colOff>200025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695325" y="212407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104775</xdr:rowOff>
    </xdr:from>
    <xdr:to>
      <xdr:col>1</xdr:col>
      <xdr:colOff>438150</xdr:colOff>
      <xdr:row>42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942975" y="124872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104775</xdr:rowOff>
    </xdr:from>
    <xdr:to>
      <xdr:col>2</xdr:col>
      <xdr:colOff>561975</xdr:colOff>
      <xdr:row>48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666875" y="14258925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49</xdr:row>
      <xdr:rowOff>133350</xdr:rowOff>
    </xdr:from>
    <xdr:to>
      <xdr:col>3</xdr:col>
      <xdr:colOff>219075</xdr:colOff>
      <xdr:row>49</xdr:row>
      <xdr:rowOff>228600</xdr:rowOff>
    </xdr:to>
    <xdr:sp>
      <xdr:nvSpPr>
        <xdr:cNvPr id="4" name="Line 4"/>
        <xdr:cNvSpPr>
          <a:spLocks/>
        </xdr:cNvSpPr>
      </xdr:nvSpPr>
      <xdr:spPr>
        <a:xfrm flipV="1">
          <a:off x="1933575" y="14582775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104775</xdr:rowOff>
    </xdr:from>
    <xdr:to>
      <xdr:col>1</xdr:col>
      <xdr:colOff>485775</xdr:colOff>
      <xdr:row>15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981075" y="4514850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</xdr:row>
      <xdr:rowOff>123825</xdr:rowOff>
    </xdr:from>
    <xdr:to>
      <xdr:col>1</xdr:col>
      <xdr:colOff>552450</xdr:colOff>
      <xdr:row>25</xdr:row>
      <xdr:rowOff>228600</xdr:rowOff>
    </xdr:to>
    <xdr:sp>
      <xdr:nvSpPr>
        <xdr:cNvPr id="6" name="Line 6"/>
        <xdr:cNvSpPr>
          <a:spLocks/>
        </xdr:cNvSpPr>
      </xdr:nvSpPr>
      <xdr:spPr>
        <a:xfrm flipV="1">
          <a:off x="1047750" y="7486650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26</xdr:row>
      <xdr:rowOff>104775</xdr:rowOff>
    </xdr:from>
    <xdr:to>
      <xdr:col>1</xdr:col>
      <xdr:colOff>571500</xdr:colOff>
      <xdr:row>26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1066800" y="776287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104775</xdr:rowOff>
    </xdr:from>
    <xdr:to>
      <xdr:col>2</xdr:col>
      <xdr:colOff>257175</xdr:colOff>
      <xdr:row>33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1362075" y="9829800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114300</xdr:rowOff>
    </xdr:from>
    <xdr:to>
      <xdr:col>1</xdr:col>
      <xdr:colOff>419100</xdr:colOff>
      <xdr:row>39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914400" y="1161097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25</xdr:row>
      <xdr:rowOff>114300</xdr:rowOff>
    </xdr:from>
    <xdr:to>
      <xdr:col>8</xdr:col>
      <xdr:colOff>304800</xdr:colOff>
      <xdr:row>25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5324475" y="747712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123825</xdr:rowOff>
    </xdr:from>
    <xdr:to>
      <xdr:col>1</xdr:col>
      <xdr:colOff>238125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723900" y="21717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104775</xdr:rowOff>
    </xdr:from>
    <xdr:to>
      <xdr:col>1</xdr:col>
      <xdr:colOff>504825</xdr:colOff>
      <xdr:row>15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990600" y="45148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25</xdr:row>
      <xdr:rowOff>123825</xdr:rowOff>
    </xdr:from>
    <xdr:to>
      <xdr:col>1</xdr:col>
      <xdr:colOff>552450</xdr:colOff>
      <xdr:row>25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1038225" y="74866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95250</xdr:rowOff>
    </xdr:from>
    <xdr:to>
      <xdr:col>1</xdr:col>
      <xdr:colOff>571500</xdr:colOff>
      <xdr:row>26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57275" y="77533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104775</xdr:rowOff>
    </xdr:from>
    <xdr:to>
      <xdr:col>2</xdr:col>
      <xdr:colOff>285750</xdr:colOff>
      <xdr:row>33</xdr:row>
      <xdr:rowOff>200025</xdr:rowOff>
    </xdr:to>
    <xdr:sp>
      <xdr:nvSpPr>
        <xdr:cNvPr id="5" name="Line 6"/>
        <xdr:cNvSpPr>
          <a:spLocks/>
        </xdr:cNvSpPr>
      </xdr:nvSpPr>
      <xdr:spPr>
        <a:xfrm flipV="1">
          <a:off x="1381125" y="98298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104775</xdr:rowOff>
    </xdr:from>
    <xdr:to>
      <xdr:col>1</xdr:col>
      <xdr:colOff>447675</xdr:colOff>
      <xdr:row>39</xdr:row>
      <xdr:rowOff>200025</xdr:rowOff>
    </xdr:to>
    <xdr:sp>
      <xdr:nvSpPr>
        <xdr:cNvPr id="6" name="Line 7"/>
        <xdr:cNvSpPr>
          <a:spLocks/>
        </xdr:cNvSpPr>
      </xdr:nvSpPr>
      <xdr:spPr>
        <a:xfrm flipV="1">
          <a:off x="933450" y="116014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25</xdr:row>
      <xdr:rowOff>104775</xdr:rowOff>
    </xdr:from>
    <xdr:to>
      <xdr:col>8</xdr:col>
      <xdr:colOff>285750</xdr:colOff>
      <xdr:row>25</xdr:row>
      <xdr:rowOff>200025</xdr:rowOff>
    </xdr:to>
    <xdr:sp>
      <xdr:nvSpPr>
        <xdr:cNvPr id="7" name="Line 10"/>
        <xdr:cNvSpPr>
          <a:spLocks/>
        </xdr:cNvSpPr>
      </xdr:nvSpPr>
      <xdr:spPr>
        <a:xfrm flipV="1">
          <a:off x="5314950" y="74676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123825</xdr:rowOff>
    </xdr:from>
    <xdr:to>
      <xdr:col>1</xdr:col>
      <xdr:colOff>200025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14375" y="21717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27</xdr:row>
      <xdr:rowOff>123825</xdr:rowOff>
    </xdr:from>
    <xdr:to>
      <xdr:col>1</xdr:col>
      <xdr:colOff>533400</xdr:colOff>
      <xdr:row>27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047750" y="80772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133350</xdr:rowOff>
    </xdr:from>
    <xdr:to>
      <xdr:col>2</xdr:col>
      <xdr:colOff>333375</xdr:colOff>
      <xdr:row>28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1447800" y="8382000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104775</xdr:rowOff>
    </xdr:from>
    <xdr:to>
      <xdr:col>1</xdr:col>
      <xdr:colOff>400050</xdr:colOff>
      <xdr:row>42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933450" y="1248727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95250</xdr:rowOff>
    </xdr:from>
    <xdr:to>
      <xdr:col>2</xdr:col>
      <xdr:colOff>561975</xdr:colOff>
      <xdr:row>48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666875" y="14249400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114300</xdr:rowOff>
    </xdr:from>
    <xdr:to>
      <xdr:col>3</xdr:col>
      <xdr:colOff>190500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924050" y="145637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15</xdr:row>
      <xdr:rowOff>133350</xdr:rowOff>
    </xdr:from>
    <xdr:to>
      <xdr:col>1</xdr:col>
      <xdr:colOff>485775</xdr:colOff>
      <xdr:row>15</xdr:row>
      <xdr:rowOff>219075</xdr:rowOff>
    </xdr:to>
    <xdr:sp>
      <xdr:nvSpPr>
        <xdr:cNvPr id="7" name="Line 7"/>
        <xdr:cNvSpPr>
          <a:spLocks/>
        </xdr:cNvSpPr>
      </xdr:nvSpPr>
      <xdr:spPr>
        <a:xfrm flipV="1">
          <a:off x="1000125" y="45434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</xdr:row>
      <xdr:rowOff>114300</xdr:rowOff>
    </xdr:from>
    <xdr:to>
      <xdr:col>1</xdr:col>
      <xdr:colOff>533400</xdr:colOff>
      <xdr:row>25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1047750" y="74771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114300</xdr:rowOff>
    </xdr:from>
    <xdr:to>
      <xdr:col>2</xdr:col>
      <xdr:colOff>257175</xdr:colOff>
      <xdr:row>33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1381125" y="98393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133350</xdr:rowOff>
    </xdr:from>
    <xdr:to>
      <xdr:col>1</xdr:col>
      <xdr:colOff>400050</xdr:colOff>
      <xdr:row>39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914400" y="116300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114300</xdr:rowOff>
    </xdr:from>
    <xdr:to>
      <xdr:col>8</xdr:col>
      <xdr:colOff>304800</xdr:colOff>
      <xdr:row>25</xdr:row>
      <xdr:rowOff>209550</xdr:rowOff>
    </xdr:to>
    <xdr:sp>
      <xdr:nvSpPr>
        <xdr:cNvPr id="11" name="Line 11"/>
        <xdr:cNvSpPr>
          <a:spLocks/>
        </xdr:cNvSpPr>
      </xdr:nvSpPr>
      <xdr:spPr>
        <a:xfrm flipV="1">
          <a:off x="5343525" y="74771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152400</xdr:rowOff>
    </xdr:from>
    <xdr:to>
      <xdr:col>1</xdr:col>
      <xdr:colOff>171450</xdr:colOff>
      <xdr:row>7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704850" y="2200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29</xdr:row>
      <xdr:rowOff>104775</xdr:rowOff>
    </xdr:from>
    <xdr:to>
      <xdr:col>7</xdr:col>
      <xdr:colOff>66675</xdr:colOff>
      <xdr:row>29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4514850" y="86487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76200</xdr:rowOff>
    </xdr:from>
    <xdr:to>
      <xdr:col>1</xdr:col>
      <xdr:colOff>200025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704850" y="212407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114300</xdr:rowOff>
    </xdr:from>
    <xdr:to>
      <xdr:col>1</xdr:col>
      <xdr:colOff>438150</xdr:colOff>
      <xdr:row>42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923925" y="1249680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104775</xdr:rowOff>
    </xdr:from>
    <xdr:to>
      <xdr:col>2</xdr:col>
      <xdr:colOff>533400</xdr:colOff>
      <xdr:row>48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1666875" y="142589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123825</xdr:rowOff>
    </xdr:from>
    <xdr:to>
      <xdr:col>3</xdr:col>
      <xdr:colOff>200025</xdr:colOff>
      <xdr:row>49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924050" y="14573250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485775</xdr:colOff>
      <xdr:row>15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990600" y="452437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25</xdr:row>
      <xdr:rowOff>133350</xdr:rowOff>
    </xdr:from>
    <xdr:to>
      <xdr:col>1</xdr:col>
      <xdr:colOff>561975</xdr:colOff>
      <xdr:row>25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1066800" y="749617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27</xdr:row>
      <xdr:rowOff>104775</xdr:rowOff>
    </xdr:from>
    <xdr:to>
      <xdr:col>1</xdr:col>
      <xdr:colOff>561975</xdr:colOff>
      <xdr:row>27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1066800" y="80581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28</xdr:row>
      <xdr:rowOff>95250</xdr:rowOff>
    </xdr:from>
    <xdr:to>
      <xdr:col>2</xdr:col>
      <xdr:colOff>342900</xdr:colOff>
      <xdr:row>28</xdr:row>
      <xdr:rowOff>200025</xdr:rowOff>
    </xdr:to>
    <xdr:sp>
      <xdr:nvSpPr>
        <xdr:cNvPr id="8" name="Line 8"/>
        <xdr:cNvSpPr>
          <a:spLocks/>
        </xdr:cNvSpPr>
      </xdr:nvSpPr>
      <xdr:spPr>
        <a:xfrm flipV="1">
          <a:off x="1457325" y="834390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257175</xdr:colOff>
      <xdr:row>33</xdr:row>
      <xdr:rowOff>180975</xdr:rowOff>
    </xdr:to>
    <xdr:sp>
      <xdr:nvSpPr>
        <xdr:cNvPr id="9" name="Line 9"/>
        <xdr:cNvSpPr>
          <a:spLocks/>
        </xdr:cNvSpPr>
      </xdr:nvSpPr>
      <xdr:spPr>
        <a:xfrm flipV="1">
          <a:off x="1371600" y="980122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114300</xdr:rowOff>
    </xdr:from>
    <xdr:to>
      <xdr:col>1</xdr:col>
      <xdr:colOff>419100</xdr:colOff>
      <xdr:row>39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923925" y="1161097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95250</xdr:rowOff>
    </xdr:from>
    <xdr:to>
      <xdr:col>8</xdr:col>
      <xdr:colOff>323850</xdr:colOff>
      <xdr:row>25</xdr:row>
      <xdr:rowOff>209550</xdr:rowOff>
    </xdr:to>
    <xdr:sp>
      <xdr:nvSpPr>
        <xdr:cNvPr id="11" name="Line 11"/>
        <xdr:cNvSpPr>
          <a:spLocks/>
        </xdr:cNvSpPr>
      </xdr:nvSpPr>
      <xdr:spPr>
        <a:xfrm flipV="1">
          <a:off x="5343525" y="7458075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114300</xdr:rowOff>
    </xdr:from>
    <xdr:to>
      <xdr:col>1</xdr:col>
      <xdr:colOff>228600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14375" y="216217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504825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2437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25</xdr:row>
      <xdr:rowOff>114300</xdr:rowOff>
    </xdr:from>
    <xdr:to>
      <xdr:col>1</xdr:col>
      <xdr:colOff>581025</xdr:colOff>
      <xdr:row>25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1066800" y="74771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114300</xdr:rowOff>
    </xdr:from>
    <xdr:to>
      <xdr:col>2</xdr:col>
      <xdr:colOff>266700</xdr:colOff>
      <xdr:row>33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362075" y="98393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123825</xdr:rowOff>
    </xdr:from>
    <xdr:to>
      <xdr:col>1</xdr:col>
      <xdr:colOff>447675</xdr:colOff>
      <xdr:row>39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933450" y="116205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25</xdr:row>
      <xdr:rowOff>133350</xdr:rowOff>
    </xdr:from>
    <xdr:to>
      <xdr:col>8</xdr:col>
      <xdr:colOff>323850</xdr:colOff>
      <xdr:row>25</xdr:row>
      <xdr:rowOff>228600</xdr:rowOff>
    </xdr:to>
    <xdr:sp>
      <xdr:nvSpPr>
        <xdr:cNvPr id="6" name="Line 6"/>
        <xdr:cNvSpPr>
          <a:spLocks/>
        </xdr:cNvSpPr>
      </xdr:nvSpPr>
      <xdr:spPr>
        <a:xfrm flipV="1">
          <a:off x="5334000" y="749617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123825</xdr:rowOff>
    </xdr:from>
    <xdr:to>
      <xdr:col>1</xdr:col>
      <xdr:colOff>200025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714375" y="18764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104775</xdr:rowOff>
    </xdr:from>
    <xdr:to>
      <xdr:col>1</xdr:col>
      <xdr:colOff>419100</xdr:colOff>
      <xdr:row>42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933450" y="1248727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48</xdr:row>
      <xdr:rowOff>114300</xdr:rowOff>
    </xdr:from>
    <xdr:to>
      <xdr:col>2</xdr:col>
      <xdr:colOff>561975</xdr:colOff>
      <xdr:row>48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676400" y="1426845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123825</xdr:rowOff>
    </xdr:from>
    <xdr:to>
      <xdr:col>3</xdr:col>
      <xdr:colOff>200025</xdr:colOff>
      <xdr:row>49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924050" y="14573250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981075" y="45243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</xdr:row>
      <xdr:rowOff>123825</xdr:rowOff>
    </xdr:from>
    <xdr:to>
      <xdr:col>1</xdr:col>
      <xdr:colOff>533400</xdr:colOff>
      <xdr:row>25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1047750" y="74866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114300</xdr:rowOff>
    </xdr:from>
    <xdr:to>
      <xdr:col>1</xdr:col>
      <xdr:colOff>533400</xdr:colOff>
      <xdr:row>26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1047750" y="777240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33</xdr:row>
      <xdr:rowOff>104775</xdr:rowOff>
    </xdr:from>
    <xdr:to>
      <xdr:col>2</xdr:col>
      <xdr:colOff>266700</xdr:colOff>
      <xdr:row>33</xdr:row>
      <xdr:rowOff>200025</xdr:rowOff>
    </xdr:to>
    <xdr:sp>
      <xdr:nvSpPr>
        <xdr:cNvPr id="8" name="Line 8"/>
        <xdr:cNvSpPr>
          <a:spLocks/>
        </xdr:cNvSpPr>
      </xdr:nvSpPr>
      <xdr:spPr>
        <a:xfrm flipV="1">
          <a:off x="1390650" y="982980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104775</xdr:rowOff>
    </xdr:from>
    <xdr:to>
      <xdr:col>1</xdr:col>
      <xdr:colOff>419100</xdr:colOff>
      <xdr:row>39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933450" y="116014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114300</xdr:rowOff>
    </xdr:from>
    <xdr:to>
      <xdr:col>8</xdr:col>
      <xdr:colOff>314325</xdr:colOff>
      <xdr:row>25</xdr:row>
      <xdr:rowOff>209550</xdr:rowOff>
    </xdr:to>
    <xdr:sp>
      <xdr:nvSpPr>
        <xdr:cNvPr id="10" name="Line 10"/>
        <xdr:cNvSpPr>
          <a:spLocks/>
        </xdr:cNvSpPr>
      </xdr:nvSpPr>
      <xdr:spPr>
        <a:xfrm flipV="1">
          <a:off x="5353050" y="74771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133350</xdr:rowOff>
    </xdr:from>
    <xdr:to>
      <xdr:col>1</xdr:col>
      <xdr:colOff>219075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704850" y="218122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104775</xdr:rowOff>
    </xdr:from>
    <xdr:to>
      <xdr:col>1</xdr:col>
      <xdr:colOff>419100</xdr:colOff>
      <xdr:row>42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933450" y="124872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44</xdr:row>
      <xdr:rowOff>76200</xdr:rowOff>
    </xdr:from>
    <xdr:to>
      <xdr:col>2</xdr:col>
      <xdr:colOff>514350</xdr:colOff>
      <xdr:row>44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1638300" y="13049250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95250</xdr:rowOff>
    </xdr:from>
    <xdr:to>
      <xdr:col>3</xdr:col>
      <xdr:colOff>209550</xdr:colOff>
      <xdr:row>45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933575" y="1336357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104775</xdr:rowOff>
    </xdr:from>
    <xdr:to>
      <xdr:col>1</xdr:col>
      <xdr:colOff>504825</xdr:colOff>
      <xdr:row>15</xdr:row>
      <xdr:rowOff>200025</xdr:rowOff>
    </xdr:to>
    <xdr:sp>
      <xdr:nvSpPr>
        <xdr:cNvPr id="5" name="Line 5"/>
        <xdr:cNvSpPr>
          <a:spLocks/>
        </xdr:cNvSpPr>
      </xdr:nvSpPr>
      <xdr:spPr>
        <a:xfrm flipV="1">
          <a:off x="990600" y="45148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123825</xdr:rowOff>
    </xdr:from>
    <xdr:to>
      <xdr:col>1</xdr:col>
      <xdr:colOff>571500</xdr:colOff>
      <xdr:row>25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1057275" y="74866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26</xdr:row>
      <xdr:rowOff>114300</xdr:rowOff>
    </xdr:from>
    <xdr:to>
      <xdr:col>1</xdr:col>
      <xdr:colOff>552450</xdr:colOff>
      <xdr:row>26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1038225" y="777240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123825</xdr:rowOff>
    </xdr:from>
    <xdr:to>
      <xdr:col>2</xdr:col>
      <xdr:colOff>285750</xdr:colOff>
      <xdr:row>33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1381125" y="98488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123825</xdr:rowOff>
    </xdr:from>
    <xdr:to>
      <xdr:col>1</xdr:col>
      <xdr:colOff>438150</xdr:colOff>
      <xdr:row>39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923925" y="1162050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104775</xdr:rowOff>
    </xdr:from>
    <xdr:to>
      <xdr:col>8</xdr:col>
      <xdr:colOff>342900</xdr:colOff>
      <xdr:row>25</xdr:row>
      <xdr:rowOff>200025</xdr:rowOff>
    </xdr:to>
    <xdr:sp>
      <xdr:nvSpPr>
        <xdr:cNvPr id="10" name="Line 10"/>
        <xdr:cNvSpPr>
          <a:spLocks/>
        </xdr:cNvSpPr>
      </xdr:nvSpPr>
      <xdr:spPr>
        <a:xfrm flipV="1">
          <a:off x="5353050" y="74676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133350</xdr:rowOff>
    </xdr:from>
    <xdr:to>
      <xdr:col>1</xdr:col>
      <xdr:colOff>200025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14375" y="218122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104775</xdr:rowOff>
    </xdr:from>
    <xdr:to>
      <xdr:col>1</xdr:col>
      <xdr:colOff>400050</xdr:colOff>
      <xdr:row>42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942975" y="1248727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50</xdr:row>
      <xdr:rowOff>104775</xdr:rowOff>
    </xdr:from>
    <xdr:to>
      <xdr:col>2</xdr:col>
      <xdr:colOff>561975</xdr:colOff>
      <xdr:row>50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666875" y="14849475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51</xdr:row>
      <xdr:rowOff>95250</xdr:rowOff>
    </xdr:from>
    <xdr:to>
      <xdr:col>3</xdr:col>
      <xdr:colOff>200025</xdr:colOff>
      <xdr:row>51</xdr:row>
      <xdr:rowOff>190500</xdr:rowOff>
    </xdr:to>
    <xdr:sp>
      <xdr:nvSpPr>
        <xdr:cNvPr id="4" name="Line 4"/>
        <xdr:cNvSpPr>
          <a:spLocks/>
        </xdr:cNvSpPr>
      </xdr:nvSpPr>
      <xdr:spPr>
        <a:xfrm flipV="1">
          <a:off x="1905000" y="151352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123825</xdr:rowOff>
    </xdr:from>
    <xdr:to>
      <xdr:col>1</xdr:col>
      <xdr:colOff>476250</xdr:colOff>
      <xdr:row>15</xdr:row>
      <xdr:rowOff>200025</xdr:rowOff>
    </xdr:to>
    <xdr:sp>
      <xdr:nvSpPr>
        <xdr:cNvPr id="5" name="Line 5"/>
        <xdr:cNvSpPr>
          <a:spLocks/>
        </xdr:cNvSpPr>
      </xdr:nvSpPr>
      <xdr:spPr>
        <a:xfrm flipV="1">
          <a:off x="990600" y="453390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</xdr:row>
      <xdr:rowOff>142875</xdr:rowOff>
    </xdr:from>
    <xdr:to>
      <xdr:col>1</xdr:col>
      <xdr:colOff>533400</xdr:colOff>
      <xdr:row>25</xdr:row>
      <xdr:rowOff>228600</xdr:rowOff>
    </xdr:to>
    <xdr:sp>
      <xdr:nvSpPr>
        <xdr:cNvPr id="6" name="Line 7"/>
        <xdr:cNvSpPr>
          <a:spLocks/>
        </xdr:cNvSpPr>
      </xdr:nvSpPr>
      <xdr:spPr>
        <a:xfrm flipV="1">
          <a:off x="1047750" y="75057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123825</xdr:rowOff>
    </xdr:from>
    <xdr:to>
      <xdr:col>1</xdr:col>
      <xdr:colOff>542925</xdr:colOff>
      <xdr:row>26</xdr:row>
      <xdr:rowOff>209550</xdr:rowOff>
    </xdr:to>
    <xdr:sp>
      <xdr:nvSpPr>
        <xdr:cNvPr id="7" name="Line 8"/>
        <xdr:cNvSpPr>
          <a:spLocks/>
        </xdr:cNvSpPr>
      </xdr:nvSpPr>
      <xdr:spPr>
        <a:xfrm flipV="1">
          <a:off x="1057275" y="77819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33</xdr:row>
      <xdr:rowOff>133350</xdr:rowOff>
    </xdr:from>
    <xdr:to>
      <xdr:col>2</xdr:col>
      <xdr:colOff>247650</xdr:colOff>
      <xdr:row>33</xdr:row>
      <xdr:rowOff>209550</xdr:rowOff>
    </xdr:to>
    <xdr:sp>
      <xdr:nvSpPr>
        <xdr:cNvPr id="8" name="Line 9"/>
        <xdr:cNvSpPr>
          <a:spLocks/>
        </xdr:cNvSpPr>
      </xdr:nvSpPr>
      <xdr:spPr>
        <a:xfrm flipV="1">
          <a:off x="1371600" y="985837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142875</xdr:rowOff>
    </xdr:from>
    <xdr:to>
      <xdr:col>1</xdr:col>
      <xdr:colOff>419100</xdr:colOff>
      <xdr:row>39</xdr:row>
      <xdr:rowOff>219075</xdr:rowOff>
    </xdr:to>
    <xdr:sp>
      <xdr:nvSpPr>
        <xdr:cNvPr id="9" name="Line 10"/>
        <xdr:cNvSpPr>
          <a:spLocks/>
        </xdr:cNvSpPr>
      </xdr:nvSpPr>
      <xdr:spPr>
        <a:xfrm flipV="1">
          <a:off x="933450" y="1163955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114300</xdr:rowOff>
    </xdr:from>
    <xdr:to>
      <xdr:col>8</xdr:col>
      <xdr:colOff>304800</xdr:colOff>
      <xdr:row>25</xdr:row>
      <xdr:rowOff>200025</xdr:rowOff>
    </xdr:to>
    <xdr:sp>
      <xdr:nvSpPr>
        <xdr:cNvPr id="10" name="Line 12"/>
        <xdr:cNvSpPr>
          <a:spLocks/>
        </xdr:cNvSpPr>
      </xdr:nvSpPr>
      <xdr:spPr>
        <a:xfrm flipV="1">
          <a:off x="5343525" y="74771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6" customWidth="1"/>
    <col min="4" max="4" width="12.28125" style="6" customWidth="1"/>
    <col min="5" max="5" width="9.140625" style="6" customWidth="1"/>
    <col min="6" max="6" width="9.57421875" style="6" bestFit="1" customWidth="1"/>
    <col min="7" max="7" width="9.8515625" style="6" customWidth="1"/>
    <col min="8" max="9" width="9.140625" style="6" customWidth="1"/>
    <col min="10" max="10" width="10.00390625" style="6" customWidth="1"/>
    <col min="11" max="16384" width="9.140625" style="6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3.25">
      <c r="B3" s="6" t="s">
        <v>214</v>
      </c>
      <c r="C3" s="6" t="s">
        <v>78</v>
      </c>
      <c r="E3" s="6" t="s">
        <v>35</v>
      </c>
      <c r="F3" s="29" t="s">
        <v>77</v>
      </c>
      <c r="G3" s="29"/>
      <c r="H3" s="6" t="s">
        <v>34</v>
      </c>
      <c r="I3" s="29" t="s">
        <v>79</v>
      </c>
      <c r="J3" s="29"/>
    </row>
    <row r="4" spans="1:10" ht="23.25">
      <c r="A4" s="8"/>
      <c r="B4" s="8" t="s">
        <v>37</v>
      </c>
      <c r="C4" s="8" t="s">
        <v>80</v>
      </c>
      <c r="D4" s="8"/>
      <c r="E4" s="8" t="s">
        <v>38</v>
      </c>
      <c r="F4" s="30" t="s">
        <v>81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8" ht="23.25">
      <c r="B7" s="6" t="s">
        <v>40</v>
      </c>
      <c r="G7" s="4"/>
      <c r="H7" s="6" t="s">
        <v>39</v>
      </c>
    </row>
    <row r="8" spans="1:11" ht="23.25">
      <c r="A8" s="6" t="s">
        <v>2</v>
      </c>
      <c r="B8" s="6" t="s">
        <v>41</v>
      </c>
      <c r="G8" s="4" t="s">
        <v>83</v>
      </c>
      <c r="H8" s="4"/>
      <c r="K8" s="10"/>
    </row>
    <row r="9" ht="23.25">
      <c r="A9" s="6" t="s">
        <v>3</v>
      </c>
    </row>
    <row r="10" spans="2:11" ht="23.25">
      <c r="B10" s="6" t="s">
        <v>139</v>
      </c>
      <c r="E10" s="4">
        <v>40</v>
      </c>
      <c r="F10" s="6" t="s">
        <v>42</v>
      </c>
      <c r="K10" s="10"/>
    </row>
    <row r="11" spans="2:11" ht="23.25">
      <c r="B11" s="6" t="s">
        <v>43</v>
      </c>
      <c r="D11" s="26">
        <v>345.2</v>
      </c>
      <c r="E11" s="26"/>
      <c r="F11" s="6" t="s">
        <v>44</v>
      </c>
      <c r="H11" s="26">
        <v>303.36</v>
      </c>
      <c r="I11" s="26"/>
      <c r="J11" s="6" t="s">
        <v>45</v>
      </c>
      <c r="K11" s="6" t="s">
        <v>215</v>
      </c>
    </row>
    <row r="12" spans="2:6" ht="23.25">
      <c r="B12" s="6" t="s">
        <v>46</v>
      </c>
      <c r="C12" s="12">
        <v>10</v>
      </c>
      <c r="D12" s="6" t="s">
        <v>47</v>
      </c>
      <c r="E12" s="6" t="s">
        <v>48</v>
      </c>
      <c r="F12" s="19">
        <v>20747</v>
      </c>
    </row>
    <row r="13" spans="2:11" ht="23.25">
      <c r="B13" s="6" t="s">
        <v>49</v>
      </c>
      <c r="D13" s="26">
        <f>H11</f>
        <v>303.36</v>
      </c>
      <c r="E13" s="25"/>
      <c r="F13" s="6" t="s">
        <v>50</v>
      </c>
      <c r="H13" s="12">
        <f>C12</f>
        <v>10</v>
      </c>
      <c r="I13" s="6" t="s">
        <v>51</v>
      </c>
      <c r="J13" s="19">
        <f>F12</f>
        <v>20747</v>
      </c>
      <c r="K13" s="10"/>
    </row>
    <row r="14" spans="2:10" ht="23.25">
      <c r="B14" s="6" t="s">
        <v>55</v>
      </c>
      <c r="D14" s="11">
        <v>307.73</v>
      </c>
      <c r="E14" s="6" t="s">
        <v>50</v>
      </c>
      <c r="F14" s="25" t="s">
        <v>52</v>
      </c>
      <c r="G14" s="25"/>
      <c r="H14" s="11">
        <v>307.63</v>
      </c>
      <c r="I14" s="6" t="s">
        <v>50</v>
      </c>
      <c r="J14" s="6" t="s">
        <v>53</v>
      </c>
    </row>
    <row r="15" spans="2:7" ht="23.25">
      <c r="B15" s="9" t="s">
        <v>54</v>
      </c>
      <c r="E15" s="4">
        <v>298.82</v>
      </c>
      <c r="F15" s="6" t="s">
        <v>50</v>
      </c>
      <c r="G15" s="6" t="s">
        <v>53</v>
      </c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6">
        <v>305.31</v>
      </c>
      <c r="E21" s="26"/>
      <c r="F21" s="6" t="s">
        <v>57</v>
      </c>
      <c r="H21" s="4" t="s">
        <v>83</v>
      </c>
      <c r="K21" s="10"/>
    </row>
    <row r="22" spans="2:10" ht="23.25">
      <c r="B22" s="6" t="s">
        <v>58</v>
      </c>
      <c r="D22" s="25"/>
      <c r="E22" s="25"/>
      <c r="F22" s="6" t="s">
        <v>59</v>
      </c>
      <c r="H22" s="25"/>
      <c r="I22" s="25"/>
      <c r="J22" s="25"/>
    </row>
    <row r="23" spans="2:11" ht="23.25">
      <c r="B23" s="6" t="s">
        <v>60</v>
      </c>
      <c r="F23" s="26">
        <v>300.5</v>
      </c>
      <c r="G23" s="26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F25" s="4"/>
      <c r="G25" s="6" t="s">
        <v>63</v>
      </c>
      <c r="L25" s="6" t="s">
        <v>213</v>
      </c>
    </row>
    <row r="26" spans="2:10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0" ht="23.25">
      <c r="C45" s="6" t="s">
        <v>71</v>
      </c>
      <c r="H45" s="25"/>
      <c r="I45" s="25"/>
      <c r="J45" s="25"/>
    </row>
    <row r="46" spans="4:8" ht="23.25">
      <c r="D46" s="6" t="s">
        <v>67</v>
      </c>
      <c r="G46" s="25" t="s">
        <v>68</v>
      </c>
      <c r="H46" s="25"/>
    </row>
    <row r="47" ht="23.25">
      <c r="C47" s="6" t="s">
        <v>30</v>
      </c>
    </row>
    <row r="48" spans="4:8" ht="23.25">
      <c r="D48" s="6" t="s">
        <v>67</v>
      </c>
      <c r="G48" s="25" t="s">
        <v>68</v>
      </c>
      <c r="H48" s="25"/>
    </row>
    <row r="49" spans="3:11" ht="23.25">
      <c r="C49" s="6" t="s">
        <v>69</v>
      </c>
      <c r="G49" s="25" t="s">
        <v>85</v>
      </c>
      <c r="H49" s="25"/>
      <c r="I49" s="25"/>
      <c r="J49" s="25"/>
      <c r="K49" s="10"/>
    </row>
    <row r="50" spans="4:9" ht="23.25">
      <c r="D50" s="6" t="s">
        <v>67</v>
      </c>
      <c r="G50" s="25" t="s">
        <v>68</v>
      </c>
      <c r="H50" s="25"/>
      <c r="I50" s="6" t="s">
        <v>92</v>
      </c>
    </row>
    <row r="51" ht="23.25">
      <c r="C51" s="6" t="s">
        <v>70</v>
      </c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2"/>
      <c r="C54" s="2" t="s">
        <v>205</v>
      </c>
      <c r="D54" s="2"/>
      <c r="E54" s="2"/>
      <c r="F54" s="2"/>
      <c r="G54" s="2"/>
      <c r="H54" s="2"/>
      <c r="I54" s="2"/>
      <c r="J54" s="2"/>
    </row>
    <row r="55" spans="1:10" ht="23.25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ht="30.75" customHeight="1">
      <c r="A56" s="6" t="s">
        <v>32</v>
      </c>
    </row>
    <row r="57" spans="1:10" ht="23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23.25">
      <c r="A58" s="16"/>
      <c r="B58" s="20"/>
      <c r="C58" s="20"/>
      <c r="D58" s="20"/>
      <c r="E58" s="20"/>
      <c r="F58" s="20"/>
      <c r="G58" s="20"/>
      <c r="H58" s="20"/>
      <c r="I58" s="20"/>
      <c r="J58" s="20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1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</row>
    <row r="62" spans="5:9" ht="23.25">
      <c r="E62" s="25" t="s">
        <v>74</v>
      </c>
      <c r="F62" s="25"/>
      <c r="I62" s="6" t="s">
        <v>73</v>
      </c>
    </row>
    <row r="63" spans="6:9" ht="23.25">
      <c r="F63" s="14" t="s">
        <v>75</v>
      </c>
      <c r="G63" s="25"/>
      <c r="H63" s="25"/>
      <c r="I63" s="6" t="s">
        <v>63</v>
      </c>
    </row>
  </sheetData>
  <sheetProtection/>
  <mergeCells count="26">
    <mergeCell ref="E59:F59"/>
    <mergeCell ref="G60:H60"/>
    <mergeCell ref="E62:F62"/>
    <mergeCell ref="G63:H63"/>
    <mergeCell ref="D13:E13"/>
    <mergeCell ref="A6:B6"/>
    <mergeCell ref="D21:E21"/>
    <mergeCell ref="D22:E22"/>
    <mergeCell ref="F14:G14"/>
    <mergeCell ref="G50:H50"/>
    <mergeCell ref="A1:J1"/>
    <mergeCell ref="A2:J2"/>
    <mergeCell ref="D11:E11"/>
    <mergeCell ref="H11:I11"/>
    <mergeCell ref="I3:J3"/>
    <mergeCell ref="I4:J4"/>
    <mergeCell ref="F3:G3"/>
    <mergeCell ref="F4:G4"/>
    <mergeCell ref="G52:H52"/>
    <mergeCell ref="G46:H46"/>
    <mergeCell ref="G48:H48"/>
    <mergeCell ref="G49:J49"/>
    <mergeCell ref="H22:J22"/>
    <mergeCell ref="H45:J45"/>
    <mergeCell ref="F23:G23"/>
    <mergeCell ref="G26:J26"/>
  </mergeCells>
  <printOptions/>
  <pageMargins left="0.4724409448818898" right="0.472440944881889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132</v>
      </c>
      <c r="E3" s="6" t="s">
        <v>35</v>
      </c>
      <c r="F3" s="29" t="s">
        <v>133</v>
      </c>
      <c r="G3" s="29"/>
      <c r="H3" s="6" t="s">
        <v>34</v>
      </c>
      <c r="I3" s="29" t="s">
        <v>134</v>
      </c>
      <c r="J3" s="29"/>
    </row>
    <row r="4" spans="1:10" s="5" customFormat="1" ht="23.25">
      <c r="A4" s="7"/>
      <c r="B4" s="8" t="s">
        <v>37</v>
      </c>
      <c r="C4" s="8" t="s">
        <v>134</v>
      </c>
      <c r="D4" s="7"/>
      <c r="E4" s="8" t="s">
        <v>38</v>
      </c>
      <c r="F4" s="30" t="s">
        <v>135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44</v>
      </c>
      <c r="F10" s="6" t="s">
        <v>42</v>
      </c>
      <c r="K10" s="10"/>
    </row>
    <row r="11" spans="2:11" ht="23.25">
      <c r="B11" s="6" t="s">
        <v>43</v>
      </c>
      <c r="D11" s="38">
        <v>162</v>
      </c>
      <c r="E11" s="38"/>
      <c r="F11" s="5" t="s">
        <v>44</v>
      </c>
      <c r="G11" s="5"/>
      <c r="H11" s="38">
        <v>288.4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20</v>
      </c>
      <c r="D12" s="6" t="s">
        <v>47</v>
      </c>
      <c r="E12" s="6" t="s">
        <v>48</v>
      </c>
      <c r="F12" s="13">
        <v>20726</v>
      </c>
      <c r="K12" s="6"/>
    </row>
    <row r="13" spans="2:11" ht="23.25">
      <c r="B13" s="6" t="s">
        <v>49</v>
      </c>
      <c r="D13" s="39">
        <f>H11</f>
        <v>288.4</v>
      </c>
      <c r="E13" s="39"/>
      <c r="F13" s="6" t="s">
        <v>50</v>
      </c>
      <c r="H13" s="21">
        <f>C12</f>
        <v>20</v>
      </c>
      <c r="I13" s="6" t="s">
        <v>51</v>
      </c>
      <c r="J13" s="13">
        <f>F12</f>
        <v>20726</v>
      </c>
      <c r="K13" s="10"/>
    </row>
    <row r="14" spans="2:11" ht="23.25">
      <c r="B14" s="6" t="s">
        <v>55</v>
      </c>
      <c r="D14" s="4">
        <v>290.102</v>
      </c>
      <c r="E14" s="6" t="s">
        <v>50</v>
      </c>
      <c r="F14" s="25" t="s">
        <v>52</v>
      </c>
      <c r="G14" s="25"/>
      <c r="H14" s="4">
        <v>290.105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4">
        <v>282.334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6">
        <v>287.57</v>
      </c>
      <c r="E21" s="26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283.285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7" t="s">
        <v>108</v>
      </c>
      <c r="H49" s="27"/>
      <c r="I49" s="5"/>
      <c r="J49" s="5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G50:H50"/>
    <mergeCell ref="G52:H52"/>
    <mergeCell ref="G48:H48"/>
    <mergeCell ref="G49:H49"/>
    <mergeCell ref="A1:J1"/>
    <mergeCell ref="A2:J2"/>
    <mergeCell ref="D11:E11"/>
    <mergeCell ref="H11:I11"/>
    <mergeCell ref="I3:J3"/>
    <mergeCell ref="I4:J4"/>
    <mergeCell ref="F3:G3"/>
    <mergeCell ref="A6:B6"/>
    <mergeCell ref="D21:E21"/>
    <mergeCell ref="D22:E22"/>
    <mergeCell ref="F14:G14"/>
    <mergeCell ref="H22:J22"/>
    <mergeCell ref="G46:H46"/>
    <mergeCell ref="H45:J45"/>
    <mergeCell ref="F23:G23"/>
    <mergeCell ref="G26:J26"/>
    <mergeCell ref="F4:G4"/>
    <mergeCell ref="I7:J7"/>
    <mergeCell ref="D13:E13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3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136</v>
      </c>
      <c r="E3" s="6" t="s">
        <v>35</v>
      </c>
      <c r="F3" s="29" t="s">
        <v>77</v>
      </c>
      <c r="G3" s="29"/>
      <c r="H3" s="6" t="s">
        <v>137</v>
      </c>
      <c r="I3" s="29"/>
      <c r="J3" s="29"/>
    </row>
    <row r="4" spans="1:10" s="5" customFormat="1" ht="23.25">
      <c r="A4" s="7"/>
      <c r="B4" s="8" t="s">
        <v>37</v>
      </c>
      <c r="C4" s="8" t="s">
        <v>138</v>
      </c>
      <c r="D4" s="7"/>
      <c r="E4" s="8" t="s">
        <v>38</v>
      </c>
      <c r="F4" s="30" t="s">
        <v>105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90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39</v>
      </c>
      <c r="F10" s="6" t="s">
        <v>42</v>
      </c>
      <c r="K10" s="10"/>
    </row>
    <row r="11" spans="2:11" ht="23.25">
      <c r="B11" s="6" t="s">
        <v>43</v>
      </c>
      <c r="D11" s="38">
        <v>773.9</v>
      </c>
      <c r="E11" s="38"/>
      <c r="F11" s="5" t="s">
        <v>44</v>
      </c>
      <c r="G11" s="5"/>
      <c r="H11" s="38">
        <v>264.77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24</v>
      </c>
      <c r="D12" s="6" t="s">
        <v>47</v>
      </c>
      <c r="E12" s="6" t="s">
        <v>48</v>
      </c>
      <c r="F12" s="13">
        <v>20726</v>
      </c>
      <c r="K12" s="6"/>
    </row>
    <row r="13" spans="2:11" ht="23.25">
      <c r="B13" s="6" t="s">
        <v>49</v>
      </c>
      <c r="D13" s="38">
        <f>H11</f>
        <v>264.77</v>
      </c>
      <c r="E13" s="38"/>
      <c r="F13" s="6" t="s">
        <v>50</v>
      </c>
      <c r="H13" s="21">
        <f>C12</f>
        <v>24</v>
      </c>
      <c r="I13" s="6" t="s">
        <v>51</v>
      </c>
      <c r="J13" s="13">
        <f>F12</f>
        <v>20726</v>
      </c>
      <c r="K13" s="10"/>
    </row>
    <row r="14" spans="2:11" ht="23.25">
      <c r="B14" s="6" t="s">
        <v>55</v>
      </c>
      <c r="D14" s="4">
        <v>267.728</v>
      </c>
      <c r="E14" s="6" t="s">
        <v>50</v>
      </c>
      <c r="F14" s="25" t="s">
        <v>52</v>
      </c>
      <c r="G14" s="25"/>
      <c r="H14" s="4">
        <v>268.029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4">
        <v>258.746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267.505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6">
        <v>261.75</v>
      </c>
      <c r="G23" s="26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D13:E13"/>
    <mergeCell ref="A6:B6"/>
    <mergeCell ref="D21:E21"/>
    <mergeCell ref="D22:E22"/>
    <mergeCell ref="F14:G14"/>
    <mergeCell ref="G50:H50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2:H52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140</v>
      </c>
      <c r="E3" s="6" t="s">
        <v>35</v>
      </c>
      <c r="F3" s="29" t="s">
        <v>77</v>
      </c>
      <c r="G3" s="29"/>
      <c r="H3" s="6" t="s">
        <v>34</v>
      </c>
      <c r="I3" s="29" t="s">
        <v>141</v>
      </c>
      <c r="J3" s="29"/>
    </row>
    <row r="4" spans="1:10" s="5" customFormat="1" ht="23.25">
      <c r="A4" s="7"/>
      <c r="B4" s="8" t="s">
        <v>37</v>
      </c>
      <c r="C4" s="8" t="s">
        <v>141</v>
      </c>
      <c r="D4" s="7"/>
      <c r="E4" s="8" t="s">
        <v>38</v>
      </c>
      <c r="F4" s="30" t="s">
        <v>88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41</v>
      </c>
      <c r="F10" s="6" t="s">
        <v>42</v>
      </c>
      <c r="K10" s="10"/>
    </row>
    <row r="11" spans="2:14" ht="23.25">
      <c r="B11" s="6" t="s">
        <v>43</v>
      </c>
      <c r="D11" s="38">
        <v>136.75</v>
      </c>
      <c r="E11" s="38"/>
      <c r="F11" s="5" t="s">
        <v>44</v>
      </c>
      <c r="G11" s="5"/>
      <c r="H11" s="38">
        <v>340.23</v>
      </c>
      <c r="I11" s="38"/>
      <c r="J11" s="6" t="s">
        <v>45</v>
      </c>
      <c r="K11" s="6" t="s">
        <v>215</v>
      </c>
      <c r="N11" s="3" t="s">
        <v>209</v>
      </c>
    </row>
    <row r="12" spans="2:11" ht="23.25">
      <c r="B12" s="6" t="s">
        <v>46</v>
      </c>
      <c r="C12" s="21">
        <v>10</v>
      </c>
      <c r="D12" s="6" t="s">
        <v>47</v>
      </c>
      <c r="E12" s="6" t="s">
        <v>48</v>
      </c>
      <c r="F12" s="13">
        <v>20747</v>
      </c>
      <c r="K12" s="6"/>
    </row>
    <row r="13" spans="2:11" ht="23.25">
      <c r="B13" s="6" t="s">
        <v>49</v>
      </c>
      <c r="D13" s="38">
        <f>H11</f>
        <v>340.23</v>
      </c>
      <c r="E13" s="38"/>
      <c r="F13" s="6" t="s">
        <v>50</v>
      </c>
      <c r="H13" s="21">
        <f>C12</f>
        <v>10</v>
      </c>
      <c r="I13" s="6" t="s">
        <v>51</v>
      </c>
      <c r="J13" s="13">
        <f>F12</f>
        <v>20747</v>
      </c>
      <c r="K13" s="10"/>
    </row>
    <row r="14" spans="2:11" ht="23.25">
      <c r="B14" s="6" t="s">
        <v>55</v>
      </c>
      <c r="D14" s="4">
        <v>345.116</v>
      </c>
      <c r="E14" s="6" t="s">
        <v>50</v>
      </c>
      <c r="F14" s="25" t="s">
        <v>52</v>
      </c>
      <c r="G14" s="25"/>
      <c r="H14" s="4">
        <v>345.161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4">
        <v>337.342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341.805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6">
        <v>337.6</v>
      </c>
      <c r="G23" s="26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F25" s="4">
        <v>2012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6"/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27" t="s">
        <v>126</v>
      </c>
      <c r="I45" s="27"/>
      <c r="J45" s="6"/>
      <c r="K45" s="6"/>
    </row>
    <row r="46" spans="4:11" ht="23.25">
      <c r="D46" s="6" t="s">
        <v>67</v>
      </c>
      <c r="F46" s="4" t="s">
        <v>142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F3:G3"/>
    <mergeCell ref="E59:F59"/>
    <mergeCell ref="G60:H60"/>
    <mergeCell ref="E62:F62"/>
    <mergeCell ref="G63:H63"/>
    <mergeCell ref="G50:H50"/>
    <mergeCell ref="G52:H52"/>
    <mergeCell ref="F23:G23"/>
    <mergeCell ref="G46:H46"/>
    <mergeCell ref="G48:H48"/>
    <mergeCell ref="G49:J49"/>
    <mergeCell ref="A1:J1"/>
    <mergeCell ref="A2:J2"/>
    <mergeCell ref="D11:E11"/>
    <mergeCell ref="H11:I11"/>
    <mergeCell ref="I3:J3"/>
    <mergeCell ref="I4:J4"/>
    <mergeCell ref="G26:J26"/>
    <mergeCell ref="F4:G4"/>
    <mergeCell ref="I7:J7"/>
    <mergeCell ref="H45:I45"/>
    <mergeCell ref="D13:E13"/>
    <mergeCell ref="A6:B6"/>
    <mergeCell ref="D21:E21"/>
    <mergeCell ref="D22:E22"/>
    <mergeCell ref="F14:G14"/>
    <mergeCell ref="H22:J22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143</v>
      </c>
      <c r="E3" s="6" t="s">
        <v>35</v>
      </c>
      <c r="F3" s="29" t="s">
        <v>144</v>
      </c>
      <c r="G3" s="29"/>
      <c r="H3" s="6" t="s">
        <v>34</v>
      </c>
      <c r="I3" s="29" t="s">
        <v>145</v>
      </c>
      <c r="J3" s="29"/>
    </row>
    <row r="4" spans="1:10" s="5" customFormat="1" ht="23.25">
      <c r="A4" s="7"/>
      <c r="B4" s="8" t="s">
        <v>37</v>
      </c>
      <c r="C4" s="8" t="s">
        <v>146</v>
      </c>
      <c r="D4" s="7"/>
      <c r="E4" s="8" t="s">
        <v>38</v>
      </c>
      <c r="F4" s="30" t="s">
        <v>147</v>
      </c>
      <c r="G4" s="30"/>
      <c r="H4" s="8" t="s">
        <v>36</v>
      </c>
      <c r="I4" s="30" t="s">
        <v>98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41</v>
      </c>
      <c r="F10" s="6" t="s">
        <v>42</v>
      </c>
      <c r="K10" s="10"/>
    </row>
    <row r="11" spans="2:11" ht="23.25">
      <c r="B11" s="6" t="s">
        <v>43</v>
      </c>
      <c r="D11" s="38">
        <v>141.75</v>
      </c>
      <c r="E11" s="38"/>
      <c r="F11" s="5" t="s">
        <v>44</v>
      </c>
      <c r="G11" s="5"/>
      <c r="H11" s="40">
        <v>367.29</v>
      </c>
      <c r="I11" s="40"/>
      <c r="J11" s="6" t="s">
        <v>45</v>
      </c>
      <c r="K11" s="6" t="s">
        <v>215</v>
      </c>
    </row>
    <row r="12" spans="2:11" ht="23.25">
      <c r="B12" s="6" t="s">
        <v>46</v>
      </c>
      <c r="C12" s="21">
        <v>3</v>
      </c>
      <c r="D12" s="6" t="s">
        <v>47</v>
      </c>
      <c r="E12" s="6" t="s">
        <v>48</v>
      </c>
      <c r="F12" s="13">
        <v>20713</v>
      </c>
      <c r="K12" s="6"/>
    </row>
    <row r="13" spans="2:11" ht="23.25">
      <c r="B13" s="6" t="s">
        <v>49</v>
      </c>
      <c r="D13" s="40">
        <v>370.217</v>
      </c>
      <c r="E13" s="40"/>
      <c r="F13" s="6" t="s">
        <v>50</v>
      </c>
      <c r="H13" s="21">
        <v>24</v>
      </c>
      <c r="I13" s="6" t="s">
        <v>51</v>
      </c>
      <c r="J13" s="13">
        <v>19854</v>
      </c>
      <c r="K13" s="10"/>
    </row>
    <row r="14" spans="2:11" ht="23.25">
      <c r="B14" s="6" t="s">
        <v>55</v>
      </c>
      <c r="D14" s="4">
        <v>371.474</v>
      </c>
      <c r="E14" s="6" t="s">
        <v>50</v>
      </c>
      <c r="F14" s="25" t="s">
        <v>52</v>
      </c>
      <c r="G14" s="25"/>
      <c r="H14" s="4">
        <v>371.473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4">
        <v>363.758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370.937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363.617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F25" s="4">
        <v>2012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6"/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D13:E13"/>
    <mergeCell ref="A6:B6"/>
    <mergeCell ref="D21:E21"/>
    <mergeCell ref="D22:E22"/>
    <mergeCell ref="F14:G14"/>
    <mergeCell ref="G50:H50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2:H52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148</v>
      </c>
      <c r="E3" s="6" t="s">
        <v>35</v>
      </c>
      <c r="F3" s="29" t="s">
        <v>149</v>
      </c>
      <c r="G3" s="29"/>
      <c r="H3" s="6" t="s">
        <v>34</v>
      </c>
      <c r="I3" s="29" t="s">
        <v>150</v>
      </c>
      <c r="J3" s="29"/>
    </row>
    <row r="4" spans="1:10" s="5" customFormat="1" ht="23.25">
      <c r="A4" s="7"/>
      <c r="B4" s="8" t="s">
        <v>37</v>
      </c>
      <c r="C4" s="8" t="s">
        <v>151</v>
      </c>
      <c r="D4" s="7"/>
      <c r="E4" s="8" t="s">
        <v>38</v>
      </c>
      <c r="F4" s="30" t="s">
        <v>152</v>
      </c>
      <c r="G4" s="30"/>
      <c r="H4" s="8" t="s">
        <v>36</v>
      </c>
      <c r="I4" s="30" t="s">
        <v>98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41</v>
      </c>
      <c r="F10" s="6" t="s">
        <v>42</v>
      </c>
      <c r="K10" s="10"/>
    </row>
    <row r="11" spans="2:11" ht="23.25">
      <c r="B11" s="6" t="s">
        <v>43</v>
      </c>
      <c r="D11" s="38">
        <v>70.45</v>
      </c>
      <c r="E11" s="38"/>
      <c r="F11" s="5" t="s">
        <v>44</v>
      </c>
      <c r="G11" s="5"/>
      <c r="H11" s="40">
        <v>367.78</v>
      </c>
      <c r="I11" s="40"/>
      <c r="J11" s="6" t="s">
        <v>45</v>
      </c>
      <c r="K11" s="6" t="s">
        <v>215</v>
      </c>
    </row>
    <row r="12" spans="2:11" ht="23.25">
      <c r="B12" s="6" t="s">
        <v>46</v>
      </c>
      <c r="C12" s="21">
        <v>24</v>
      </c>
      <c r="D12" s="6" t="s">
        <v>47</v>
      </c>
      <c r="E12" s="6" t="s">
        <v>48</v>
      </c>
      <c r="F12" s="13">
        <v>20730</v>
      </c>
      <c r="K12" s="6"/>
    </row>
    <row r="13" spans="2:11" ht="23.25">
      <c r="B13" s="6" t="s">
        <v>49</v>
      </c>
      <c r="D13" s="40">
        <f>H11</f>
        <v>367.78</v>
      </c>
      <c r="E13" s="40"/>
      <c r="F13" s="6" t="s">
        <v>50</v>
      </c>
      <c r="H13" s="21">
        <f>C12</f>
        <v>24</v>
      </c>
      <c r="I13" s="6" t="s">
        <v>51</v>
      </c>
      <c r="J13" s="13">
        <f>F12</f>
        <v>20730</v>
      </c>
      <c r="K13" s="10"/>
    </row>
    <row r="14" spans="2:11" ht="23.25">
      <c r="B14" s="6" t="s">
        <v>55</v>
      </c>
      <c r="D14" s="4">
        <v>370.119</v>
      </c>
      <c r="E14" s="6" t="s">
        <v>50</v>
      </c>
      <c r="F14" s="25" t="s">
        <v>52</v>
      </c>
      <c r="G14" s="25"/>
      <c r="H14" s="4">
        <v>374.226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11">
        <v>365.3</v>
      </c>
      <c r="F15" s="6" t="s">
        <v>50</v>
      </c>
      <c r="G15" s="3" t="s">
        <v>53</v>
      </c>
      <c r="K15" s="6"/>
    </row>
    <row r="16" spans="2:9" ht="23.25">
      <c r="B16" s="6" t="s">
        <v>4</v>
      </c>
      <c r="I16" s="23"/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369.286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364.378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7" t="s">
        <v>108</v>
      </c>
      <c r="H49" s="27"/>
      <c r="K49" s="10"/>
    </row>
    <row r="50" spans="4:9" ht="23.25">
      <c r="D50" s="6" t="s">
        <v>67</v>
      </c>
      <c r="G50" s="25" t="s">
        <v>68</v>
      </c>
      <c r="H50" s="25"/>
      <c r="I50" s="6" t="s">
        <v>153</v>
      </c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D13:E13"/>
    <mergeCell ref="A6:B6"/>
    <mergeCell ref="D21:E21"/>
    <mergeCell ref="D22:E22"/>
    <mergeCell ref="G63:H63"/>
    <mergeCell ref="H22:J22"/>
    <mergeCell ref="H45:J45"/>
    <mergeCell ref="F23:G23"/>
    <mergeCell ref="G26:J26"/>
    <mergeCell ref="G50:H50"/>
    <mergeCell ref="E62:F62"/>
    <mergeCell ref="G52:H52"/>
    <mergeCell ref="G46:H46"/>
    <mergeCell ref="G48:H48"/>
    <mergeCell ref="G49:H49"/>
    <mergeCell ref="F14:G14"/>
    <mergeCell ref="G60:H60"/>
    <mergeCell ref="E59:F59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154</v>
      </c>
      <c r="E3" s="6" t="s">
        <v>35</v>
      </c>
      <c r="F3" s="29" t="s">
        <v>95</v>
      </c>
      <c r="G3" s="29"/>
      <c r="H3" s="6" t="s">
        <v>34</v>
      </c>
      <c r="I3" s="29" t="s">
        <v>155</v>
      </c>
      <c r="J3" s="29"/>
    </row>
    <row r="4" spans="1:10" s="5" customFormat="1" ht="23.25">
      <c r="A4" s="7"/>
      <c r="B4" s="8" t="s">
        <v>37</v>
      </c>
      <c r="C4" s="8" t="s">
        <v>156</v>
      </c>
      <c r="D4" s="7"/>
      <c r="E4" s="8" t="s">
        <v>38</v>
      </c>
      <c r="F4" s="30" t="s">
        <v>157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39</v>
      </c>
      <c r="F10" s="6" t="s">
        <v>42</v>
      </c>
      <c r="K10" s="10"/>
    </row>
    <row r="11" spans="2:11" ht="23.25">
      <c r="B11" s="6" t="s">
        <v>43</v>
      </c>
      <c r="D11" s="38">
        <v>27.25</v>
      </c>
      <c r="E11" s="38"/>
      <c r="F11" s="5" t="s">
        <v>44</v>
      </c>
      <c r="G11" s="5"/>
      <c r="H11" s="38">
        <v>443.5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12</v>
      </c>
      <c r="D12" s="6" t="s">
        <v>47</v>
      </c>
      <c r="E12" s="6" t="s">
        <v>48</v>
      </c>
      <c r="F12" s="13">
        <v>20724</v>
      </c>
      <c r="K12" s="6"/>
    </row>
    <row r="13" spans="2:11" ht="23.25">
      <c r="B13" s="6" t="s">
        <v>49</v>
      </c>
      <c r="D13" s="38">
        <f>H11</f>
        <v>443.5</v>
      </c>
      <c r="E13" s="38"/>
      <c r="F13" s="6" t="s">
        <v>50</v>
      </c>
      <c r="H13" s="21">
        <f>C12</f>
        <v>12</v>
      </c>
      <c r="I13" s="6" t="s">
        <v>51</v>
      </c>
      <c r="J13" s="13">
        <f>F12</f>
        <v>20724</v>
      </c>
      <c r="K13" s="10"/>
    </row>
    <row r="14" spans="2:11" ht="23.25">
      <c r="B14" s="6" t="s">
        <v>55</v>
      </c>
      <c r="D14" s="11">
        <v>446.86</v>
      </c>
      <c r="E14" s="6" t="s">
        <v>50</v>
      </c>
      <c r="F14" s="25" t="s">
        <v>52</v>
      </c>
      <c r="G14" s="25"/>
      <c r="H14" s="4">
        <v>446.084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4">
        <v>442.582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447.326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6">
        <v>442.3</v>
      </c>
      <c r="G23" s="26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D13:E13"/>
    <mergeCell ref="A6:B6"/>
    <mergeCell ref="D21:E21"/>
    <mergeCell ref="D22:E22"/>
    <mergeCell ref="F14:G14"/>
    <mergeCell ref="G50:H50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2:H52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158</v>
      </c>
      <c r="E3" s="6" t="s">
        <v>35</v>
      </c>
      <c r="F3" s="29" t="s">
        <v>159</v>
      </c>
      <c r="G3" s="29"/>
      <c r="H3" s="6" t="s">
        <v>34</v>
      </c>
      <c r="I3" s="29" t="s">
        <v>160</v>
      </c>
      <c r="J3" s="29"/>
    </row>
    <row r="4" spans="1:10" s="5" customFormat="1" ht="23.25">
      <c r="A4" s="7"/>
      <c r="B4" s="8" t="s">
        <v>37</v>
      </c>
      <c r="C4" s="8" t="s">
        <v>156</v>
      </c>
      <c r="D4" s="7"/>
      <c r="E4" s="8" t="s">
        <v>38</v>
      </c>
      <c r="F4" s="30" t="s">
        <v>157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39</v>
      </c>
      <c r="F10" s="6" t="s">
        <v>42</v>
      </c>
      <c r="K10" s="10"/>
    </row>
    <row r="11" spans="2:11" ht="23.25">
      <c r="B11" s="6" t="s">
        <v>43</v>
      </c>
      <c r="D11" s="38">
        <v>25.4</v>
      </c>
      <c r="E11" s="38"/>
      <c r="F11" s="5" t="s">
        <v>44</v>
      </c>
      <c r="G11" s="5"/>
      <c r="H11" s="38">
        <v>456.58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12</v>
      </c>
      <c r="D12" s="6" t="s">
        <v>47</v>
      </c>
      <c r="E12" s="6" t="s">
        <v>48</v>
      </c>
      <c r="F12" s="13">
        <v>20746</v>
      </c>
      <c r="K12" s="6"/>
    </row>
    <row r="13" spans="2:11" ht="23.25">
      <c r="B13" s="6" t="s">
        <v>49</v>
      </c>
      <c r="D13" s="38">
        <f>H11</f>
        <v>456.58</v>
      </c>
      <c r="E13" s="38"/>
      <c r="F13" s="6" t="s">
        <v>50</v>
      </c>
      <c r="H13" s="21">
        <f>C12</f>
        <v>12</v>
      </c>
      <c r="I13" s="6" t="s">
        <v>51</v>
      </c>
      <c r="J13" s="13">
        <f>F12</f>
        <v>20746</v>
      </c>
      <c r="K13" s="10"/>
    </row>
    <row r="14" spans="2:11" ht="23.25">
      <c r="B14" s="6" t="s">
        <v>55</v>
      </c>
      <c r="D14" s="4">
        <v>461.897</v>
      </c>
      <c r="E14" s="6" t="s">
        <v>50</v>
      </c>
      <c r="F14" s="25" t="s">
        <v>52</v>
      </c>
      <c r="G14" s="25"/>
      <c r="H14" s="4">
        <v>461.918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11">
        <v>455.095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462.021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455.096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7" t="s">
        <v>108</v>
      </c>
      <c r="H49" s="27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G50:H50"/>
    <mergeCell ref="G52:H52"/>
    <mergeCell ref="G48:H48"/>
    <mergeCell ref="G49:H49"/>
    <mergeCell ref="A1:J1"/>
    <mergeCell ref="A2:J2"/>
    <mergeCell ref="D11:E11"/>
    <mergeCell ref="H11:I11"/>
    <mergeCell ref="I3:J3"/>
    <mergeCell ref="I4:J4"/>
    <mergeCell ref="F3:G3"/>
    <mergeCell ref="A6:B6"/>
    <mergeCell ref="D21:E21"/>
    <mergeCell ref="D22:E22"/>
    <mergeCell ref="F14:G14"/>
    <mergeCell ref="H22:J22"/>
    <mergeCell ref="G46:H46"/>
    <mergeCell ref="H45:J45"/>
    <mergeCell ref="F23:G23"/>
    <mergeCell ref="G26:J26"/>
    <mergeCell ref="F4:G4"/>
    <mergeCell ref="I7:J7"/>
    <mergeCell ref="D13:E13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161</v>
      </c>
      <c r="E3" s="6" t="s">
        <v>35</v>
      </c>
      <c r="F3" s="29" t="s">
        <v>95</v>
      </c>
      <c r="G3" s="29"/>
      <c r="H3" s="6" t="s">
        <v>34</v>
      </c>
      <c r="I3" s="29" t="s">
        <v>162</v>
      </c>
      <c r="J3" s="29"/>
    </row>
    <row r="4" spans="1:10" s="5" customFormat="1" ht="23.25">
      <c r="A4" s="7"/>
      <c r="B4" s="8" t="s">
        <v>37</v>
      </c>
      <c r="C4" s="8" t="s">
        <v>163</v>
      </c>
      <c r="D4" s="7"/>
      <c r="E4" s="8" t="s">
        <v>38</v>
      </c>
      <c r="F4" s="30" t="s">
        <v>164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90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40</v>
      </c>
      <c r="F10" s="6" t="s">
        <v>42</v>
      </c>
      <c r="K10" s="10"/>
    </row>
    <row r="11" spans="2:11" ht="23.25">
      <c r="B11" s="6" t="s">
        <v>43</v>
      </c>
      <c r="D11" s="38">
        <v>79.07</v>
      </c>
      <c r="E11" s="38"/>
      <c r="F11" s="5" t="s">
        <v>44</v>
      </c>
      <c r="G11" s="5"/>
      <c r="H11" s="38">
        <v>294.47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22</v>
      </c>
      <c r="D12" s="6" t="s">
        <v>47</v>
      </c>
      <c r="E12" s="6" t="s">
        <v>48</v>
      </c>
      <c r="F12" s="13">
        <v>20747</v>
      </c>
      <c r="K12" s="6"/>
    </row>
    <row r="13" spans="2:11" ht="23.25">
      <c r="B13" s="6" t="s">
        <v>49</v>
      </c>
      <c r="D13" s="38">
        <f>H11</f>
        <v>294.47</v>
      </c>
      <c r="E13" s="40"/>
      <c r="F13" s="6" t="s">
        <v>50</v>
      </c>
      <c r="H13" s="21">
        <f>C12</f>
        <v>22</v>
      </c>
      <c r="I13" s="6" t="s">
        <v>51</v>
      </c>
      <c r="J13" s="13">
        <f>F12</f>
        <v>20747</v>
      </c>
      <c r="K13" s="10"/>
    </row>
    <row r="14" spans="2:11" ht="23.25">
      <c r="B14" s="6" t="s">
        <v>55</v>
      </c>
      <c r="D14" s="4">
        <v>296.866</v>
      </c>
      <c r="E14" s="6" t="s">
        <v>50</v>
      </c>
      <c r="F14" s="25" t="s">
        <v>52</v>
      </c>
      <c r="G14" s="25"/>
      <c r="H14" s="11">
        <v>296.872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11">
        <v>289.872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295.749</v>
      </c>
      <c r="E21" s="25"/>
      <c r="F21" s="6" t="s">
        <v>57</v>
      </c>
      <c r="H21" s="4" t="s">
        <v>90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289.919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6" t="s">
        <v>165</v>
      </c>
      <c r="I45" s="6"/>
      <c r="J45" s="6"/>
      <c r="K45" s="6"/>
    </row>
    <row r="46" spans="4:11" ht="23.25">
      <c r="D46" s="6" t="s">
        <v>67</v>
      </c>
      <c r="F46" s="4" t="s">
        <v>166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6">
    <mergeCell ref="E59:F59"/>
    <mergeCell ref="G60:H60"/>
    <mergeCell ref="E62:F62"/>
    <mergeCell ref="G63:H63"/>
    <mergeCell ref="D13:E13"/>
    <mergeCell ref="A6:B6"/>
    <mergeCell ref="D21:E21"/>
    <mergeCell ref="D22:E22"/>
    <mergeCell ref="F14:G14"/>
    <mergeCell ref="G50:H50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2:H52"/>
    <mergeCell ref="G46:H46"/>
    <mergeCell ref="G48:H48"/>
    <mergeCell ref="G49:J49"/>
    <mergeCell ref="H22:J22"/>
    <mergeCell ref="F23:G23"/>
    <mergeCell ref="G26:J26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167</v>
      </c>
      <c r="E3" s="6" t="s">
        <v>35</v>
      </c>
      <c r="F3" s="29" t="s">
        <v>168</v>
      </c>
      <c r="G3" s="29"/>
      <c r="H3" s="6" t="s">
        <v>34</v>
      </c>
      <c r="I3" s="29" t="s">
        <v>169</v>
      </c>
      <c r="J3" s="29"/>
    </row>
    <row r="4" spans="1:10" s="5" customFormat="1" ht="23.25">
      <c r="A4" s="7"/>
      <c r="B4" s="8" t="s">
        <v>37</v>
      </c>
      <c r="C4" s="8" t="s">
        <v>170</v>
      </c>
      <c r="D4" s="7"/>
      <c r="E4" s="8" t="s">
        <v>38</v>
      </c>
      <c r="F4" s="30" t="s">
        <v>171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4" ht="23.25">
      <c r="B10" s="6" t="s">
        <v>139</v>
      </c>
      <c r="E10" s="4">
        <v>40</v>
      </c>
      <c r="F10" s="6" t="s">
        <v>42</v>
      </c>
      <c r="K10" s="10"/>
      <c r="N10" s="3" t="s">
        <v>209</v>
      </c>
    </row>
    <row r="11" spans="2:11" ht="23.25">
      <c r="B11" s="6" t="s">
        <v>43</v>
      </c>
      <c r="D11" s="38">
        <v>98.25</v>
      </c>
      <c r="E11" s="38"/>
      <c r="F11" s="5" t="s">
        <v>44</v>
      </c>
      <c r="G11" s="5"/>
      <c r="H11" s="38">
        <v>402.98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7</v>
      </c>
      <c r="D12" s="6" t="s">
        <v>47</v>
      </c>
      <c r="E12" s="6" t="s">
        <v>48</v>
      </c>
      <c r="F12" s="13">
        <v>20726</v>
      </c>
      <c r="K12" s="6"/>
    </row>
    <row r="13" spans="2:11" ht="23.25">
      <c r="B13" s="6" t="s">
        <v>49</v>
      </c>
      <c r="D13" s="38">
        <f>H11</f>
        <v>402.98</v>
      </c>
      <c r="E13" s="40"/>
      <c r="F13" s="6" t="s">
        <v>50</v>
      </c>
      <c r="H13" s="21">
        <f>C12</f>
        <v>7</v>
      </c>
      <c r="I13" s="6" t="s">
        <v>51</v>
      </c>
      <c r="J13" s="13">
        <f>F12</f>
        <v>20726</v>
      </c>
      <c r="K13" s="10"/>
    </row>
    <row r="14" spans="2:11" ht="23.25">
      <c r="B14" s="6" t="s">
        <v>55</v>
      </c>
      <c r="D14" s="11">
        <v>405.989</v>
      </c>
      <c r="E14" s="6" t="s">
        <v>50</v>
      </c>
      <c r="F14" s="25" t="s">
        <v>52</v>
      </c>
      <c r="G14" s="25"/>
      <c r="H14" s="4">
        <v>406.208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11">
        <v>400.3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406.756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400.196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H51" s="4" t="s">
        <v>172</v>
      </c>
      <c r="K51" s="6"/>
    </row>
    <row r="52" spans="4:8" ht="23.25">
      <c r="D52" s="6" t="s">
        <v>67</v>
      </c>
      <c r="F52" s="4" t="s">
        <v>173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G50:H50"/>
    <mergeCell ref="G52:H52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A6:B6"/>
    <mergeCell ref="D21:E21"/>
    <mergeCell ref="D22:E22"/>
    <mergeCell ref="F14:G14"/>
    <mergeCell ref="H22:J22"/>
    <mergeCell ref="G46:H46"/>
    <mergeCell ref="H45:J45"/>
    <mergeCell ref="F23:G23"/>
    <mergeCell ref="G26:J26"/>
    <mergeCell ref="F4:G4"/>
    <mergeCell ref="I7:J7"/>
    <mergeCell ref="D13:E13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174</v>
      </c>
      <c r="E3" s="6" t="s">
        <v>35</v>
      </c>
      <c r="F3" s="29" t="s">
        <v>168</v>
      </c>
      <c r="G3" s="29"/>
      <c r="H3" s="6" t="s">
        <v>34</v>
      </c>
      <c r="I3" s="29" t="s">
        <v>175</v>
      </c>
      <c r="J3" s="29"/>
    </row>
    <row r="4" spans="1:10" s="5" customFormat="1" ht="23.25">
      <c r="A4" s="7"/>
      <c r="B4" s="8" t="s">
        <v>37</v>
      </c>
      <c r="C4" s="8" t="s">
        <v>176</v>
      </c>
      <c r="D4" s="7"/>
      <c r="E4" s="8" t="s">
        <v>38</v>
      </c>
      <c r="F4" s="30" t="s">
        <v>171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42</v>
      </c>
      <c r="F10" s="6" t="s">
        <v>42</v>
      </c>
      <c r="K10" s="10"/>
    </row>
    <row r="11" spans="2:11" ht="23.25">
      <c r="B11" s="6" t="s">
        <v>43</v>
      </c>
      <c r="D11" s="38">
        <v>91.04</v>
      </c>
      <c r="E11" s="38"/>
      <c r="F11" s="5" t="s">
        <v>44</v>
      </c>
      <c r="G11" s="5"/>
      <c r="H11" s="38">
        <v>307.34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9</v>
      </c>
      <c r="D12" s="6" t="s">
        <v>47</v>
      </c>
      <c r="E12" s="6" t="s">
        <v>48</v>
      </c>
      <c r="F12" s="13">
        <v>20750</v>
      </c>
      <c r="K12" s="6"/>
    </row>
    <row r="13" spans="2:11" ht="23.25">
      <c r="B13" s="6" t="s">
        <v>49</v>
      </c>
      <c r="D13" s="38">
        <f>H11</f>
        <v>307.34</v>
      </c>
      <c r="E13" s="38"/>
      <c r="F13" s="6" t="s">
        <v>50</v>
      </c>
      <c r="H13" s="21">
        <f>C12</f>
        <v>9</v>
      </c>
      <c r="I13" s="6" t="s">
        <v>51</v>
      </c>
      <c r="J13" s="13">
        <f>F12</f>
        <v>20750</v>
      </c>
      <c r="K13" s="10"/>
    </row>
    <row r="14" spans="2:11" ht="23.25">
      <c r="B14" s="6" t="s">
        <v>55</v>
      </c>
      <c r="D14" s="4">
        <v>309.052</v>
      </c>
      <c r="E14" s="6" t="s">
        <v>50</v>
      </c>
      <c r="F14" s="25" t="s">
        <v>52</v>
      </c>
      <c r="G14" s="25"/>
      <c r="H14" s="4">
        <v>309.055</v>
      </c>
      <c r="I14" s="6" t="s">
        <v>210</v>
      </c>
      <c r="K14" s="6"/>
    </row>
    <row r="15" spans="2:11" ht="23.25">
      <c r="B15" s="9" t="s">
        <v>54</v>
      </c>
      <c r="E15" s="11">
        <v>303.2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309.244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303.244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7" t="s">
        <v>99</v>
      </c>
      <c r="H49" s="27"/>
      <c r="I49" s="27"/>
      <c r="J49" s="27"/>
      <c r="K49" s="10"/>
    </row>
    <row r="50" spans="4:8" ht="23.25">
      <c r="D50" s="6" t="s">
        <v>67</v>
      </c>
      <c r="F50" s="4" t="s">
        <v>177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D13:E13"/>
    <mergeCell ref="A6:B6"/>
    <mergeCell ref="D21:E21"/>
    <mergeCell ref="D22:E22"/>
    <mergeCell ref="F14:G14"/>
    <mergeCell ref="G50:H50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2:H52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0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86</v>
      </c>
      <c r="E3" s="6" t="s">
        <v>35</v>
      </c>
      <c r="F3" s="29" t="s">
        <v>87</v>
      </c>
      <c r="G3" s="29"/>
      <c r="H3" s="6" t="s">
        <v>34</v>
      </c>
      <c r="I3" s="29" t="s">
        <v>88</v>
      </c>
      <c r="J3" s="29"/>
    </row>
    <row r="4" spans="1:10" s="5" customFormat="1" ht="23.25">
      <c r="A4" s="7"/>
      <c r="B4" s="8" t="s">
        <v>37</v>
      </c>
      <c r="C4" s="8" t="s">
        <v>89</v>
      </c>
      <c r="D4" s="7"/>
      <c r="E4" s="8" t="s">
        <v>38</v>
      </c>
      <c r="F4" s="30" t="s">
        <v>88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90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38</v>
      </c>
      <c r="F10" s="6" t="s">
        <v>42</v>
      </c>
      <c r="K10" s="10"/>
    </row>
    <row r="11" spans="2:11" ht="23.25">
      <c r="B11" s="6" t="s">
        <v>43</v>
      </c>
      <c r="D11" s="26">
        <v>99.16</v>
      </c>
      <c r="E11" s="26"/>
      <c r="F11" s="5" t="s">
        <v>44</v>
      </c>
      <c r="G11" s="5"/>
      <c r="H11" s="26">
        <v>336.22</v>
      </c>
      <c r="I11" s="26"/>
      <c r="J11" s="6" t="s">
        <v>45</v>
      </c>
      <c r="K11" s="6" t="s">
        <v>215</v>
      </c>
    </row>
    <row r="12" spans="2:11" ht="23.25">
      <c r="B12" s="6" t="s">
        <v>46</v>
      </c>
      <c r="C12" s="12">
        <v>12</v>
      </c>
      <c r="D12" s="6" t="s">
        <v>47</v>
      </c>
      <c r="E12" s="6" t="s">
        <v>48</v>
      </c>
      <c r="F12" s="13">
        <v>20747</v>
      </c>
      <c r="K12" s="6"/>
    </row>
    <row r="13" spans="2:11" ht="23.25">
      <c r="B13" s="6" t="s">
        <v>49</v>
      </c>
      <c r="D13" s="26">
        <f>H11</f>
        <v>336.22</v>
      </c>
      <c r="E13" s="26"/>
      <c r="F13" s="6" t="s">
        <v>50</v>
      </c>
      <c r="H13" s="12">
        <f>C12</f>
        <v>12</v>
      </c>
      <c r="I13" s="6" t="s">
        <v>51</v>
      </c>
      <c r="J13" s="13">
        <f>F12</f>
        <v>20747</v>
      </c>
      <c r="K13" s="10"/>
    </row>
    <row r="14" spans="2:10" ht="23.25">
      <c r="B14" s="6" t="s">
        <v>55</v>
      </c>
      <c r="D14" s="4">
        <v>339.868</v>
      </c>
      <c r="E14" s="6" t="s">
        <v>50</v>
      </c>
      <c r="F14" s="25" t="s">
        <v>52</v>
      </c>
      <c r="G14" s="25"/>
      <c r="H14" s="4">
        <v>339.868</v>
      </c>
      <c r="I14" s="6" t="s">
        <v>50</v>
      </c>
      <c r="J14" s="3" t="s">
        <v>53</v>
      </c>
    </row>
    <row r="15" spans="2:11" ht="23.25">
      <c r="B15" s="9" t="s">
        <v>54</v>
      </c>
      <c r="E15" s="4">
        <v>333.103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339.946</v>
      </c>
      <c r="E21" s="25"/>
      <c r="F21" s="6" t="s">
        <v>57</v>
      </c>
      <c r="G21" s="6"/>
      <c r="H21" s="6" t="s">
        <v>90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6">
        <v>334</v>
      </c>
      <c r="G23" s="26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10" ht="23.25">
      <c r="C31" s="6" t="s">
        <v>15</v>
      </c>
      <c r="G31" s="6" t="s">
        <v>16</v>
      </c>
      <c r="I31" s="33" t="s">
        <v>206</v>
      </c>
      <c r="J31" s="33"/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7" t="s">
        <v>88</v>
      </c>
      <c r="H49" s="27"/>
      <c r="I49" s="27"/>
      <c r="J49" s="27"/>
      <c r="K49" s="10"/>
    </row>
    <row r="50" spans="4:9" ht="23.25">
      <c r="D50" s="6" t="s">
        <v>67</v>
      </c>
      <c r="F50" s="6" t="s">
        <v>91</v>
      </c>
      <c r="G50" s="25" t="s">
        <v>68</v>
      </c>
      <c r="H50" s="25"/>
      <c r="I50" s="6" t="s">
        <v>93</v>
      </c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8">
    <mergeCell ref="E59:F59"/>
    <mergeCell ref="G60:H60"/>
    <mergeCell ref="E62:F62"/>
    <mergeCell ref="G63:H63"/>
    <mergeCell ref="G50:H50"/>
    <mergeCell ref="G52:H52"/>
    <mergeCell ref="G46:H46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D13:E13"/>
    <mergeCell ref="A6:B6"/>
    <mergeCell ref="D21:E21"/>
    <mergeCell ref="D22:E22"/>
    <mergeCell ref="F14:G14"/>
    <mergeCell ref="H22:J22"/>
    <mergeCell ref="H45:J45"/>
    <mergeCell ref="F23:G23"/>
    <mergeCell ref="G26:J26"/>
    <mergeCell ref="I31:J31"/>
    <mergeCell ref="F4:G4"/>
    <mergeCell ref="I7:J7"/>
  </mergeCells>
  <printOptions/>
  <pageMargins left="0.4724409448818898" right="0.472440944881889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178</v>
      </c>
      <c r="E3" s="6" t="s">
        <v>35</v>
      </c>
      <c r="F3" s="29" t="s">
        <v>144</v>
      </c>
      <c r="G3" s="29"/>
      <c r="H3" s="6" t="s">
        <v>34</v>
      </c>
      <c r="I3" s="29" t="s">
        <v>179</v>
      </c>
      <c r="J3" s="29"/>
    </row>
    <row r="4" spans="1:10" s="5" customFormat="1" ht="23.25">
      <c r="A4" s="7"/>
      <c r="B4" s="8" t="s">
        <v>37</v>
      </c>
      <c r="C4" s="8" t="s">
        <v>180</v>
      </c>
      <c r="D4" s="7"/>
      <c r="E4" s="8" t="s">
        <v>38</v>
      </c>
      <c r="F4" s="30" t="s">
        <v>181</v>
      </c>
      <c r="G4" s="30"/>
      <c r="H4" s="8" t="s">
        <v>36</v>
      </c>
      <c r="I4" s="30" t="s">
        <v>98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90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42</v>
      </c>
      <c r="F10" s="6" t="s">
        <v>42</v>
      </c>
      <c r="K10" s="10"/>
    </row>
    <row r="11" spans="2:11" ht="23.25">
      <c r="B11" s="6" t="s">
        <v>43</v>
      </c>
      <c r="D11" s="38">
        <v>114.04</v>
      </c>
      <c r="E11" s="38"/>
      <c r="F11" s="5" t="s">
        <v>44</v>
      </c>
      <c r="G11" s="5"/>
      <c r="H11" s="38">
        <v>292.198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15</v>
      </c>
      <c r="D12" s="6" t="s">
        <v>47</v>
      </c>
      <c r="E12" s="6" t="s">
        <v>48</v>
      </c>
      <c r="F12" s="13">
        <v>20713</v>
      </c>
      <c r="K12" s="6"/>
    </row>
    <row r="13" spans="2:11" ht="23.25">
      <c r="B13" s="6" t="s">
        <v>49</v>
      </c>
      <c r="D13" s="38">
        <f>H11</f>
        <v>292.198</v>
      </c>
      <c r="E13" s="38"/>
      <c r="F13" s="6" t="s">
        <v>50</v>
      </c>
      <c r="H13" s="21">
        <f>C12</f>
        <v>15</v>
      </c>
      <c r="I13" s="6" t="s">
        <v>51</v>
      </c>
      <c r="J13" s="13">
        <f>F12</f>
        <v>20713</v>
      </c>
      <c r="K13" s="10"/>
    </row>
    <row r="14" spans="2:11" ht="23.25">
      <c r="B14" s="6" t="s">
        <v>55</v>
      </c>
      <c r="D14" s="11">
        <v>295.382</v>
      </c>
      <c r="E14" s="6" t="s">
        <v>50</v>
      </c>
      <c r="F14" s="25" t="s">
        <v>52</v>
      </c>
      <c r="G14" s="25"/>
      <c r="H14" s="4">
        <v>295.348</v>
      </c>
      <c r="I14" s="6" t="s">
        <v>50</v>
      </c>
      <c r="J14" s="3" t="s">
        <v>53</v>
      </c>
      <c r="K14" s="6"/>
    </row>
    <row r="15" spans="2:7" ht="23.25">
      <c r="B15" s="9" t="s">
        <v>54</v>
      </c>
      <c r="E15" s="4">
        <v>288.8</v>
      </c>
      <c r="F15" s="6" t="s">
        <v>50</v>
      </c>
      <c r="G15" s="3" t="s">
        <v>53</v>
      </c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295.123</v>
      </c>
      <c r="E21" s="25"/>
      <c r="F21" s="6" t="s">
        <v>57</v>
      </c>
      <c r="H21" s="4" t="s">
        <v>90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290.368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7" t="s">
        <v>99</v>
      </c>
      <c r="H49" s="27"/>
      <c r="I49" s="27"/>
      <c r="J49" s="27"/>
      <c r="K49" s="10"/>
    </row>
    <row r="50" spans="4:9" ht="23.25">
      <c r="D50" s="6" t="s">
        <v>67</v>
      </c>
      <c r="F50" s="4" t="s">
        <v>182</v>
      </c>
      <c r="G50" s="25" t="s">
        <v>68</v>
      </c>
      <c r="H50" s="25"/>
      <c r="I50" s="4" t="s">
        <v>183</v>
      </c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G50:H50"/>
    <mergeCell ref="G52:H52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A6:B6"/>
    <mergeCell ref="D21:E21"/>
    <mergeCell ref="D22:E22"/>
    <mergeCell ref="F14:G14"/>
    <mergeCell ref="H22:J22"/>
    <mergeCell ref="G46:H46"/>
    <mergeCell ref="H45:J45"/>
    <mergeCell ref="F23:G23"/>
    <mergeCell ref="G26:J26"/>
    <mergeCell ref="F4:G4"/>
    <mergeCell ref="I7:J7"/>
    <mergeCell ref="D13:E13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">
      <selection activeCell="O25" sqref="O25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184</v>
      </c>
      <c r="E3" s="6" t="s">
        <v>35</v>
      </c>
      <c r="F3" s="29" t="s">
        <v>185</v>
      </c>
      <c r="G3" s="29"/>
      <c r="H3" s="6" t="s">
        <v>34</v>
      </c>
      <c r="I3" s="29" t="s">
        <v>186</v>
      </c>
      <c r="J3" s="29"/>
    </row>
    <row r="4" spans="1:10" s="5" customFormat="1" ht="23.25">
      <c r="A4" s="7"/>
      <c r="B4" s="8" t="s">
        <v>37</v>
      </c>
      <c r="C4" s="8" t="s">
        <v>187</v>
      </c>
      <c r="D4" s="7"/>
      <c r="E4" s="8" t="s">
        <v>38</v>
      </c>
      <c r="F4" s="30" t="s">
        <v>164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38</v>
      </c>
      <c r="F10" s="6" t="s">
        <v>42</v>
      </c>
      <c r="K10" s="10"/>
    </row>
    <row r="11" spans="2:11" ht="23.25">
      <c r="B11" s="6" t="s">
        <v>43</v>
      </c>
      <c r="D11" s="38">
        <v>46.28</v>
      </c>
      <c r="E11" s="38"/>
      <c r="F11" s="5" t="s">
        <v>44</v>
      </c>
      <c r="G11" s="5"/>
      <c r="H11" s="38">
        <v>344.06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15</v>
      </c>
      <c r="D12" s="6" t="s">
        <v>47</v>
      </c>
      <c r="E12" s="6" t="s">
        <v>48</v>
      </c>
      <c r="F12" s="13">
        <v>20340</v>
      </c>
      <c r="K12" s="6"/>
    </row>
    <row r="13" spans="2:11" ht="23.25">
      <c r="B13" s="6" t="s">
        <v>49</v>
      </c>
      <c r="D13" s="38">
        <f>H11</f>
        <v>344.06</v>
      </c>
      <c r="E13" s="38"/>
      <c r="F13" s="6" t="s">
        <v>50</v>
      </c>
      <c r="H13" s="21">
        <f>C12</f>
        <v>15</v>
      </c>
      <c r="I13" s="6" t="s">
        <v>51</v>
      </c>
      <c r="J13" s="13">
        <f>F12</f>
        <v>20340</v>
      </c>
      <c r="K13" s="10"/>
    </row>
    <row r="14" spans="2:11" ht="23.25">
      <c r="B14" s="6" t="s">
        <v>55</v>
      </c>
      <c r="D14" s="11">
        <v>345.43</v>
      </c>
      <c r="E14" s="6" t="s">
        <v>50</v>
      </c>
      <c r="F14" s="25" t="s">
        <v>52</v>
      </c>
      <c r="G14" s="25"/>
      <c r="H14" s="11">
        <v>345.352</v>
      </c>
      <c r="I14" s="6" t="s">
        <v>50</v>
      </c>
      <c r="J14" s="3" t="s">
        <v>53</v>
      </c>
      <c r="K14" s="6"/>
    </row>
    <row r="15" spans="2:7" ht="23.25">
      <c r="B15" s="9" t="s">
        <v>54</v>
      </c>
      <c r="E15" s="11">
        <v>340.674</v>
      </c>
      <c r="F15" s="6" t="s">
        <v>50</v>
      </c>
      <c r="G15" s="3" t="s">
        <v>53</v>
      </c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345.535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341.205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G50:H50"/>
    <mergeCell ref="G52:H52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A6:B6"/>
    <mergeCell ref="D21:E21"/>
    <mergeCell ref="D22:E22"/>
    <mergeCell ref="F14:G14"/>
    <mergeCell ref="H22:J22"/>
    <mergeCell ref="G46:H46"/>
    <mergeCell ref="H45:J45"/>
    <mergeCell ref="F23:G23"/>
    <mergeCell ref="G26:J26"/>
    <mergeCell ref="F4:G4"/>
    <mergeCell ref="I7:J7"/>
    <mergeCell ref="D13:E13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188</v>
      </c>
      <c r="E3" s="6" t="s">
        <v>35</v>
      </c>
      <c r="F3" s="29" t="s">
        <v>149</v>
      </c>
      <c r="G3" s="29"/>
      <c r="H3" s="6" t="s">
        <v>34</v>
      </c>
      <c r="I3" s="29" t="s">
        <v>189</v>
      </c>
      <c r="J3" s="29"/>
    </row>
    <row r="4" spans="1:10" s="5" customFormat="1" ht="23.25">
      <c r="A4" s="7"/>
      <c r="B4" s="8" t="s">
        <v>37</v>
      </c>
      <c r="C4" s="8" t="s">
        <v>190</v>
      </c>
      <c r="D4" s="7"/>
      <c r="E4" s="8" t="s">
        <v>38</v>
      </c>
      <c r="F4" s="30" t="s">
        <v>190</v>
      </c>
      <c r="G4" s="30"/>
      <c r="H4" s="8" t="s">
        <v>36</v>
      </c>
      <c r="I4" s="30" t="s">
        <v>98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38</v>
      </c>
      <c r="F10" s="6" t="s">
        <v>42</v>
      </c>
      <c r="K10" s="10"/>
    </row>
    <row r="11" spans="2:11" ht="23.25">
      <c r="B11" s="6" t="s">
        <v>43</v>
      </c>
      <c r="D11" s="38">
        <v>63.43</v>
      </c>
      <c r="E11" s="38"/>
      <c r="F11" s="5" t="s">
        <v>44</v>
      </c>
      <c r="G11" s="5"/>
      <c r="H11" s="38">
        <v>291.53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12</v>
      </c>
      <c r="D12" s="6" t="s">
        <v>47</v>
      </c>
      <c r="E12" s="6" t="s">
        <v>48</v>
      </c>
      <c r="F12" s="13">
        <v>20747</v>
      </c>
      <c r="K12" s="6"/>
    </row>
    <row r="13" spans="2:11" ht="23.25">
      <c r="B13" s="6" t="s">
        <v>49</v>
      </c>
      <c r="D13" s="38">
        <f>H11</f>
        <v>291.53</v>
      </c>
      <c r="E13" s="40"/>
      <c r="F13" s="6" t="s">
        <v>50</v>
      </c>
      <c r="H13" s="21">
        <f>C12</f>
        <v>12</v>
      </c>
      <c r="I13" s="6" t="s">
        <v>51</v>
      </c>
      <c r="J13" s="24">
        <f>F12</f>
        <v>20747</v>
      </c>
      <c r="K13" s="10"/>
    </row>
    <row r="14" spans="2:11" ht="23.25">
      <c r="B14" s="6" t="s">
        <v>55</v>
      </c>
      <c r="D14" s="11">
        <v>293.972</v>
      </c>
      <c r="E14" s="6" t="s">
        <v>50</v>
      </c>
      <c r="F14" s="25" t="s">
        <v>52</v>
      </c>
      <c r="G14" s="25"/>
      <c r="H14" s="4">
        <v>293.695</v>
      </c>
      <c r="I14" s="6" t="s">
        <v>211</v>
      </c>
      <c r="K14" s="6"/>
    </row>
    <row r="15" spans="2:7" ht="23.25">
      <c r="B15" s="9" t="s">
        <v>54</v>
      </c>
      <c r="E15" s="11">
        <v>288.8</v>
      </c>
      <c r="F15" s="6" t="s">
        <v>50</v>
      </c>
      <c r="G15" s="3" t="s">
        <v>53</v>
      </c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293.954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288.954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7" t="s">
        <v>99</v>
      </c>
      <c r="H49" s="27"/>
      <c r="I49" s="27"/>
      <c r="J49" s="27"/>
      <c r="K49" s="10"/>
    </row>
    <row r="50" spans="4:9" ht="23.25">
      <c r="D50" s="6" t="s">
        <v>67</v>
      </c>
      <c r="G50" s="25" t="s">
        <v>68</v>
      </c>
      <c r="H50" s="25"/>
      <c r="I50" s="6" t="s">
        <v>191</v>
      </c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D13:E13"/>
    <mergeCell ref="A6:B6"/>
    <mergeCell ref="D21:E21"/>
    <mergeCell ref="D22:E22"/>
    <mergeCell ref="F14:G14"/>
    <mergeCell ref="G50:H50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2:H52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192</v>
      </c>
      <c r="E3" s="6" t="s">
        <v>35</v>
      </c>
      <c r="F3" s="29" t="s">
        <v>77</v>
      </c>
      <c r="G3" s="29"/>
      <c r="H3" s="6" t="s">
        <v>34</v>
      </c>
      <c r="I3" s="29" t="s">
        <v>193</v>
      </c>
      <c r="J3" s="29"/>
    </row>
    <row r="4" spans="1:10" s="5" customFormat="1" ht="23.25">
      <c r="A4" s="7"/>
      <c r="B4" s="8" t="s">
        <v>37</v>
      </c>
      <c r="C4" s="8" t="s">
        <v>194</v>
      </c>
      <c r="D4" s="7"/>
      <c r="E4" s="8" t="s">
        <v>38</v>
      </c>
      <c r="F4" s="30" t="s">
        <v>88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90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38</v>
      </c>
      <c r="F10" s="6" t="s">
        <v>42</v>
      </c>
      <c r="K10" s="10"/>
    </row>
    <row r="11" spans="2:11" ht="23.25">
      <c r="B11" s="6" t="s">
        <v>43</v>
      </c>
      <c r="D11" s="38">
        <v>126.05</v>
      </c>
      <c r="E11" s="38"/>
      <c r="F11" s="5" t="s">
        <v>44</v>
      </c>
      <c r="G11" s="5"/>
      <c r="H11" s="38">
        <v>346.01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18</v>
      </c>
      <c r="D12" s="6" t="s">
        <v>47</v>
      </c>
      <c r="E12" s="6" t="s">
        <v>48</v>
      </c>
      <c r="F12" s="13">
        <v>20677</v>
      </c>
      <c r="K12" s="6"/>
    </row>
    <row r="13" spans="2:11" ht="23.25">
      <c r="B13" s="6" t="s">
        <v>49</v>
      </c>
      <c r="D13" s="38">
        <f>H11</f>
        <v>346.01</v>
      </c>
      <c r="E13" s="38"/>
      <c r="F13" s="6" t="s">
        <v>50</v>
      </c>
      <c r="H13" s="21">
        <f>C12</f>
        <v>18</v>
      </c>
      <c r="I13" s="6" t="s">
        <v>51</v>
      </c>
      <c r="J13" s="13">
        <f>F12</f>
        <v>20677</v>
      </c>
      <c r="K13" s="10"/>
    </row>
    <row r="14" spans="2:11" ht="23.25">
      <c r="B14" s="6" t="s">
        <v>55</v>
      </c>
      <c r="D14" s="4">
        <v>347.657</v>
      </c>
      <c r="E14" s="6" t="s">
        <v>50</v>
      </c>
      <c r="F14" s="25" t="s">
        <v>52</v>
      </c>
      <c r="G14" s="25"/>
      <c r="H14" s="4">
        <v>346.402</v>
      </c>
      <c r="I14" s="6" t="s">
        <v>211</v>
      </c>
      <c r="K14" s="6"/>
    </row>
    <row r="15" spans="2:11" ht="23.25">
      <c r="B15" s="9" t="s">
        <v>54</v>
      </c>
      <c r="E15" s="4">
        <v>343.118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spans="3:14" ht="23.25">
      <c r="C19" s="6" t="s">
        <v>7</v>
      </c>
      <c r="L19" s="4"/>
      <c r="M19" s="4"/>
      <c r="N19" s="4"/>
    </row>
    <row r="20" ht="23.25">
      <c r="A20" s="6" t="s">
        <v>8</v>
      </c>
    </row>
    <row r="21" spans="2:11" ht="23.25">
      <c r="B21" s="6" t="s">
        <v>56</v>
      </c>
      <c r="D21" s="26">
        <v>348.85</v>
      </c>
      <c r="E21" s="26"/>
      <c r="F21" s="6" t="s">
        <v>57</v>
      </c>
      <c r="H21" s="4" t="s">
        <v>90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343.338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G50:H50"/>
    <mergeCell ref="G52:H52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A6:B6"/>
    <mergeCell ref="D21:E21"/>
    <mergeCell ref="D22:E22"/>
    <mergeCell ref="F14:G14"/>
    <mergeCell ref="H22:J22"/>
    <mergeCell ref="G46:H46"/>
    <mergeCell ref="H45:J45"/>
    <mergeCell ref="F23:G23"/>
    <mergeCell ref="G26:J26"/>
    <mergeCell ref="F4:G4"/>
    <mergeCell ref="I7:J7"/>
    <mergeCell ref="D13:E13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195</v>
      </c>
      <c r="E3" s="6" t="s">
        <v>35</v>
      </c>
      <c r="F3" s="29" t="s">
        <v>196</v>
      </c>
      <c r="G3" s="29"/>
      <c r="H3" s="6" t="s">
        <v>34</v>
      </c>
      <c r="I3" s="29" t="s">
        <v>197</v>
      </c>
      <c r="J3" s="29"/>
    </row>
    <row r="4" spans="1:10" s="5" customFormat="1" ht="23.25">
      <c r="A4" s="7"/>
      <c r="B4" s="8" t="s">
        <v>37</v>
      </c>
      <c r="C4" s="8" t="s">
        <v>198</v>
      </c>
      <c r="D4" s="7"/>
      <c r="E4" s="8" t="s">
        <v>38</v>
      </c>
      <c r="F4" s="30" t="s">
        <v>124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90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39</v>
      </c>
      <c r="F10" s="6" t="s">
        <v>42</v>
      </c>
      <c r="K10" s="10"/>
    </row>
    <row r="11" spans="2:11" ht="23.25">
      <c r="B11" s="6" t="s">
        <v>43</v>
      </c>
      <c r="D11" s="38">
        <v>32.23</v>
      </c>
      <c r="E11" s="38"/>
      <c r="F11" s="5" t="s">
        <v>44</v>
      </c>
      <c r="G11" s="5"/>
      <c r="H11" s="38">
        <v>414.89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15</v>
      </c>
      <c r="D12" s="6" t="s">
        <v>47</v>
      </c>
      <c r="E12" s="6" t="s">
        <v>48</v>
      </c>
      <c r="F12" s="13">
        <v>20704</v>
      </c>
      <c r="K12" s="6"/>
    </row>
    <row r="13" spans="2:11" ht="23.25">
      <c r="B13" s="6" t="s">
        <v>49</v>
      </c>
      <c r="D13" s="38">
        <f>H11</f>
        <v>414.89</v>
      </c>
      <c r="E13" s="38"/>
      <c r="F13" s="6" t="s">
        <v>50</v>
      </c>
      <c r="H13" s="21">
        <f>C12</f>
        <v>15</v>
      </c>
      <c r="I13" s="6" t="s">
        <v>51</v>
      </c>
      <c r="J13" s="13">
        <f>F12</f>
        <v>20704</v>
      </c>
      <c r="K13" s="10"/>
    </row>
    <row r="14" spans="2:11" ht="23.25">
      <c r="B14" s="6" t="s">
        <v>55</v>
      </c>
      <c r="D14" s="11">
        <v>418.782</v>
      </c>
      <c r="E14" s="6" t="s">
        <v>50</v>
      </c>
      <c r="F14" s="25" t="s">
        <v>52</v>
      </c>
      <c r="G14" s="25"/>
      <c r="H14" s="4">
        <v>418.84</v>
      </c>
      <c r="I14" s="6" t="s">
        <v>207</v>
      </c>
      <c r="K14" s="6"/>
    </row>
    <row r="15" spans="2:11" ht="23.25">
      <c r="B15" s="9" t="s">
        <v>54</v>
      </c>
      <c r="E15" s="4">
        <v>412.91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6">
        <v>419.38</v>
      </c>
      <c r="E21" s="26"/>
      <c r="F21" s="6" t="s">
        <v>57</v>
      </c>
      <c r="H21" s="4" t="s">
        <v>90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8" ht="23.25">
      <c r="B23" s="6" t="s">
        <v>60</v>
      </c>
      <c r="F23" s="26">
        <v>413.1</v>
      </c>
      <c r="G23" s="26"/>
      <c r="H23" s="6" t="s">
        <v>61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D13:E13"/>
    <mergeCell ref="A6:B6"/>
    <mergeCell ref="D21:E21"/>
    <mergeCell ref="D22:E22"/>
    <mergeCell ref="F14:G14"/>
    <mergeCell ref="G50:H50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2:H52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199</v>
      </c>
      <c r="E3" s="6" t="s">
        <v>35</v>
      </c>
      <c r="F3" s="29" t="s">
        <v>87</v>
      </c>
      <c r="G3" s="29"/>
      <c r="H3" s="6" t="s">
        <v>34</v>
      </c>
      <c r="I3" s="29" t="s">
        <v>200</v>
      </c>
      <c r="J3" s="29"/>
    </row>
    <row r="4" spans="1:10" s="5" customFormat="1" ht="23.25">
      <c r="A4" s="7"/>
      <c r="B4" s="8" t="s">
        <v>37</v>
      </c>
      <c r="C4" s="8" t="s">
        <v>201</v>
      </c>
      <c r="D4" s="7"/>
      <c r="E4" s="8" t="s">
        <v>38</v>
      </c>
      <c r="F4" s="30" t="s">
        <v>88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38</v>
      </c>
      <c r="F10" s="6" t="s">
        <v>42</v>
      </c>
      <c r="K10" s="10"/>
    </row>
    <row r="11" spans="2:11" ht="23.25">
      <c r="B11" s="6" t="s">
        <v>43</v>
      </c>
      <c r="D11" s="38">
        <v>150.4</v>
      </c>
      <c r="E11" s="38"/>
      <c r="F11" s="5" t="s">
        <v>44</v>
      </c>
      <c r="G11" s="5"/>
      <c r="H11" s="38">
        <v>442.48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17</v>
      </c>
      <c r="D12" s="6" t="s">
        <v>47</v>
      </c>
      <c r="E12" s="6" t="s">
        <v>48</v>
      </c>
      <c r="F12" s="13">
        <v>20726</v>
      </c>
      <c r="K12" s="6"/>
    </row>
    <row r="13" spans="2:11" ht="23.25">
      <c r="B13" s="6" t="s">
        <v>49</v>
      </c>
      <c r="D13" s="38">
        <f>H11</f>
        <v>442.48</v>
      </c>
      <c r="E13" s="38"/>
      <c r="F13" s="6" t="s">
        <v>50</v>
      </c>
      <c r="H13" s="21">
        <f>C12</f>
        <v>17</v>
      </c>
      <c r="I13" s="6" t="s">
        <v>51</v>
      </c>
      <c r="J13" s="13">
        <f>F12</f>
        <v>20726</v>
      </c>
      <c r="K13" s="10"/>
    </row>
    <row r="14" spans="2:11" ht="23.25">
      <c r="B14" s="6" t="s">
        <v>55</v>
      </c>
      <c r="D14" s="4">
        <v>447.415</v>
      </c>
      <c r="E14" s="6" t="s">
        <v>50</v>
      </c>
      <c r="F14" s="25" t="s">
        <v>52</v>
      </c>
      <c r="G14" s="25"/>
      <c r="H14" s="4">
        <v>447.312</v>
      </c>
      <c r="I14" s="6" t="s">
        <v>212</v>
      </c>
      <c r="K14" s="6"/>
    </row>
    <row r="15" spans="2:11" ht="23.25">
      <c r="B15" s="9" t="s">
        <v>54</v>
      </c>
      <c r="E15" s="4">
        <v>439.884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447.535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440.645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7" t="s">
        <v>88</v>
      </c>
      <c r="H49" s="27"/>
      <c r="I49" s="27"/>
      <c r="J49" s="27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G50:H50"/>
    <mergeCell ref="G52:H52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A6:B6"/>
    <mergeCell ref="D21:E21"/>
    <mergeCell ref="D22:E22"/>
    <mergeCell ref="F14:G14"/>
    <mergeCell ref="H22:J22"/>
    <mergeCell ref="G46:H46"/>
    <mergeCell ref="H45:J45"/>
    <mergeCell ref="F23:G23"/>
    <mergeCell ref="G26:J26"/>
    <mergeCell ref="F4:G4"/>
    <mergeCell ref="I7:J7"/>
    <mergeCell ref="D13:E13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5" width="9.140625" style="3" customWidth="1"/>
    <col min="6" max="6" width="9.421875" style="3" bestFit="1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202</v>
      </c>
      <c r="E3" s="6" t="s">
        <v>35</v>
      </c>
      <c r="F3" s="29" t="s">
        <v>111</v>
      </c>
      <c r="G3" s="29"/>
      <c r="H3" s="6" t="s">
        <v>34</v>
      </c>
      <c r="I3" s="29" t="s">
        <v>203</v>
      </c>
      <c r="J3" s="29"/>
    </row>
    <row r="4" spans="1:10" s="5" customFormat="1" ht="23.25">
      <c r="A4" s="7"/>
      <c r="B4" s="8" t="s">
        <v>37</v>
      </c>
      <c r="C4" s="8" t="s">
        <v>204</v>
      </c>
      <c r="D4" s="7"/>
      <c r="E4" s="8" t="s">
        <v>38</v>
      </c>
      <c r="F4" s="30" t="s">
        <v>114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39</v>
      </c>
      <c r="F10" s="6" t="s">
        <v>42</v>
      </c>
      <c r="K10" s="10"/>
    </row>
    <row r="11" spans="2:11" ht="23.25">
      <c r="B11" s="6" t="s">
        <v>43</v>
      </c>
      <c r="D11" s="26">
        <v>41.28</v>
      </c>
      <c r="E11" s="26"/>
      <c r="F11" s="5" t="s">
        <v>44</v>
      </c>
      <c r="G11" s="5"/>
      <c r="H11" s="26">
        <v>344.01</v>
      </c>
      <c r="I11" s="26"/>
      <c r="J11" s="6" t="s">
        <v>45</v>
      </c>
      <c r="K11" s="6" t="s">
        <v>215</v>
      </c>
    </row>
    <row r="12" spans="2:11" ht="23.25">
      <c r="B12" s="6" t="s">
        <v>46</v>
      </c>
      <c r="C12" s="12">
        <v>21</v>
      </c>
      <c r="D12" s="6" t="s">
        <v>47</v>
      </c>
      <c r="E12" s="6" t="s">
        <v>48</v>
      </c>
      <c r="F12" s="13">
        <v>20678</v>
      </c>
      <c r="K12" s="6"/>
    </row>
    <row r="13" spans="2:11" ht="23.25">
      <c r="B13" s="6" t="s">
        <v>49</v>
      </c>
      <c r="D13" s="26">
        <f>H11</f>
        <v>344.01</v>
      </c>
      <c r="E13" s="26"/>
      <c r="F13" s="6" t="s">
        <v>50</v>
      </c>
      <c r="H13" s="12">
        <f>C12</f>
        <v>21</v>
      </c>
      <c r="I13" s="6" t="s">
        <v>51</v>
      </c>
      <c r="J13" s="13">
        <f>F12</f>
        <v>20678</v>
      </c>
      <c r="K13" s="10"/>
    </row>
    <row r="14" spans="2:11" ht="23.25">
      <c r="B14" s="6" t="s">
        <v>55</v>
      </c>
      <c r="D14" s="4">
        <v>344.267</v>
      </c>
      <c r="E14" s="6" t="s">
        <v>50</v>
      </c>
      <c r="F14" s="25" t="s">
        <v>52</v>
      </c>
      <c r="G14" s="25"/>
      <c r="H14" s="4">
        <v>344.081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11">
        <v>340.3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6">
        <v>344.72</v>
      </c>
      <c r="E21" s="26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340.588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5" t="s">
        <v>85</v>
      </c>
      <c r="H49" s="25"/>
      <c r="I49" s="25"/>
      <c r="J49" s="25"/>
      <c r="K49" s="10"/>
    </row>
    <row r="50" spans="4:9" ht="23.25">
      <c r="D50" s="6" t="s">
        <v>67</v>
      </c>
      <c r="G50" s="25" t="s">
        <v>68</v>
      </c>
      <c r="H50" s="25"/>
      <c r="I50" s="6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D13:E13"/>
    <mergeCell ref="A6:B6"/>
    <mergeCell ref="D21:E21"/>
    <mergeCell ref="D22:E22"/>
    <mergeCell ref="F14:G14"/>
    <mergeCell ref="G50:H50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2:H52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47" right="0.33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94</v>
      </c>
      <c r="E3" s="6" t="s">
        <v>35</v>
      </c>
      <c r="F3" s="29" t="s">
        <v>95</v>
      </c>
      <c r="G3" s="29"/>
      <c r="H3" s="6" t="s">
        <v>34</v>
      </c>
      <c r="I3" s="29" t="s">
        <v>96</v>
      </c>
      <c r="J3" s="29"/>
    </row>
    <row r="4" spans="1:10" s="5" customFormat="1" ht="23.25">
      <c r="A4" s="7"/>
      <c r="B4" s="8" t="s">
        <v>37</v>
      </c>
      <c r="C4" s="8" t="s">
        <v>97</v>
      </c>
      <c r="D4" s="7"/>
      <c r="E4" s="8" t="s">
        <v>38</v>
      </c>
      <c r="F4" s="30" t="s">
        <v>81</v>
      </c>
      <c r="G4" s="30"/>
      <c r="H4" s="8" t="s">
        <v>36</v>
      </c>
      <c r="I4" s="30" t="s">
        <v>98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90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41</v>
      </c>
      <c r="F10" s="6" t="s">
        <v>42</v>
      </c>
      <c r="K10" s="10"/>
    </row>
    <row r="11" spans="2:11" ht="23.25">
      <c r="B11" s="6" t="s">
        <v>43</v>
      </c>
      <c r="D11" s="26">
        <v>163.6</v>
      </c>
      <c r="E11" s="26"/>
      <c r="F11" s="5" t="s">
        <v>44</v>
      </c>
      <c r="G11" s="5"/>
      <c r="H11" s="26">
        <v>292.74</v>
      </c>
      <c r="I11" s="26"/>
      <c r="J11" s="6" t="s">
        <v>45</v>
      </c>
      <c r="K11" s="6" t="s">
        <v>215</v>
      </c>
    </row>
    <row r="12" spans="2:11" ht="23.25">
      <c r="B12" s="6" t="s">
        <v>46</v>
      </c>
      <c r="C12" s="12">
        <v>22</v>
      </c>
      <c r="D12" s="6" t="s">
        <v>47</v>
      </c>
      <c r="E12" s="6" t="s">
        <v>48</v>
      </c>
      <c r="F12" s="34">
        <v>20747</v>
      </c>
      <c r="G12" s="35"/>
      <c r="K12" s="6"/>
    </row>
    <row r="13" spans="2:11" ht="23.25">
      <c r="B13" s="6" t="s">
        <v>49</v>
      </c>
      <c r="D13" s="26">
        <f>H11</f>
        <v>292.74</v>
      </c>
      <c r="E13" s="26"/>
      <c r="F13" s="6" t="s">
        <v>50</v>
      </c>
      <c r="H13" s="12">
        <f>C12</f>
        <v>22</v>
      </c>
      <c r="I13" s="6" t="s">
        <v>51</v>
      </c>
      <c r="J13" s="36">
        <f>F12</f>
        <v>20747</v>
      </c>
      <c r="K13" s="37"/>
    </row>
    <row r="14" spans="2:10" ht="23.25">
      <c r="B14" s="6" t="s">
        <v>55</v>
      </c>
      <c r="D14" s="11">
        <v>295.799</v>
      </c>
      <c r="E14" s="6" t="s">
        <v>50</v>
      </c>
      <c r="F14" s="25" t="s">
        <v>52</v>
      </c>
      <c r="G14" s="25"/>
      <c r="H14" s="11">
        <v>295.804</v>
      </c>
      <c r="I14" s="6" t="s">
        <v>50</v>
      </c>
      <c r="J14" s="3" t="s">
        <v>53</v>
      </c>
    </row>
    <row r="15" spans="2:11" ht="23.25">
      <c r="B15" s="9" t="s">
        <v>54</v>
      </c>
      <c r="E15" s="11">
        <v>288.781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294.592</v>
      </c>
      <c r="E21" s="25"/>
      <c r="F21" s="6" t="s">
        <v>57</v>
      </c>
      <c r="H21" s="4" t="s">
        <v>90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2">
        <v>288.5</v>
      </c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7" t="s">
        <v>99</v>
      </c>
      <c r="H49" s="27"/>
      <c r="I49" s="27"/>
      <c r="J49" s="27"/>
      <c r="K49" s="10"/>
    </row>
    <row r="50" spans="4:9" ht="23.25">
      <c r="D50" s="6" t="s">
        <v>67</v>
      </c>
      <c r="G50" s="25" t="s">
        <v>68</v>
      </c>
      <c r="H50" s="25"/>
      <c r="I50" s="6" t="s">
        <v>100</v>
      </c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8">
    <mergeCell ref="F12:G12"/>
    <mergeCell ref="J13:K13"/>
    <mergeCell ref="E62:F62"/>
    <mergeCell ref="G63:H63"/>
    <mergeCell ref="G26:J26"/>
    <mergeCell ref="D13:E13"/>
    <mergeCell ref="E59:F59"/>
    <mergeCell ref="G60:H60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G46:H46"/>
    <mergeCell ref="G48:H48"/>
    <mergeCell ref="G49:J49"/>
    <mergeCell ref="F14:G14"/>
    <mergeCell ref="H22:J22"/>
    <mergeCell ref="H45:J45"/>
  </mergeCells>
  <printOptions/>
  <pageMargins left="0.4724409448818898" right="0.472440944881889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0">
      <selection activeCell="L19" sqref="L19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101</v>
      </c>
      <c r="E3" s="6" t="s">
        <v>35</v>
      </c>
      <c r="F3" s="29" t="s">
        <v>102</v>
      </c>
      <c r="G3" s="29"/>
      <c r="H3" s="6" t="s">
        <v>34</v>
      </c>
      <c r="I3" s="29" t="s">
        <v>103</v>
      </c>
      <c r="J3" s="29"/>
    </row>
    <row r="4" spans="1:10" s="5" customFormat="1" ht="23.25">
      <c r="A4" s="7"/>
      <c r="B4" s="8" t="s">
        <v>37</v>
      </c>
      <c r="C4" s="8" t="s">
        <v>104</v>
      </c>
      <c r="D4" s="7"/>
      <c r="E4" s="8" t="s">
        <v>38</v>
      </c>
      <c r="F4" s="30" t="s">
        <v>105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</v>
      </c>
      <c r="F10" s="6" t="s">
        <v>42</v>
      </c>
      <c r="K10" s="10"/>
    </row>
    <row r="11" spans="2:11" ht="23.25">
      <c r="B11" s="6" t="s">
        <v>43</v>
      </c>
      <c r="D11" s="26">
        <v>0</v>
      </c>
      <c r="E11" s="26"/>
      <c r="F11" s="5" t="s">
        <v>44</v>
      </c>
      <c r="G11" s="5"/>
      <c r="H11" s="25">
        <v>265.33</v>
      </c>
      <c r="I11" s="25"/>
      <c r="J11" s="6" t="s">
        <v>45</v>
      </c>
      <c r="K11" s="6" t="s">
        <v>215</v>
      </c>
    </row>
    <row r="12" spans="2:11" ht="23.25">
      <c r="B12" s="6" t="s">
        <v>46</v>
      </c>
      <c r="C12" s="12">
        <v>5</v>
      </c>
      <c r="D12" s="6" t="s">
        <v>47</v>
      </c>
      <c r="E12" s="6" t="s">
        <v>48</v>
      </c>
      <c r="F12" s="34">
        <v>20681</v>
      </c>
      <c r="G12" s="35"/>
      <c r="K12" s="6"/>
    </row>
    <row r="13" spans="2:11" ht="23.25">
      <c r="B13" s="6" t="s">
        <v>49</v>
      </c>
      <c r="D13" s="25">
        <f>H11</f>
        <v>265.33</v>
      </c>
      <c r="E13" s="25"/>
      <c r="F13" s="6" t="s">
        <v>50</v>
      </c>
      <c r="H13" s="12">
        <f>C12</f>
        <v>5</v>
      </c>
      <c r="I13" s="6" t="s">
        <v>51</v>
      </c>
      <c r="J13" s="36">
        <f>F12</f>
        <v>20681</v>
      </c>
      <c r="K13" s="37"/>
    </row>
    <row r="14" spans="2:11" ht="23.25">
      <c r="B14" s="6" t="s">
        <v>55</v>
      </c>
      <c r="D14" s="4">
        <v>268.286</v>
      </c>
      <c r="E14" s="6" t="s">
        <v>50</v>
      </c>
      <c r="F14" s="25" t="s">
        <v>52</v>
      </c>
      <c r="G14" s="25"/>
      <c r="H14" s="4">
        <v>268.388</v>
      </c>
      <c r="I14" s="6" t="s">
        <v>212</v>
      </c>
      <c r="K14" s="6"/>
    </row>
    <row r="15" spans="2:11" ht="23.25">
      <c r="B15" s="9" t="s">
        <v>54</v>
      </c>
      <c r="E15" s="4">
        <v>262.856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267.972</v>
      </c>
      <c r="E21" s="25"/>
      <c r="F21" s="6" t="s">
        <v>57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261.902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F25" s="6"/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/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9">
    <mergeCell ref="G60:H60"/>
    <mergeCell ref="G46:H46"/>
    <mergeCell ref="G48:H48"/>
    <mergeCell ref="G49:J49"/>
    <mergeCell ref="D13:E13"/>
    <mergeCell ref="D21:E21"/>
    <mergeCell ref="D22:E22"/>
    <mergeCell ref="A1:J1"/>
    <mergeCell ref="A2:J2"/>
    <mergeCell ref="D11:E11"/>
    <mergeCell ref="H11:I11"/>
    <mergeCell ref="I3:J3"/>
    <mergeCell ref="I4:J4"/>
    <mergeCell ref="A6:B6"/>
    <mergeCell ref="F14:G14"/>
    <mergeCell ref="H22:J22"/>
    <mergeCell ref="E62:F62"/>
    <mergeCell ref="G63:H63"/>
    <mergeCell ref="G50:H50"/>
    <mergeCell ref="G52:H52"/>
    <mergeCell ref="F12:G12"/>
    <mergeCell ref="J13:K13"/>
    <mergeCell ref="E59:F59"/>
    <mergeCell ref="H45:J45"/>
    <mergeCell ref="F23:G23"/>
    <mergeCell ref="G26:J26"/>
    <mergeCell ref="F3:G3"/>
    <mergeCell ref="F4:G4"/>
    <mergeCell ref="I7:J7"/>
  </mergeCells>
  <printOptions/>
  <pageMargins left="0.4724409448818898" right="0.472440944881889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106</v>
      </c>
      <c r="E3" s="6" t="s">
        <v>35</v>
      </c>
      <c r="F3" s="29" t="s">
        <v>77</v>
      </c>
      <c r="G3" s="29"/>
      <c r="H3" s="6" t="s">
        <v>34</v>
      </c>
      <c r="I3" s="29" t="s">
        <v>107</v>
      </c>
      <c r="J3" s="29"/>
    </row>
    <row r="4" spans="1:10" s="5" customFormat="1" ht="23.25">
      <c r="A4" s="7"/>
      <c r="B4" s="8" t="s">
        <v>37</v>
      </c>
      <c r="C4" s="8" t="s">
        <v>107</v>
      </c>
      <c r="D4" s="7"/>
      <c r="E4" s="8" t="s">
        <v>38</v>
      </c>
      <c r="F4" s="30" t="s">
        <v>107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90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38</v>
      </c>
      <c r="F10" s="6" t="s">
        <v>42</v>
      </c>
      <c r="K10" s="10"/>
    </row>
    <row r="11" spans="2:11" ht="23.25">
      <c r="B11" s="6" t="s">
        <v>43</v>
      </c>
      <c r="D11" s="38">
        <v>201.6</v>
      </c>
      <c r="E11" s="38"/>
      <c r="F11" s="5" t="s">
        <v>44</v>
      </c>
      <c r="G11" s="5"/>
      <c r="H11" s="38">
        <v>381.84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1</v>
      </c>
      <c r="D12" s="6" t="s">
        <v>47</v>
      </c>
      <c r="E12" s="6" t="s">
        <v>48</v>
      </c>
      <c r="F12" s="13">
        <v>20677</v>
      </c>
      <c r="K12" s="6"/>
    </row>
    <row r="13" spans="2:11" ht="23.25">
      <c r="B13" s="6" t="s">
        <v>49</v>
      </c>
      <c r="D13" s="38">
        <f>H11</f>
        <v>381.84</v>
      </c>
      <c r="E13" s="38"/>
      <c r="F13" s="6" t="s">
        <v>50</v>
      </c>
      <c r="H13" s="21">
        <f>C12</f>
        <v>1</v>
      </c>
      <c r="I13" s="6" t="s">
        <v>51</v>
      </c>
      <c r="J13" s="13">
        <f>F12</f>
        <v>20677</v>
      </c>
      <c r="K13" s="10"/>
    </row>
    <row r="14" spans="2:11" ht="23.25">
      <c r="B14" s="6" t="s">
        <v>55</v>
      </c>
      <c r="D14" s="4">
        <v>385.619</v>
      </c>
      <c r="E14" s="6" t="s">
        <v>50</v>
      </c>
      <c r="F14" s="25" t="s">
        <v>52</v>
      </c>
      <c r="G14" s="25"/>
      <c r="H14" s="4">
        <v>386.719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4">
        <v>379.062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384.033</v>
      </c>
      <c r="E21" s="25"/>
      <c r="F21" s="6" t="s">
        <v>57</v>
      </c>
      <c r="H21" s="4" t="s">
        <v>90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6">
        <v>379.9</v>
      </c>
      <c r="G23" s="26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5" t="s">
        <v>108</v>
      </c>
      <c r="H49" s="25"/>
      <c r="I49" s="6"/>
      <c r="J49" s="6"/>
      <c r="K49" s="10"/>
    </row>
    <row r="50" spans="4:9" ht="23.25">
      <c r="D50" s="6" t="s">
        <v>67</v>
      </c>
      <c r="G50" s="25" t="s">
        <v>68</v>
      </c>
      <c r="H50" s="25"/>
      <c r="I50" s="6" t="s">
        <v>109</v>
      </c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D13:E13"/>
    <mergeCell ref="A6:B6"/>
    <mergeCell ref="D21:E21"/>
    <mergeCell ref="D22:E22"/>
    <mergeCell ref="F14:G14"/>
    <mergeCell ref="G50:H50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2:H52"/>
    <mergeCell ref="G46:H46"/>
    <mergeCell ref="G48:H48"/>
    <mergeCell ref="G49:H49"/>
    <mergeCell ref="H22:J22"/>
    <mergeCell ref="H45:J45"/>
    <mergeCell ref="F23:G23"/>
    <mergeCell ref="G26:J26"/>
  </mergeCells>
  <printOptions/>
  <pageMargins left="0.4724409448818898" right="0.472440944881889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8">
      <selection activeCell="L33" sqref="L33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8" width="9.140625" style="3" customWidth="1"/>
    <col min="9" max="9" width="8.7109375" style="3" customWidth="1"/>
    <col min="10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110</v>
      </c>
      <c r="E3" s="6" t="s">
        <v>35</v>
      </c>
      <c r="F3" s="29" t="s">
        <v>111</v>
      </c>
      <c r="G3" s="29"/>
      <c r="H3" s="6" t="s">
        <v>34</v>
      </c>
      <c r="I3" s="29" t="s">
        <v>112</v>
      </c>
      <c r="J3" s="29"/>
    </row>
    <row r="4" spans="1:10" s="5" customFormat="1" ht="23.25">
      <c r="A4" s="7"/>
      <c r="B4" s="8" t="s">
        <v>37</v>
      </c>
      <c r="C4" s="8" t="s">
        <v>113</v>
      </c>
      <c r="D4" s="7"/>
      <c r="E4" s="8" t="s">
        <v>38</v>
      </c>
      <c r="F4" s="30" t="s">
        <v>114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40</v>
      </c>
      <c r="F10" s="6" t="s">
        <v>42</v>
      </c>
      <c r="K10" s="10"/>
    </row>
    <row r="11" spans="2:11" ht="23.25">
      <c r="B11" s="6" t="s">
        <v>43</v>
      </c>
      <c r="D11" s="38">
        <v>61.44</v>
      </c>
      <c r="E11" s="38"/>
      <c r="F11" s="5" t="s">
        <v>44</v>
      </c>
      <c r="G11" s="5"/>
      <c r="H11" s="38">
        <v>323.28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1</v>
      </c>
      <c r="D12" s="6" t="s">
        <v>47</v>
      </c>
      <c r="E12" s="6" t="s">
        <v>48</v>
      </c>
      <c r="F12" s="13">
        <v>20747</v>
      </c>
      <c r="K12" s="6"/>
    </row>
    <row r="13" spans="2:11" ht="23.25">
      <c r="B13" s="6" t="s">
        <v>49</v>
      </c>
      <c r="D13" s="38">
        <f>H11</f>
        <v>323.28</v>
      </c>
      <c r="E13" s="38"/>
      <c r="F13" s="6" t="s">
        <v>50</v>
      </c>
      <c r="H13" s="21">
        <f>C12</f>
        <v>1</v>
      </c>
      <c r="I13" s="6" t="s">
        <v>51</v>
      </c>
      <c r="J13" s="13">
        <f>F12</f>
        <v>20747</v>
      </c>
      <c r="K13" s="10"/>
    </row>
    <row r="14" spans="2:11" ht="23.25">
      <c r="B14" s="6" t="s">
        <v>55</v>
      </c>
      <c r="D14" s="11">
        <v>325.17</v>
      </c>
      <c r="E14" s="6" t="s">
        <v>50</v>
      </c>
      <c r="F14" s="25" t="s">
        <v>52</v>
      </c>
      <c r="G14" s="25"/>
      <c r="H14" s="11">
        <v>325.208</v>
      </c>
      <c r="I14" s="6" t="s">
        <v>207</v>
      </c>
      <c r="K14" s="6"/>
    </row>
    <row r="15" spans="2:11" ht="23.25">
      <c r="B15" s="9" t="s">
        <v>54</v>
      </c>
      <c r="E15" s="11">
        <v>319.599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6">
        <v>325.27</v>
      </c>
      <c r="E21" s="26"/>
      <c r="F21" s="6" t="s">
        <v>57</v>
      </c>
      <c r="H21" s="6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6">
        <v>319.7</v>
      </c>
      <c r="G23" s="26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G50:H50"/>
    <mergeCell ref="G52:H52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A6:B6"/>
    <mergeCell ref="D21:E21"/>
    <mergeCell ref="D22:E22"/>
    <mergeCell ref="F14:G14"/>
    <mergeCell ref="H22:J22"/>
    <mergeCell ref="G46:H46"/>
    <mergeCell ref="H45:J45"/>
    <mergeCell ref="F23:G23"/>
    <mergeCell ref="G26:J26"/>
    <mergeCell ref="F4:G4"/>
    <mergeCell ref="I7:J7"/>
    <mergeCell ref="D13:E13"/>
  </mergeCells>
  <printOptions/>
  <pageMargins left="0.4724409448818898" right="0.472440944881889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115</v>
      </c>
      <c r="E3" s="6" t="s">
        <v>35</v>
      </c>
      <c r="F3" s="29" t="s">
        <v>116</v>
      </c>
      <c r="G3" s="29"/>
      <c r="H3" s="27" t="s">
        <v>117</v>
      </c>
      <c r="I3" s="27"/>
      <c r="J3" s="27"/>
    </row>
    <row r="4" spans="1:10" s="5" customFormat="1" ht="23.25">
      <c r="A4" s="7"/>
      <c r="B4" s="8" t="s">
        <v>37</v>
      </c>
      <c r="C4" s="8" t="s">
        <v>118</v>
      </c>
      <c r="D4" s="7"/>
      <c r="E4" s="8" t="s">
        <v>38</v>
      </c>
      <c r="F4" s="30" t="s">
        <v>105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G7" s="4">
        <v>3</v>
      </c>
      <c r="H7" s="6" t="s">
        <v>39</v>
      </c>
      <c r="I7" s="25" t="s">
        <v>83</v>
      </c>
      <c r="J7" s="25"/>
      <c r="K7" s="6"/>
    </row>
    <row r="8" spans="1:11" ht="23.25">
      <c r="A8" s="6" t="s">
        <v>2</v>
      </c>
      <c r="B8" s="6" t="s">
        <v>41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39</v>
      </c>
      <c r="F10" s="6" t="s">
        <v>42</v>
      </c>
      <c r="K10" s="10"/>
    </row>
    <row r="11" spans="2:11" ht="23.25">
      <c r="B11" s="6" t="s">
        <v>43</v>
      </c>
      <c r="D11" s="38">
        <v>80.26</v>
      </c>
      <c r="E11" s="38"/>
      <c r="F11" s="5" t="s">
        <v>44</v>
      </c>
      <c r="G11" s="5"/>
      <c r="H11" s="38">
        <v>278.32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8</v>
      </c>
      <c r="D12" s="6" t="s">
        <v>47</v>
      </c>
      <c r="E12" s="6" t="s">
        <v>48</v>
      </c>
      <c r="F12" s="13">
        <v>20750</v>
      </c>
      <c r="K12" s="6"/>
    </row>
    <row r="13" spans="2:11" ht="23.25">
      <c r="B13" s="6" t="s">
        <v>49</v>
      </c>
      <c r="D13" s="38">
        <f>H11</f>
        <v>278.32</v>
      </c>
      <c r="E13" s="38"/>
      <c r="F13" s="6" t="s">
        <v>50</v>
      </c>
      <c r="H13" s="21">
        <f>C12</f>
        <v>8</v>
      </c>
      <c r="I13" s="6" t="s">
        <v>51</v>
      </c>
      <c r="J13" s="13">
        <f>F12</f>
        <v>20750</v>
      </c>
      <c r="K13" s="10"/>
    </row>
    <row r="14" spans="2:11" ht="23.25">
      <c r="B14" s="6" t="s">
        <v>55</v>
      </c>
      <c r="D14" s="4">
        <v>280.194</v>
      </c>
      <c r="E14" s="6" t="s">
        <v>50</v>
      </c>
      <c r="F14" s="25" t="s">
        <v>52</v>
      </c>
      <c r="G14" s="25"/>
      <c r="H14" s="4">
        <v>280.985</v>
      </c>
      <c r="I14" s="6" t="s">
        <v>208</v>
      </c>
      <c r="K14" s="6"/>
    </row>
    <row r="15" spans="2:11" ht="23.25">
      <c r="B15" s="9" t="s">
        <v>54</v>
      </c>
      <c r="E15" s="4">
        <v>274.452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277.954</v>
      </c>
      <c r="E21" s="25"/>
      <c r="F21" s="6" t="s">
        <v>57</v>
      </c>
      <c r="H21" s="27" t="s">
        <v>83</v>
      </c>
      <c r="I21" s="27"/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6">
        <v>275</v>
      </c>
      <c r="G23" s="26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27" t="s">
        <v>108</v>
      </c>
      <c r="H49" s="27"/>
      <c r="I49" s="27"/>
      <c r="J49" s="27"/>
      <c r="K49" s="10"/>
    </row>
    <row r="50" spans="4:8" ht="23.25">
      <c r="D50" s="6" t="s">
        <v>67</v>
      </c>
      <c r="F50" s="4" t="s">
        <v>119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8">
    <mergeCell ref="G63:H63"/>
    <mergeCell ref="G26:J26"/>
    <mergeCell ref="E59:F59"/>
    <mergeCell ref="G60:H60"/>
    <mergeCell ref="E62:F62"/>
    <mergeCell ref="D13:E13"/>
    <mergeCell ref="H45:J45"/>
    <mergeCell ref="F23:G23"/>
    <mergeCell ref="A6:B6"/>
    <mergeCell ref="D21:E21"/>
    <mergeCell ref="D22:E22"/>
    <mergeCell ref="A1:J1"/>
    <mergeCell ref="A2:J2"/>
    <mergeCell ref="D11:E11"/>
    <mergeCell ref="H11:I11"/>
    <mergeCell ref="I4:J4"/>
    <mergeCell ref="F3:G3"/>
    <mergeCell ref="F4:G4"/>
    <mergeCell ref="I7:J7"/>
    <mergeCell ref="H3:J3"/>
    <mergeCell ref="H21:I21"/>
    <mergeCell ref="F14:G14"/>
    <mergeCell ref="G50:H50"/>
    <mergeCell ref="G52:H52"/>
    <mergeCell ref="G46:H46"/>
    <mergeCell ref="G48:H48"/>
    <mergeCell ref="G49:J49"/>
    <mergeCell ref="H22:J22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120</v>
      </c>
      <c r="E3" s="6" t="s">
        <v>35</v>
      </c>
      <c r="F3" s="29" t="s">
        <v>121</v>
      </c>
      <c r="G3" s="29"/>
      <c r="H3" s="6" t="s">
        <v>34</v>
      </c>
      <c r="I3" s="29" t="s">
        <v>122</v>
      </c>
      <c r="J3" s="29"/>
    </row>
    <row r="4" spans="1:10" s="5" customFormat="1" ht="23.25">
      <c r="A4" s="7"/>
      <c r="B4" s="8" t="s">
        <v>37</v>
      </c>
      <c r="C4" s="8" t="s">
        <v>123</v>
      </c>
      <c r="D4" s="7"/>
      <c r="E4" s="8" t="s">
        <v>38</v>
      </c>
      <c r="F4" s="30" t="s">
        <v>124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41</v>
      </c>
      <c r="F10" s="6" t="s">
        <v>42</v>
      </c>
      <c r="K10" s="10"/>
    </row>
    <row r="11" spans="2:11" ht="23.25">
      <c r="B11" s="6" t="s">
        <v>43</v>
      </c>
      <c r="D11" s="38">
        <v>98.72</v>
      </c>
      <c r="E11" s="38"/>
      <c r="F11" s="5" t="s">
        <v>44</v>
      </c>
      <c r="G11" s="5"/>
      <c r="H11" s="38">
        <v>413.32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24</v>
      </c>
      <c r="D12" s="6" t="s">
        <v>47</v>
      </c>
      <c r="E12" s="6" t="s">
        <v>48</v>
      </c>
      <c r="F12" s="13">
        <v>20676</v>
      </c>
      <c r="K12" s="6"/>
    </row>
    <row r="13" spans="2:11" ht="23.25">
      <c r="B13" s="6" t="s">
        <v>49</v>
      </c>
      <c r="D13" s="38">
        <f>H11</f>
        <v>413.32</v>
      </c>
      <c r="E13" s="38"/>
      <c r="F13" s="6" t="s">
        <v>50</v>
      </c>
      <c r="H13" s="21">
        <f>C12</f>
        <v>24</v>
      </c>
      <c r="I13" s="6" t="s">
        <v>51</v>
      </c>
      <c r="J13" s="13">
        <f>F12</f>
        <v>20676</v>
      </c>
      <c r="K13" s="10"/>
    </row>
    <row r="14" spans="2:11" ht="23.25">
      <c r="B14" s="6" t="s">
        <v>55</v>
      </c>
      <c r="D14" s="11">
        <v>415.735</v>
      </c>
      <c r="E14" s="6" t="s">
        <v>50</v>
      </c>
      <c r="F14" s="25" t="s">
        <v>52</v>
      </c>
      <c r="G14" s="25"/>
      <c r="H14" s="11">
        <v>415.775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11">
        <v>408.7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5">
        <v>416.25</v>
      </c>
      <c r="E21" s="25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6">
        <v>408.3</v>
      </c>
      <c r="G23" s="26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27" t="s">
        <v>126</v>
      </c>
      <c r="I45" s="27"/>
      <c r="J45" s="6"/>
      <c r="K45" s="6"/>
    </row>
    <row r="46" spans="4:11" ht="23.25">
      <c r="D46" s="6" t="s">
        <v>67</v>
      </c>
      <c r="G46" s="25" t="s">
        <v>68</v>
      </c>
      <c r="H46" s="25"/>
      <c r="I46" s="6" t="s">
        <v>127</v>
      </c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K51" s="6"/>
    </row>
    <row r="52" spans="4:8" ht="23.25">
      <c r="D52" s="6" t="s">
        <v>67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F3:G3"/>
    <mergeCell ref="E59:F59"/>
    <mergeCell ref="G60:H60"/>
    <mergeCell ref="E62:F62"/>
    <mergeCell ref="G63:H63"/>
    <mergeCell ref="G50:H50"/>
    <mergeCell ref="G52:H52"/>
    <mergeCell ref="F23:G23"/>
    <mergeCell ref="G46:H46"/>
    <mergeCell ref="G48:H48"/>
    <mergeCell ref="G49:J49"/>
    <mergeCell ref="A1:J1"/>
    <mergeCell ref="A2:J2"/>
    <mergeCell ref="D11:E11"/>
    <mergeCell ref="H11:I11"/>
    <mergeCell ref="I3:J3"/>
    <mergeCell ref="I4:J4"/>
    <mergeCell ref="G26:J26"/>
    <mergeCell ref="F4:G4"/>
    <mergeCell ref="I7:J7"/>
    <mergeCell ref="H45:I45"/>
    <mergeCell ref="D13:E13"/>
    <mergeCell ref="A6:B6"/>
    <mergeCell ref="D21:E21"/>
    <mergeCell ref="D22:E22"/>
    <mergeCell ref="F14:G14"/>
    <mergeCell ref="H22:J22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3">
      <selection activeCell="F27" sqref="F27"/>
    </sheetView>
  </sheetViews>
  <sheetFormatPr defaultColWidth="9.140625" defaultRowHeight="12.75"/>
  <cols>
    <col min="1" max="3" width="9.140625" style="3" customWidth="1"/>
    <col min="4" max="4" width="12.28125" style="3" customWidth="1"/>
    <col min="5" max="6" width="9.140625" style="3" customWidth="1"/>
    <col min="7" max="7" width="9.8515625" style="3" customWidth="1"/>
    <col min="8" max="16384" width="9.140625" style="3" customWidth="1"/>
  </cols>
  <sheetData>
    <row r="1" spans="1:10" ht="29.25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s="5" customFormat="1" ht="23.25">
      <c r="B3" s="6" t="s">
        <v>214</v>
      </c>
      <c r="C3" s="6" t="s">
        <v>125</v>
      </c>
      <c r="E3" s="6" t="s">
        <v>35</v>
      </c>
      <c r="F3" s="29" t="s">
        <v>77</v>
      </c>
      <c r="G3" s="29"/>
      <c r="H3" s="6" t="s">
        <v>34</v>
      </c>
      <c r="I3" s="29" t="s">
        <v>128</v>
      </c>
      <c r="J3" s="29"/>
    </row>
    <row r="4" spans="1:10" s="5" customFormat="1" ht="23.25">
      <c r="A4" s="7"/>
      <c r="B4" s="8" t="s">
        <v>37</v>
      </c>
      <c r="C4" s="8" t="s">
        <v>129</v>
      </c>
      <c r="D4" s="7"/>
      <c r="E4" s="8" t="s">
        <v>38</v>
      </c>
      <c r="F4" s="30" t="s">
        <v>130</v>
      </c>
      <c r="G4" s="30"/>
      <c r="H4" s="8" t="s">
        <v>36</v>
      </c>
      <c r="I4" s="30" t="s">
        <v>82</v>
      </c>
      <c r="J4" s="30"/>
    </row>
    <row r="6" spans="1:2" ht="23.25">
      <c r="A6" s="27" t="s">
        <v>1</v>
      </c>
      <c r="B6" s="27"/>
    </row>
    <row r="7" spans="2:11" ht="23.25">
      <c r="B7" s="6" t="s">
        <v>40</v>
      </c>
      <c r="H7" s="6" t="s">
        <v>39</v>
      </c>
      <c r="I7" s="32"/>
      <c r="J7" s="32"/>
      <c r="K7" s="6"/>
    </row>
    <row r="8" spans="1:11" ht="23.25">
      <c r="A8" s="6" t="s">
        <v>2</v>
      </c>
      <c r="B8" s="6" t="s">
        <v>41</v>
      </c>
      <c r="G8" s="4" t="s">
        <v>83</v>
      </c>
      <c r="K8" s="10"/>
    </row>
    <row r="9" ht="23.25">
      <c r="A9" s="6" t="s">
        <v>3</v>
      </c>
    </row>
    <row r="10" spans="2:11" ht="23.25">
      <c r="B10" s="6" t="s">
        <v>139</v>
      </c>
      <c r="E10" s="4">
        <v>41</v>
      </c>
      <c r="F10" s="6" t="s">
        <v>42</v>
      </c>
      <c r="K10" s="10"/>
    </row>
    <row r="11" spans="2:11" ht="23.25">
      <c r="B11" s="6" t="s">
        <v>43</v>
      </c>
      <c r="D11" s="38">
        <v>322.3</v>
      </c>
      <c r="E11" s="38"/>
      <c r="F11" s="5" t="s">
        <v>44</v>
      </c>
      <c r="G11" s="5"/>
      <c r="H11" s="38">
        <v>318.09</v>
      </c>
      <c r="I11" s="38"/>
      <c r="J11" s="6" t="s">
        <v>45</v>
      </c>
      <c r="K11" s="6" t="s">
        <v>215</v>
      </c>
    </row>
    <row r="12" spans="2:11" ht="23.25">
      <c r="B12" s="6" t="s">
        <v>46</v>
      </c>
      <c r="C12" s="21">
        <v>14</v>
      </c>
      <c r="D12" s="6" t="s">
        <v>47</v>
      </c>
      <c r="E12" s="6" t="s">
        <v>48</v>
      </c>
      <c r="F12" s="13" t="s">
        <v>218</v>
      </c>
      <c r="K12" s="6"/>
    </row>
    <row r="13" spans="2:11" ht="23.25">
      <c r="B13" s="6" t="s">
        <v>49</v>
      </c>
      <c r="D13" s="38">
        <f>H11</f>
        <v>318.09</v>
      </c>
      <c r="E13" s="38"/>
      <c r="F13" s="6" t="s">
        <v>50</v>
      </c>
      <c r="H13" s="21">
        <f>C12</f>
        <v>14</v>
      </c>
      <c r="I13" s="6" t="s">
        <v>51</v>
      </c>
      <c r="J13" s="13" t="str">
        <f>F12</f>
        <v>19 ค.ต.56</v>
      </c>
      <c r="K13" s="10"/>
    </row>
    <row r="14" spans="2:11" ht="23.25">
      <c r="B14" s="6" t="s">
        <v>55</v>
      </c>
      <c r="D14" s="11">
        <v>326.33</v>
      </c>
      <c r="E14" s="6" t="s">
        <v>50</v>
      </c>
      <c r="F14" s="25" t="s">
        <v>52</v>
      </c>
      <c r="G14" s="25"/>
      <c r="H14" s="11">
        <v>326.202</v>
      </c>
      <c r="I14" s="6" t="s">
        <v>50</v>
      </c>
      <c r="J14" s="3" t="s">
        <v>53</v>
      </c>
      <c r="K14" s="6"/>
    </row>
    <row r="15" spans="2:11" ht="23.25">
      <c r="B15" s="9" t="s">
        <v>54</v>
      </c>
      <c r="E15" s="11">
        <v>313.026</v>
      </c>
      <c r="F15" s="6" t="s">
        <v>50</v>
      </c>
      <c r="G15" s="3" t="s">
        <v>53</v>
      </c>
      <c r="K15" s="6"/>
    </row>
    <row r="16" ht="23.25">
      <c r="B16" s="6" t="s">
        <v>4</v>
      </c>
    </row>
    <row r="17" ht="23.25">
      <c r="B17" s="6" t="s">
        <v>5</v>
      </c>
    </row>
    <row r="18" ht="23.25">
      <c r="C18" s="6" t="s">
        <v>6</v>
      </c>
    </row>
    <row r="19" ht="23.25">
      <c r="C19" s="6" t="s">
        <v>7</v>
      </c>
    </row>
    <row r="20" ht="23.25">
      <c r="A20" s="6" t="s">
        <v>8</v>
      </c>
    </row>
    <row r="21" spans="2:11" ht="23.25">
      <c r="B21" s="6" t="s">
        <v>56</v>
      </c>
      <c r="D21" s="26">
        <v>323.69</v>
      </c>
      <c r="E21" s="26"/>
      <c r="F21" s="6" t="s">
        <v>57</v>
      </c>
      <c r="H21" s="4" t="s">
        <v>83</v>
      </c>
      <c r="K21" s="10"/>
    </row>
    <row r="22" spans="2:11" ht="23.25">
      <c r="B22" s="6" t="s">
        <v>58</v>
      </c>
      <c r="D22" s="32"/>
      <c r="E22" s="32"/>
      <c r="F22" s="6" t="s">
        <v>59</v>
      </c>
      <c r="H22" s="32"/>
      <c r="I22" s="32"/>
      <c r="J22" s="32"/>
      <c r="K22" s="6"/>
    </row>
    <row r="23" spans="2:11" ht="23.25">
      <c r="B23" s="6" t="s">
        <v>60</v>
      </c>
      <c r="F23" s="25">
        <v>315.926</v>
      </c>
      <c r="G23" s="25"/>
      <c r="H23" s="6" t="s">
        <v>61</v>
      </c>
      <c r="K23" s="6" t="s">
        <v>216</v>
      </c>
    </row>
    <row r="24" ht="23.25">
      <c r="A24" s="6" t="s">
        <v>9</v>
      </c>
    </row>
    <row r="25" spans="2:12" ht="23.25">
      <c r="B25" s="6" t="s">
        <v>62</v>
      </c>
      <c r="E25" s="14" t="s">
        <v>64</v>
      </c>
      <c r="G25" s="6" t="s">
        <v>63</v>
      </c>
      <c r="L25" s="6" t="s">
        <v>213</v>
      </c>
    </row>
    <row r="26" spans="2:11" ht="23.25">
      <c r="B26" s="6" t="s">
        <v>65</v>
      </c>
      <c r="E26" s="14" t="s">
        <v>64</v>
      </c>
      <c r="F26" s="4">
        <v>2012</v>
      </c>
      <c r="G26" s="27" t="s">
        <v>66</v>
      </c>
      <c r="H26" s="27"/>
      <c r="I26" s="27"/>
      <c r="J26" s="27"/>
      <c r="K26" s="6"/>
    </row>
    <row r="27" ht="23.25">
      <c r="B27" s="6" t="s">
        <v>10</v>
      </c>
    </row>
    <row r="28" spans="1:2" ht="23.25">
      <c r="A28" s="6" t="s">
        <v>11</v>
      </c>
      <c r="B28" s="6" t="s">
        <v>12</v>
      </c>
    </row>
    <row r="29" spans="3:7" ht="23.25">
      <c r="C29" s="6" t="s">
        <v>13</v>
      </c>
      <c r="G29" s="6" t="s">
        <v>14</v>
      </c>
    </row>
    <row r="30" ht="23.25">
      <c r="C30" s="6" t="s">
        <v>76</v>
      </c>
    </row>
    <row r="31" spans="3:7" ht="23.25">
      <c r="C31" s="6" t="s">
        <v>15</v>
      </c>
      <c r="G31" s="6" t="s">
        <v>16</v>
      </c>
    </row>
    <row r="32" ht="23.25">
      <c r="A32" s="6" t="s">
        <v>17</v>
      </c>
    </row>
    <row r="33" ht="23.25">
      <c r="B33" s="6" t="s">
        <v>18</v>
      </c>
    </row>
    <row r="34" ht="23.25">
      <c r="B34" s="6" t="s">
        <v>19</v>
      </c>
    </row>
    <row r="35" ht="23.25">
      <c r="B35" s="6" t="s">
        <v>20</v>
      </c>
    </row>
    <row r="36" ht="23.25">
      <c r="B36" s="6" t="s">
        <v>21</v>
      </c>
    </row>
    <row r="37" ht="23.25">
      <c r="A37" s="6" t="s">
        <v>22</v>
      </c>
    </row>
    <row r="38" ht="23.25">
      <c r="B38" s="6" t="s">
        <v>23</v>
      </c>
    </row>
    <row r="39" ht="23.25">
      <c r="B39" s="6" t="s">
        <v>24</v>
      </c>
    </row>
    <row r="40" ht="23.25">
      <c r="B40" s="6" t="s">
        <v>25</v>
      </c>
    </row>
    <row r="41" ht="23.25">
      <c r="B41" s="6" t="s">
        <v>26</v>
      </c>
    </row>
    <row r="42" ht="23.25">
      <c r="A42" s="6" t="s">
        <v>27</v>
      </c>
    </row>
    <row r="43" ht="23.25">
      <c r="B43" s="6" t="s">
        <v>28</v>
      </c>
    </row>
    <row r="44" ht="23.25">
      <c r="C44" s="6" t="s">
        <v>29</v>
      </c>
    </row>
    <row r="45" spans="3:11" ht="23.25">
      <c r="C45" s="6" t="s">
        <v>71</v>
      </c>
      <c r="H45" s="32"/>
      <c r="I45" s="32"/>
      <c r="J45" s="32"/>
      <c r="K45" s="6"/>
    </row>
    <row r="46" spans="4:11" ht="23.25">
      <c r="D46" s="6" t="s">
        <v>67</v>
      </c>
      <c r="G46" s="25" t="s">
        <v>68</v>
      </c>
      <c r="H46" s="25"/>
      <c r="K46" s="6"/>
    </row>
    <row r="47" ht="23.25">
      <c r="C47" s="6" t="s">
        <v>30</v>
      </c>
    </row>
    <row r="48" spans="4:11" ht="23.25">
      <c r="D48" s="6" t="s">
        <v>67</v>
      </c>
      <c r="G48" s="25" t="s">
        <v>68</v>
      </c>
      <c r="H48" s="25"/>
      <c r="K48" s="6"/>
    </row>
    <row r="49" spans="3:11" ht="23.25">
      <c r="C49" s="6" t="s">
        <v>69</v>
      </c>
      <c r="G49" s="32"/>
      <c r="H49" s="32"/>
      <c r="I49" s="32"/>
      <c r="J49" s="32"/>
      <c r="K49" s="10"/>
    </row>
    <row r="50" spans="4:8" ht="23.25">
      <c r="D50" s="6" t="s">
        <v>67</v>
      </c>
      <c r="G50" s="25" t="s">
        <v>68</v>
      </c>
      <c r="H50" s="25"/>
    </row>
    <row r="51" spans="3:11" ht="23.25">
      <c r="C51" s="6" t="s">
        <v>70</v>
      </c>
      <c r="H51" s="6" t="s">
        <v>87</v>
      </c>
      <c r="K51" s="6"/>
    </row>
    <row r="52" spans="4:8" ht="23.25">
      <c r="D52" s="6" t="s">
        <v>67</v>
      </c>
      <c r="F52" s="4" t="s">
        <v>131</v>
      </c>
      <c r="G52" s="25" t="s">
        <v>68</v>
      </c>
      <c r="H52" s="25"/>
    </row>
    <row r="53" ht="23.25">
      <c r="B53" s="6" t="s">
        <v>31</v>
      </c>
    </row>
    <row r="54" spans="1:10" ht="23.25">
      <c r="A54" s="15"/>
      <c r="B54" s="1"/>
      <c r="C54" s="2" t="s">
        <v>205</v>
      </c>
      <c r="D54" s="1"/>
      <c r="E54" s="1"/>
      <c r="F54" s="1"/>
      <c r="G54" s="1"/>
      <c r="H54" s="1"/>
      <c r="I54" s="1"/>
      <c r="J54" s="1"/>
    </row>
    <row r="55" spans="1:10" ht="23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ht="30.75" customHeight="1">
      <c r="A56" s="6" t="s">
        <v>32</v>
      </c>
    </row>
    <row r="57" spans="1:10" ht="23.2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5:11" ht="34.5" customHeight="1">
      <c r="E59" s="31" t="s">
        <v>72</v>
      </c>
      <c r="F59" s="31"/>
      <c r="I59" s="6" t="s">
        <v>73</v>
      </c>
      <c r="K59" s="18"/>
    </row>
    <row r="60" spans="6:14" ht="23.25">
      <c r="F60" s="14" t="s">
        <v>75</v>
      </c>
      <c r="G60" s="25" t="s">
        <v>84</v>
      </c>
      <c r="H60" s="25"/>
      <c r="I60" s="6" t="s">
        <v>63</v>
      </c>
      <c r="K60" s="6" t="s">
        <v>33</v>
      </c>
      <c r="N60" s="6"/>
    </row>
    <row r="61" ht="23.25">
      <c r="A61" s="6"/>
    </row>
    <row r="62" spans="5:9" ht="23.25">
      <c r="E62" s="25" t="s">
        <v>74</v>
      </c>
      <c r="F62" s="25"/>
      <c r="I62" s="6" t="s">
        <v>73</v>
      </c>
    </row>
    <row r="63" spans="6:10" ht="23.25">
      <c r="F63" s="14" t="s">
        <v>75</v>
      </c>
      <c r="G63" s="25"/>
      <c r="H63" s="25"/>
      <c r="I63" s="6" t="s">
        <v>63</v>
      </c>
      <c r="J63" s="6"/>
    </row>
  </sheetData>
  <sheetProtection/>
  <mergeCells count="27">
    <mergeCell ref="E59:F59"/>
    <mergeCell ref="G60:H60"/>
    <mergeCell ref="E62:F62"/>
    <mergeCell ref="G63:H63"/>
    <mergeCell ref="D13:E13"/>
    <mergeCell ref="A6:B6"/>
    <mergeCell ref="D21:E21"/>
    <mergeCell ref="D22:E22"/>
    <mergeCell ref="F14:G14"/>
    <mergeCell ref="G50:H50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2:H52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47" right="0.4724409448818898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2012-11-22T06:49:41Z</cp:lastPrinted>
  <dcterms:created xsi:type="dcterms:W3CDTF">2011-10-11T02:53:57Z</dcterms:created>
  <dcterms:modified xsi:type="dcterms:W3CDTF">2014-06-12T03:15:14Z</dcterms:modified>
  <cp:category/>
  <cp:version/>
  <cp:contentType/>
  <cp:contentStatus/>
</cp:coreProperties>
</file>