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4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>
    <definedName name="_xlnm.Print_Titles" localSheetId="3">'G.10'!$1:$9</definedName>
    <definedName name="_xlnm.Print_Titles" localSheetId="4">'G.11'!$1:$9</definedName>
    <definedName name="_xlnm.Print_Titles" localSheetId="0">'G.4'!$1:$9</definedName>
    <definedName name="_xlnm.Print_Titles" localSheetId="1">'G.8'!$1:$10</definedName>
    <definedName name="_xlnm.Print_Titles" localSheetId="2">'G.9'!$1:$9</definedName>
  </definedNames>
  <calcPr fullCalcOnLoad="1"/>
</workbook>
</file>

<file path=xl/sharedStrings.xml><?xml version="1.0" encoding="utf-8"?>
<sst xmlns="http://schemas.openxmlformats.org/spreadsheetml/2006/main" count="815" uniqueCount="328">
  <si>
    <t>อ.ท.1-02</t>
  </si>
  <si>
    <t>กรมชลประทาน</t>
  </si>
  <si>
    <t>จังหวัด    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</si>
  <si>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</si>
  <si>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</si>
  <si>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</si>
  <si>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</si>
  <si>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</si>
  <si>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</si>
  <si>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</si>
  <si>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</si>
  <si>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</si>
  <si>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</si>
  <si>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</si>
  <si>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</si>
  <si>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</si>
  <si>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</si>
  <si>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</si>
  <si>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</si>
  <si>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ตารางแสดงสถิติการสำรวจปริมาณน้ำ</t>
  </si>
  <si>
    <t>Code        G.9</t>
  </si>
  <si>
    <t>ตำบล       วาวี</t>
  </si>
  <si>
    <t>อำเภอ        แม่สรวย</t>
  </si>
  <si>
    <t>ม.(ร.ท.ก.)</t>
  </si>
  <si>
    <t xml:space="preserve">     ตารางแสดงสถิติการสำรวจปริมาณน้ำ</t>
  </si>
  <si>
    <t>สถานี      น้ำแม่กรณ์</t>
  </si>
  <si>
    <t>Code        G.4</t>
  </si>
  <si>
    <t>ตำบล        แม่กรณ์</t>
  </si>
  <si>
    <t>อำเภอ       เมือง</t>
  </si>
  <si>
    <t>Code       G.8</t>
  </si>
  <si>
    <t>ตำบล        บัวสลี</t>
  </si>
  <si>
    <t>กิ่งอำเภอ        แม่ลาว</t>
  </si>
  <si>
    <t>จังหวัด      เชียงราย</t>
  </si>
  <si>
    <t>ม.( ร.ท.ก. )</t>
  </si>
  <si>
    <t>Code       G.10</t>
  </si>
  <si>
    <t>ตำบล        แม่สรวย</t>
  </si>
  <si>
    <t>สถานี      บ้านต้นยาง</t>
  </si>
  <si>
    <t>สถานี      บ้านหนองผำ</t>
  </si>
  <si>
    <t>สถานี      บ้านดอนสลี</t>
  </si>
  <si>
    <t>Code       G.11</t>
  </si>
  <si>
    <t>ตำบล        ป่าแดด</t>
  </si>
  <si>
    <t>ผู้ตรวจสอบ…………………………………………..</t>
  </si>
  <si>
    <t>สถานี        เคลื่อนที่เชียงราย</t>
  </si>
  <si>
    <t xml:space="preserve"> </t>
  </si>
  <si>
    <t>สำนักอุทกวิทยาและบริหารน้ำ</t>
  </si>
  <si>
    <t>แม่น้ำ        น้ำแม่ลาว</t>
  </si>
  <si>
    <t>แม่น้ำ        น้ำแม่สรวย</t>
  </si>
  <si>
    <t>แม่น้ำ        น้ำแม่กรณ์</t>
  </si>
  <si>
    <t>สำรวจที่แนวสะพาน</t>
  </si>
  <si>
    <t>"</t>
  </si>
  <si>
    <t xml:space="preserve">4 ก.ค. </t>
  </si>
  <si>
    <t xml:space="preserve">12 ก.ค. </t>
  </si>
  <si>
    <t xml:space="preserve">18 ก.ค. </t>
  </si>
  <si>
    <t>10 ส.ค.</t>
  </si>
  <si>
    <t>22 ส.ค.</t>
  </si>
  <si>
    <t>29 ส.ค.</t>
  </si>
  <si>
    <t>15 ส.ค.</t>
  </si>
  <si>
    <t>5 ก.ย.</t>
  </si>
  <si>
    <t>26 ก.ย.</t>
  </si>
  <si>
    <t>20 ก.ย.</t>
  </si>
  <si>
    <t>12 ต.ค.</t>
  </si>
  <si>
    <t>27 พ.ย.</t>
  </si>
  <si>
    <t>13 ธ.ค.</t>
  </si>
  <si>
    <t>26 ธ.ค.</t>
  </si>
  <si>
    <t>22 พ.ย.</t>
  </si>
  <si>
    <t>11.12-11.30</t>
  </si>
  <si>
    <t>29 ม.ค.</t>
  </si>
  <si>
    <t>7 ก.พ.</t>
  </si>
  <si>
    <t>26 ก.พ.</t>
  </si>
  <si>
    <t>27 ก.พ.</t>
  </si>
  <si>
    <t>7 มี.ค.</t>
  </si>
  <si>
    <t>26 มี.ค.</t>
  </si>
  <si>
    <t>จุดสำรวจ</t>
  </si>
  <si>
    <t>รวม</t>
  </si>
  <si>
    <t>จุด</t>
  </si>
  <si>
    <t>9  เม.ย.</t>
  </si>
  <si>
    <t>8  เม.ย.</t>
  </si>
  <si>
    <t>25  เม.ย.</t>
  </si>
  <si>
    <t>29  เม.ย.</t>
  </si>
  <si>
    <t xml:space="preserve"> ปีน้ำ     2556  ( 2013 )</t>
  </si>
  <si>
    <t>13.50-14.00</t>
  </si>
  <si>
    <t>14.01-14.10</t>
  </si>
  <si>
    <t>13.21-13.30</t>
  </si>
  <si>
    <t>12.40-12.55</t>
  </si>
  <si>
    <t>13.31-13.39</t>
  </si>
  <si>
    <t>26  เม.ย.</t>
  </si>
  <si>
    <t>30  เม.ย.</t>
  </si>
  <si>
    <t>10.15-10.30</t>
  </si>
  <si>
    <t>10.23-10.35</t>
  </si>
  <si>
    <t>09.40-09.50</t>
  </si>
  <si>
    <t>08.56-09.37</t>
  </si>
  <si>
    <t>09.09-09.41</t>
  </si>
  <si>
    <t>08.22-09.00</t>
  </si>
  <si>
    <t>11.23-11.33</t>
  </si>
  <si>
    <t>10.34-10.50</t>
  </si>
  <si>
    <t>7 พ.ค.</t>
  </si>
  <si>
    <t>14 พ.ค.</t>
  </si>
  <si>
    <t>24 พ.ค.</t>
  </si>
  <si>
    <t>30 พ.ค.</t>
  </si>
  <si>
    <t>14.34-14.40</t>
  </si>
  <si>
    <t>15.57-16.05</t>
  </si>
  <si>
    <t>15.30-15.40</t>
  </si>
  <si>
    <t>23 พ.ค.</t>
  </si>
  <si>
    <t>14.00-14.10</t>
  </si>
  <si>
    <t>15.05-15.20</t>
  </si>
  <si>
    <t>15.38-15.50</t>
  </si>
  <si>
    <t>13.15-13.30</t>
  </si>
  <si>
    <t>8 พ.ค.</t>
  </si>
  <si>
    <t>15 พ.ค.</t>
  </si>
  <si>
    <t>31 พ.ค.</t>
  </si>
  <si>
    <t>10.16-10.25</t>
  </si>
  <si>
    <t>10.45-11.00</t>
  </si>
  <si>
    <t>10.15-10.37</t>
  </si>
  <si>
    <t>09.40-09.54</t>
  </si>
  <si>
    <t>09.00-09.28</t>
  </si>
  <si>
    <t>09.10-10.42</t>
  </si>
  <si>
    <t>09.10-09.30</t>
  </si>
  <si>
    <t>08.36-08.55</t>
  </si>
  <si>
    <t>11.25-11.37</t>
  </si>
  <si>
    <t>11.55-12.08</t>
  </si>
  <si>
    <t>11.57-12.15</t>
  </si>
  <si>
    <t>10.30-10.44</t>
  </si>
  <si>
    <t>4 มิ.ย.</t>
  </si>
  <si>
    <t>5 มิ.ย.</t>
  </si>
  <si>
    <t>13 มิ.ย.</t>
  </si>
  <si>
    <t>20 มิ.ย.</t>
  </si>
  <si>
    <t>27 มิ.ย.</t>
  </si>
  <si>
    <t>13.53-14.15</t>
  </si>
  <si>
    <t>16.35-16.42</t>
  </si>
  <si>
    <t>14.12-14.30</t>
  </si>
  <si>
    <t>14.56-15.10</t>
  </si>
  <si>
    <t>26 มิ.ย.</t>
  </si>
  <si>
    <t>13.09-13.30</t>
  </si>
  <si>
    <t>15.45-16.02</t>
  </si>
  <si>
    <t>08.15-08.30</t>
  </si>
  <si>
    <t>15.40-15.55</t>
  </si>
  <si>
    <t>14 มิ.ย.</t>
  </si>
  <si>
    <t>09.33-09.50</t>
  </si>
  <si>
    <t>09.25-10.07</t>
  </si>
  <si>
    <t>10.07-10.20</t>
  </si>
  <si>
    <t>10.00-10.15</t>
  </si>
  <si>
    <t>08.30-08.55</t>
  </si>
  <si>
    <t>08.39-09.04</t>
  </si>
  <si>
    <t>08.42-09.15</t>
  </si>
  <si>
    <t>14.35-14.52</t>
  </si>
  <si>
    <t>12.10-12.27</t>
  </si>
  <si>
    <t>13.00-13.10</t>
  </si>
  <si>
    <t>13.00-13.30</t>
  </si>
  <si>
    <t xml:space="preserve">11 ก.ค. </t>
  </si>
  <si>
    <t xml:space="preserve">30 ก.ค. </t>
  </si>
  <si>
    <t>15.52-15.57</t>
  </si>
  <si>
    <t>15.38-15.45</t>
  </si>
  <si>
    <t>12.52-13.15</t>
  </si>
  <si>
    <t>16.44-17.05</t>
  </si>
  <si>
    <t xml:space="preserve">15 ก.ค. </t>
  </si>
  <si>
    <t>15.20-15.27</t>
  </si>
  <si>
    <t>14.49-15.09</t>
  </si>
  <si>
    <t>13.20-13.55</t>
  </si>
  <si>
    <t>08.36-09.35</t>
  </si>
  <si>
    <t xml:space="preserve">6 ก.ค. </t>
  </si>
  <si>
    <t>10.00-10.10</t>
  </si>
  <si>
    <t>11.00-11.13</t>
  </si>
  <si>
    <t>10.16-10.35</t>
  </si>
  <si>
    <t>11.25-11.53</t>
  </si>
  <si>
    <t>08.51-09.15</t>
  </si>
  <si>
    <t>09.45-10.13</t>
  </si>
  <si>
    <t>11.38-12.30</t>
  </si>
  <si>
    <t>09.08-09.40</t>
  </si>
  <si>
    <t>09.51-10.55</t>
  </si>
  <si>
    <t>10.51-11.01</t>
  </si>
  <si>
    <t>13.05-13.23</t>
  </si>
  <si>
    <t>11.11-11.37</t>
  </si>
  <si>
    <t>14.15-15.00</t>
  </si>
  <si>
    <t>8 ส.ค.</t>
  </si>
  <si>
    <t>14 ส.ค.</t>
  </si>
  <si>
    <t>13.30-13.43</t>
  </si>
  <si>
    <t>16.06-16.13</t>
  </si>
  <si>
    <t>14.37-14.50</t>
  </si>
  <si>
    <t>15.39-15.50</t>
  </si>
  <si>
    <t>12 ส.ค.</t>
  </si>
  <si>
    <t>28 ส.ค.</t>
  </si>
  <si>
    <t>08.40-09.12</t>
  </si>
  <si>
    <t>13.25-14.15</t>
  </si>
  <si>
    <t>15.10-15.40</t>
  </si>
  <si>
    <t>13.30-14.11</t>
  </si>
  <si>
    <t>15.19-16.05</t>
  </si>
  <si>
    <t>10.52-11.05</t>
  </si>
  <si>
    <t>10.22-10.43</t>
  </si>
  <si>
    <t>09.50-10.10</t>
  </si>
  <si>
    <t>09.38-10.10</t>
  </si>
  <si>
    <t>11.30-12.20</t>
  </si>
  <si>
    <t>09.00-09.40</t>
  </si>
  <si>
    <t>12.25-13.04</t>
  </si>
  <si>
    <t>08.46-09.50</t>
  </si>
  <si>
    <t>11.50-12.07</t>
  </si>
  <si>
    <t>10.13-10.44</t>
  </si>
  <si>
    <t>12.48-13.03</t>
  </si>
  <si>
    <t>13.20-13.35</t>
  </si>
  <si>
    <t>4 ก.ย.</t>
  </si>
  <si>
    <t>13 ก.ย.</t>
  </si>
  <si>
    <t>15.25-15.40</t>
  </si>
  <si>
    <t>14.47-14.56</t>
  </si>
  <si>
    <t>12.50-13.00</t>
  </si>
  <si>
    <t>16.30-16.45</t>
  </si>
  <si>
    <t>12 ก.ย.</t>
  </si>
  <si>
    <t>19 ก.ย.</t>
  </si>
  <si>
    <t>28 ก.ย.</t>
  </si>
  <si>
    <t>14.31-15.00</t>
  </si>
  <si>
    <t>14.56-15.25</t>
  </si>
  <si>
    <t>16.17-16.48</t>
  </si>
  <si>
    <t>15.40-16.15</t>
  </si>
  <si>
    <t>18.20-19.10</t>
  </si>
  <si>
    <t>27 ก.ย.</t>
  </si>
  <si>
    <t>10.05-10.15</t>
  </si>
  <si>
    <t>10.25-10.47</t>
  </si>
  <si>
    <t>09.49-10.03</t>
  </si>
  <si>
    <t>09.20-10.10</t>
  </si>
  <si>
    <t>08.52-09.21</t>
  </si>
  <si>
    <t>09.15-10.48</t>
  </si>
  <si>
    <t>08.40-09.10</t>
  </si>
  <si>
    <t>14.30-15.15</t>
  </si>
  <si>
    <t>09.17-10.10</t>
  </si>
  <si>
    <t>10.55-11.15</t>
  </si>
  <si>
    <t>13.10-13.35</t>
  </si>
  <si>
    <t>10.50-11.09</t>
  </si>
  <si>
    <t>12.55-13.20</t>
  </si>
  <si>
    <t>27 ต.ค.</t>
  </si>
  <si>
    <t>4 ต.ค.</t>
  </si>
  <si>
    <t>29 ต.ค.</t>
  </si>
  <si>
    <t>14.04-15.00</t>
  </si>
  <si>
    <t>14.00-14.20</t>
  </si>
  <si>
    <t>13.20-13.40</t>
  </si>
  <si>
    <t>15.30-15.50</t>
  </si>
  <si>
    <t>16 ต.ค.</t>
  </si>
  <si>
    <t>22 ต.ค.</t>
  </si>
  <si>
    <t>08.45-09.30</t>
  </si>
  <si>
    <t>15.30-16.00</t>
  </si>
  <si>
    <t>09.15-10.00</t>
  </si>
  <si>
    <t>14.40-15.10</t>
  </si>
  <si>
    <t>17 ต.ค.</t>
  </si>
  <si>
    <t>30 ต.ค.</t>
  </si>
  <si>
    <t>11.30-11.50</t>
  </si>
  <si>
    <t>09.55-10.20</t>
  </si>
  <si>
    <t>11.23-11.50</t>
  </si>
  <si>
    <t>10.15-10.40</t>
  </si>
  <si>
    <t>21 ต.ค.</t>
  </si>
  <si>
    <t>10.05-10.45</t>
  </si>
  <si>
    <t>08.50-09.15</t>
  </si>
  <si>
    <t>12.30-13.20</t>
  </si>
  <si>
    <t>08.50-09.30</t>
  </si>
  <si>
    <t>13.20-13.50</t>
  </si>
  <si>
    <t>12.45-13.00</t>
  </si>
  <si>
    <t>10.45-11.25</t>
  </si>
  <si>
    <t>13.10-13.40</t>
  </si>
  <si>
    <t>6 พ.ย.</t>
  </si>
  <si>
    <t>11 พ.ย.</t>
  </si>
  <si>
    <t>12 พ.ย.</t>
  </si>
  <si>
    <t>21 พ.ย.</t>
  </si>
  <si>
    <t>16.00-16.30</t>
  </si>
  <si>
    <t>15.40-16.00</t>
  </si>
  <si>
    <t>14.55-15.10</t>
  </si>
  <si>
    <t>15.00-15.30</t>
  </si>
  <si>
    <t>14.00-14.30</t>
  </si>
  <si>
    <t>14.05-14.35</t>
  </si>
  <si>
    <t>7 พ.ย.</t>
  </si>
  <si>
    <t>10.10-10.40</t>
  </si>
  <si>
    <t>09.10-09.40</t>
  </si>
  <si>
    <t>10.00-10.20</t>
  </si>
  <si>
    <t>11.00-11.20</t>
  </si>
  <si>
    <t>09.05-09.40</t>
  </si>
  <si>
    <t>14.55-15.15</t>
  </si>
  <si>
    <t>08.50-09.20</t>
  </si>
  <si>
    <t>09.50-10.20</t>
  </si>
  <si>
    <t>11.20-11.45</t>
  </si>
  <si>
    <t>10.00-10.30</t>
  </si>
  <si>
    <t>14.00-15.20</t>
  </si>
  <si>
    <t>5 ธ.ค.</t>
  </si>
  <si>
    <t>11 ธ.ค.</t>
  </si>
  <si>
    <t>16.10-16.30</t>
  </si>
  <si>
    <t>15.15-15.55</t>
  </si>
  <si>
    <t>6 ธ.ค.</t>
  </si>
  <si>
    <t>19 ธ.ค.</t>
  </si>
  <si>
    <t>10.10-10.30</t>
  </si>
  <si>
    <t>09.15-09.45</t>
  </si>
  <si>
    <t>10.45-11.15</t>
  </si>
  <si>
    <t>09.42-10.10</t>
  </si>
  <si>
    <t>09.00-09.30</t>
  </si>
  <si>
    <t>11.10-11.30</t>
  </si>
  <si>
    <t>09.40-10.20</t>
  </si>
  <si>
    <t>16.42-17.05</t>
  </si>
  <si>
    <t>18 ธ.ค.</t>
  </si>
  <si>
    <t>11.11-11.30</t>
  </si>
  <si>
    <t>10.30-10.40</t>
  </si>
  <si>
    <t>12.20-12.40</t>
  </si>
  <si>
    <t>15.25-15.45</t>
  </si>
  <si>
    <t>9 ม.ค.</t>
  </si>
  <si>
    <t>30 ม.ค.</t>
  </si>
  <si>
    <t>14.56-15.15</t>
  </si>
  <si>
    <t>14.10-14.20</t>
  </si>
  <si>
    <t>09.00-09.20</t>
  </si>
  <si>
    <t>10.25-10.40</t>
  </si>
  <si>
    <t>08.55-09.20</t>
  </si>
  <si>
    <t>12.35-13.00</t>
  </si>
  <si>
    <t>12.15-12.40</t>
  </si>
  <si>
    <t>6 ก.พ.</t>
  </si>
  <si>
    <t>13 ก.พ.</t>
  </si>
  <si>
    <t>20 ก.พ.</t>
  </si>
  <si>
    <t>14.15-15.40</t>
  </si>
  <si>
    <t>15.20-15.40</t>
  </si>
  <si>
    <t>14.40-15.00</t>
  </si>
  <si>
    <t>14.25-14.40</t>
  </si>
  <si>
    <t>14 ก.พ.</t>
  </si>
  <si>
    <t>21 ก.พ.</t>
  </si>
  <si>
    <t>11.30-11.45</t>
  </si>
  <si>
    <t>10.22-10.45</t>
  </si>
  <si>
    <t>09.20-09.40</t>
  </si>
  <si>
    <t>11.00-11.30</t>
  </si>
  <si>
    <t>14.15-14.40</t>
  </si>
  <si>
    <t>11.05-11.30</t>
  </si>
  <si>
    <t>6 มี.ค.</t>
  </si>
  <si>
    <t>15.32-15.45</t>
  </si>
  <si>
    <t>12.45-13.10</t>
  </si>
  <si>
    <t>14.26-14.40</t>
  </si>
  <si>
    <t>28 มี.ค.</t>
  </si>
  <si>
    <t>10.00-10.25</t>
  </si>
  <si>
    <t>09.30-09.45</t>
  </si>
  <si>
    <t>08.50-09.10</t>
  </si>
  <si>
    <t>08.20-08.45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</si>
</sst>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d\ ดดด"/>
    <numFmt numFmtId="189" formatCode="dd\ ดดด"/>
    <numFmt numFmtId="190" formatCode="0.0"/>
    <numFmt numFmtId="191" formatCode="0.0;[Red]0.0"/>
    <numFmt numFmtId="192" formatCode="mmm\-yyyy"/>
  </numFmts>
  <fonts count="80">
    <font>
      <sz val="14"/>
      <name val="Cordia New"/>
      <family val="0"/>
    </font>
    <font>
      <sz val="11"/>
      <color indexed="8"/>
      <name val="Tahoma"/>
      <family val="2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5"/>
      <name val="CordiaUPC"/>
      <family val="2"/>
    </font>
    <font>
      <sz val="13"/>
      <name val="AngsanaUPC"/>
      <family val="1"/>
    </font>
    <font>
      <sz val="8"/>
      <name val="Cordia New"/>
      <family val="2"/>
    </font>
    <font>
      <sz val="12"/>
      <name val="Arial"/>
      <family val="2"/>
    </font>
    <font>
      <sz val="14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6"/>
      <color indexed="8"/>
      <name val="Cordia New"/>
      <family val="2"/>
    </font>
    <font>
      <sz val="10.75"/>
      <color indexed="8"/>
      <name val="Cordia New"/>
      <family val="2"/>
    </font>
    <font>
      <sz val="12"/>
      <color indexed="8"/>
      <name val="Cordia New"/>
      <family val="2"/>
    </font>
    <font>
      <sz val="11.75"/>
      <color indexed="8"/>
      <name val="Cordia New"/>
      <family val="2"/>
    </font>
    <font>
      <sz val="18"/>
      <color indexed="8"/>
      <name val="Cordia New"/>
      <family val="2"/>
    </font>
    <font>
      <sz val="15.5"/>
      <color indexed="8"/>
      <name val="Cordia New"/>
      <family val="2"/>
    </font>
    <font>
      <sz val="14.5"/>
      <color indexed="8"/>
      <name val="Cordia New"/>
      <family val="2"/>
    </font>
    <font>
      <sz val="17.25"/>
      <color indexed="8"/>
      <name val="Cordia New"/>
      <family val="2"/>
    </font>
    <font>
      <sz val="13"/>
      <color indexed="8"/>
      <name val="Cordia New"/>
      <family val="2"/>
    </font>
    <font>
      <sz val="16.5"/>
      <color indexed="8"/>
      <name val="Cordia New"/>
      <family val="2"/>
    </font>
    <font>
      <sz val="12.75"/>
      <color indexed="8"/>
      <name val="Cordia New"/>
      <family val="2"/>
    </font>
    <font>
      <sz val="17.75"/>
      <color indexed="8"/>
      <name val="Cordia New"/>
      <family val="2"/>
    </font>
    <font>
      <sz val="19"/>
      <color indexed="8"/>
      <name val="Cordia New"/>
      <family val="2"/>
    </font>
    <font>
      <sz val="11"/>
      <color indexed="8"/>
      <name val="Cordia New"/>
      <family val="2"/>
    </font>
    <font>
      <sz val="12.25"/>
      <color indexed="8"/>
      <name val="Cordia New"/>
      <family val="2"/>
    </font>
    <font>
      <sz val="17"/>
      <color indexed="8"/>
      <name val="Cordia New"/>
      <family val="2"/>
    </font>
    <font>
      <sz val="16.75"/>
      <color indexed="8"/>
      <name val="Cordia New"/>
      <family val="2"/>
    </font>
    <font>
      <sz val="11.25"/>
      <color indexed="8"/>
      <name val="Cordia New"/>
      <family val="2"/>
    </font>
    <font>
      <sz val="11.5"/>
      <color indexed="8"/>
      <name val="Cordia New"/>
      <family val="2"/>
    </font>
    <font>
      <sz val="17.5"/>
      <color indexed="8"/>
      <name val="Cordia New"/>
      <family val="2"/>
    </font>
    <font>
      <sz val="18.25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1"/>
    </font>
    <font>
      <sz val="15"/>
      <color indexed="8"/>
      <name val="Cordia New"/>
      <family val="2"/>
    </font>
    <font>
      <b/>
      <sz val="16"/>
      <color indexed="8"/>
      <name val="Cordia New"/>
      <family val="2"/>
    </font>
    <font>
      <sz val="14.25"/>
      <color indexed="8"/>
      <name val="Cordia New"/>
      <family val="2"/>
    </font>
    <font>
      <sz val="14"/>
      <color indexed="8"/>
      <name val="Cordia New"/>
      <family val="2"/>
    </font>
    <font>
      <sz val="13.25"/>
      <color indexed="8"/>
      <name val="Cordia New"/>
      <family val="2"/>
    </font>
    <font>
      <sz val="13.5"/>
      <color indexed="8"/>
      <name val="Cordia New"/>
      <family val="2"/>
    </font>
    <font>
      <sz val="12.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7" fillId="0" borderId="0">
      <alignment/>
      <protection/>
    </xf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3" fillId="0" borderId="10" xfId="3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187" fontId="2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18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0" xfId="33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375"/>
          <c:w val="0.89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'G.4'!$H$10:$H$48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49021411"/>
        <c:axId val="38539516"/>
      </c:scatterChart>
      <c:valAx>
        <c:axId val="4902141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539516"/>
        <c:crossesAt val="450"/>
        <c:crossBetween val="midCat"/>
        <c:dispUnits/>
        <c:majorUnit val="10"/>
        <c:minorUnit val="5"/>
      </c:valAx>
      <c:valAx>
        <c:axId val="38539516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02141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825"/>
          <c:w val="0.88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'G.10'!$H$10:$H$52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789206"/>
        <c:crossesAt val="0"/>
        <c:crossBetween val="midCat"/>
        <c:dispUnits/>
        <c:majorUnit val="20"/>
        <c:minorUnit val="10"/>
      </c:valAx>
      <c:valAx>
        <c:axId val="23789206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4324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225"/>
          <c:w val="0.903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'G.10'!$F$10:$F$52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12776263"/>
        <c:axId val="47877504"/>
      </c:scatterChart>
      <c:valAx>
        <c:axId val="1277626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877504"/>
        <c:crossesAt val="0"/>
        <c:crossBetween val="midCat"/>
        <c:dispUnits/>
        <c:majorUnit val="20"/>
        <c:minorUnit val="10"/>
      </c:valAx>
      <c:valAx>
        <c:axId val="47877504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77626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61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'G.10'!$G$10:$G$52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872586"/>
        <c:crossesAt val="0"/>
        <c:crossBetween val="midCat"/>
        <c:dispUnits/>
        <c:majorUnit val="0.2"/>
        <c:minorUnit val="0.1"/>
      </c:valAx>
      <c:valAx>
        <c:axId val="52872586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24435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1"/>
          <c:w val="0.884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'G.11'!$H$10:$H$51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6091227"/>
        <c:axId val="54821044"/>
      </c:scatterChart>
      <c:valAx>
        <c:axId val="60912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821044"/>
        <c:crossesAt val="0"/>
        <c:crossBetween val="midCat"/>
        <c:dispUnits/>
        <c:majorUnit val="10"/>
        <c:minorUnit val="5"/>
      </c:valAx>
      <c:valAx>
        <c:axId val="54821044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9122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925"/>
          <c:w val="0.922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'G.11'!$F$10:$F$51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319550"/>
        <c:crossesAt val="0"/>
        <c:crossBetween val="midCat"/>
        <c:dispUnits/>
        <c:majorUnit val="10"/>
        <c:minorUnit val="5"/>
      </c:valAx>
      <c:valAx>
        <c:axId val="11319550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62734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45"/>
          <c:w val="0.958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'G.11'!$G$10:$G$51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34767087"/>
        <c:axId val="44468328"/>
      </c:scatterChart>
      <c:valAx>
        <c:axId val="34767087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468328"/>
        <c:crossesAt val="0"/>
        <c:crossBetween val="midCat"/>
        <c:dispUnits/>
        <c:majorUnit val="0.2"/>
        <c:minorUnit val="0.1"/>
      </c:valAx>
      <c:valAx>
        <c:axId val="44468328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76708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9182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3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693062"/>
        <c:crossesAt val="450"/>
        <c:crossBetween val="midCat"/>
        <c:dispUnits/>
        <c:majorUnit val="2"/>
        <c:minorUnit val="1"/>
      </c:valAx>
      <c:valAx>
        <c:axId val="34693062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31132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275"/>
          <c:w val="0.89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43802103"/>
        <c:axId val="58674608"/>
      </c:scatterChart>
      <c:valAx>
        <c:axId val="43802103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674608"/>
        <c:crossesAt val="450"/>
        <c:crossBetween val="midCat"/>
        <c:dispUnits/>
        <c:majorUnit val="0.2"/>
        <c:minorUnit val="0.1"/>
      </c:valAx>
      <c:valAx>
        <c:axId val="58674608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80210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075"/>
          <c:w val="0.885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'G.8'!$H$11:$H$51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58309425"/>
        <c:axId val="55022778"/>
      </c:scatterChart>
      <c:valAx>
        <c:axId val="58309425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022778"/>
        <c:crossesAt val="404"/>
        <c:crossBetween val="midCat"/>
        <c:dispUnits/>
        <c:majorUnit val="20"/>
        <c:minorUnit val="10"/>
      </c:valAx>
      <c:valAx>
        <c:axId val="55022778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30942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15"/>
          <c:w val="0.916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'G.8'!$F$11:$F$51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25442955"/>
        <c:axId val="27660004"/>
      </c:scatterChart>
      <c:valAx>
        <c:axId val="2544295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660004"/>
        <c:crossesAt val="404"/>
        <c:crossBetween val="midCat"/>
        <c:dispUnits/>
        <c:majorUnit val="20"/>
        <c:minorUnit val="10"/>
      </c:valAx>
      <c:valAx>
        <c:axId val="27660004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44295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45"/>
          <c:w val="0.95275"/>
          <c:h val="0.8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'G.8'!$G$11:$G$51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47613445"/>
        <c:axId val="25867822"/>
      </c:scatterChart>
      <c:valAx>
        <c:axId val="4761344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867822"/>
        <c:crossesAt val="404"/>
        <c:crossBetween val="midCat"/>
        <c:dispUnits/>
        <c:majorUnit val="0.5"/>
        <c:minorUnit val="0.25"/>
      </c:valAx>
      <c:valAx>
        <c:axId val="25867822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61344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2975"/>
          <c:w val="0.88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'G.9'!$H$10:$H$53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31483807"/>
        <c:axId val="14918808"/>
      </c:scatterChart>
      <c:valAx>
        <c:axId val="3148380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918808"/>
        <c:crossesAt val="514"/>
        <c:crossBetween val="midCat"/>
        <c:dispUnits/>
        <c:majorUnit val="10"/>
        <c:minorUnit val="5"/>
      </c:valAx>
      <c:valAx>
        <c:axId val="14918808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48380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75"/>
          <c:w val="0.92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'G.9'!$F$10:$F$53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3906"/>
        <c:crossesAt val="514"/>
        <c:crossBetween val="midCat"/>
        <c:dispUnits/>
        <c:majorUnit val="10"/>
        <c:minorUnit val="5"/>
      </c:valAx>
      <c:valAx>
        <c:axId val="463906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54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972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'G.9'!$G$10:$G$53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4175155"/>
        <c:axId val="37576396"/>
      </c:scatterChart>
      <c:valAx>
        <c:axId val="417515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76396"/>
        <c:crossesAt val="514"/>
        <c:crossBetween val="midCat"/>
        <c:dispUnits/>
        <c:majorUnit val="0.2"/>
        <c:minorUnit val="0.1"/>
      </c:valAx>
      <c:valAx>
        <c:axId val="37576396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7515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10475" y="24250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590550</xdr:colOff>
      <xdr:row>3</xdr:row>
      <xdr:rowOff>285750</xdr:rowOff>
    </xdr:from>
    <xdr:to>
      <xdr:col>18</xdr:col>
      <xdr:colOff>9525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7591425" y="1009650"/>
        <a:ext cx="5181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13</xdr:row>
      <xdr:rowOff>76200</xdr:rowOff>
    </xdr:from>
    <xdr:to>
      <xdr:col>18</xdr:col>
      <xdr:colOff>19050</xdr:colOff>
      <xdr:row>24</xdr:row>
      <xdr:rowOff>104775</xdr:rowOff>
    </xdr:to>
    <xdr:graphicFrame>
      <xdr:nvGraphicFramePr>
        <xdr:cNvPr id="4" name="Chart 7"/>
        <xdr:cNvGraphicFramePr/>
      </xdr:nvGraphicFramePr>
      <xdr:xfrm>
        <a:off x="7610475" y="3771900"/>
        <a:ext cx="51720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295275</xdr:colOff>
      <xdr:row>24</xdr:row>
      <xdr:rowOff>209550</xdr:rowOff>
    </xdr:from>
    <xdr:to>
      <xdr:col>18</xdr:col>
      <xdr:colOff>266700</xdr:colOff>
      <xdr:row>36</xdr:row>
      <xdr:rowOff>0</xdr:rowOff>
    </xdr:to>
    <xdr:graphicFrame>
      <xdr:nvGraphicFramePr>
        <xdr:cNvPr id="5" name="Chart 8"/>
        <xdr:cNvGraphicFramePr/>
      </xdr:nvGraphicFramePr>
      <xdr:xfrm>
        <a:off x="7296150" y="6858000"/>
        <a:ext cx="573405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29350" cy="923925"/>
    <xdr:sp>
      <xdr:nvSpPr>
        <xdr:cNvPr id="6" name="Text Box 9"/>
        <xdr:cNvSpPr txBox="1">
          <a:spLocks noChangeArrowheads="1"/>
        </xdr:cNvSpPr>
      </xdr:nvSpPr>
      <xdr:spPr>
        <a:xfrm>
          <a:off x="7048500" y="133350"/>
          <a:ext cx="6229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ของสถานีแม่น้ำแม่กรณ์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จ.เชียงราย  (ปีน้ำ  2013)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495300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39025" y="14011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285750</xdr:rowOff>
    </xdr:from>
    <xdr:to>
      <xdr:col>18</xdr:col>
      <xdr:colOff>9525</xdr:colOff>
      <xdr:row>15</xdr:row>
      <xdr:rowOff>28575</xdr:rowOff>
    </xdr:to>
    <xdr:graphicFrame>
      <xdr:nvGraphicFramePr>
        <xdr:cNvPr id="3" name="Chart 5"/>
        <xdr:cNvGraphicFramePr/>
      </xdr:nvGraphicFramePr>
      <xdr:xfrm>
        <a:off x="7429500" y="1009650"/>
        <a:ext cx="5172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15</xdr:row>
      <xdr:rowOff>161925</xdr:rowOff>
    </xdr:from>
    <xdr:to>
      <xdr:col>18</xdr:col>
      <xdr:colOff>9525</xdr:colOff>
      <xdr:row>26</xdr:row>
      <xdr:rowOff>0</xdr:rowOff>
    </xdr:to>
    <xdr:graphicFrame>
      <xdr:nvGraphicFramePr>
        <xdr:cNvPr id="4" name="Chart 6"/>
        <xdr:cNvGraphicFramePr/>
      </xdr:nvGraphicFramePr>
      <xdr:xfrm>
        <a:off x="7448550" y="4038600"/>
        <a:ext cx="51530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26</xdr:row>
      <xdr:rowOff>95250</xdr:rowOff>
    </xdr:from>
    <xdr:to>
      <xdr:col>18</xdr:col>
      <xdr:colOff>76200</xdr:colOff>
      <xdr:row>36</xdr:row>
      <xdr:rowOff>19050</xdr:rowOff>
    </xdr:to>
    <xdr:graphicFrame>
      <xdr:nvGraphicFramePr>
        <xdr:cNvPr id="5" name="Chart 7"/>
        <xdr:cNvGraphicFramePr/>
      </xdr:nvGraphicFramePr>
      <xdr:xfrm>
        <a:off x="7334250" y="6905625"/>
        <a:ext cx="53340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38875" cy="923925"/>
    <xdr:sp>
      <xdr:nvSpPr>
        <xdr:cNvPr id="6" name="Text Box 8"/>
        <xdr:cNvSpPr txBox="1">
          <a:spLocks noChangeArrowheads="1"/>
        </xdr:cNvSpPr>
      </xdr:nvSpPr>
      <xdr:spPr>
        <a:xfrm>
          <a:off x="6877050" y="133350"/>
          <a:ext cx="6238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ของสถานีน้ำแม่ลาว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กิ่งอ.แม่ลาว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19050</xdr:rowOff>
    </xdr:from>
    <xdr:to>
      <xdr:col>5</xdr:col>
      <xdr:colOff>438150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561975</xdr:colOff>
      <xdr:row>76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48550" y="20393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0</xdr:colOff>
      <xdr:row>3</xdr:row>
      <xdr:rowOff>276225</xdr:rowOff>
    </xdr:from>
    <xdr:to>
      <xdr:col>18</xdr:col>
      <xdr:colOff>0</xdr:colOff>
      <xdr:row>14</xdr:row>
      <xdr:rowOff>104775</xdr:rowOff>
    </xdr:to>
    <xdr:graphicFrame>
      <xdr:nvGraphicFramePr>
        <xdr:cNvPr id="3" name="Chart 5"/>
        <xdr:cNvGraphicFramePr/>
      </xdr:nvGraphicFramePr>
      <xdr:xfrm>
        <a:off x="7448550" y="1000125"/>
        <a:ext cx="5153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14</xdr:row>
      <xdr:rowOff>200025</xdr:rowOff>
    </xdr:from>
    <xdr:to>
      <xdr:col>18</xdr:col>
      <xdr:colOff>9525</xdr:colOff>
      <xdr:row>26</xdr:row>
      <xdr:rowOff>161925</xdr:rowOff>
    </xdr:to>
    <xdr:graphicFrame>
      <xdr:nvGraphicFramePr>
        <xdr:cNvPr id="4" name="Chart 6"/>
        <xdr:cNvGraphicFramePr/>
      </xdr:nvGraphicFramePr>
      <xdr:xfrm>
        <a:off x="7439025" y="4057650"/>
        <a:ext cx="5172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27</xdr:row>
      <xdr:rowOff>9525</xdr:rowOff>
    </xdr:from>
    <xdr:to>
      <xdr:col>18</xdr:col>
      <xdr:colOff>600075</xdr:colOff>
      <xdr:row>37</xdr:row>
      <xdr:rowOff>114300</xdr:rowOff>
    </xdr:to>
    <xdr:graphicFrame>
      <xdr:nvGraphicFramePr>
        <xdr:cNvPr id="5" name="Chart 7"/>
        <xdr:cNvGraphicFramePr/>
      </xdr:nvGraphicFramePr>
      <xdr:xfrm>
        <a:off x="6905625" y="7334250"/>
        <a:ext cx="629602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85725</xdr:colOff>
      <xdr:row>0</xdr:row>
      <xdr:rowOff>142875</xdr:rowOff>
    </xdr:from>
    <xdr:ext cx="6200775" cy="923925"/>
    <xdr:sp>
      <xdr:nvSpPr>
        <xdr:cNvPr id="6" name="Text Box 8"/>
        <xdr:cNvSpPr txBox="1">
          <a:spLocks noChangeArrowheads="1"/>
        </xdr:cNvSpPr>
      </xdr:nvSpPr>
      <xdr:spPr>
        <a:xfrm>
          <a:off x="6924675" y="142875"/>
          <a:ext cx="6200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ของสถานีแม่น้ำแม่สรวย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466725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22688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200025</xdr:colOff>
      <xdr:row>4</xdr:row>
      <xdr:rowOff>95250</xdr:rowOff>
    </xdr:from>
    <xdr:to>
      <xdr:col>21</xdr:col>
      <xdr:colOff>371475</xdr:colOff>
      <xdr:row>15</xdr:row>
      <xdr:rowOff>123825</xdr:rowOff>
    </xdr:to>
    <xdr:graphicFrame>
      <xdr:nvGraphicFramePr>
        <xdr:cNvPr id="3" name="Chart 5"/>
        <xdr:cNvGraphicFramePr/>
      </xdr:nvGraphicFramePr>
      <xdr:xfrm>
        <a:off x="9763125" y="1152525"/>
        <a:ext cx="5153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16</xdr:row>
      <xdr:rowOff>228600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6"/>
        <xdr:cNvGraphicFramePr/>
      </xdr:nvGraphicFramePr>
      <xdr:xfrm>
        <a:off x="9763125" y="4505325"/>
        <a:ext cx="5181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29</xdr:row>
      <xdr:rowOff>133350</xdr:rowOff>
    </xdr:from>
    <xdr:to>
      <xdr:col>21</xdr:col>
      <xdr:colOff>485775</xdr:colOff>
      <xdr:row>41</xdr:row>
      <xdr:rowOff>76200</xdr:rowOff>
    </xdr:to>
    <xdr:graphicFrame>
      <xdr:nvGraphicFramePr>
        <xdr:cNvPr id="5" name="Chart 7"/>
        <xdr:cNvGraphicFramePr/>
      </xdr:nvGraphicFramePr>
      <xdr:xfrm>
        <a:off x="9867900" y="7505700"/>
        <a:ext cx="5162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161925</xdr:colOff>
      <xdr:row>0</xdr:row>
      <xdr:rowOff>142875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9725025" y="142875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28575</xdr:rowOff>
    </xdr:from>
    <xdr:to>
      <xdr:col>6</xdr:col>
      <xdr:colOff>142875</xdr:colOff>
      <xdr:row>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942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13201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266700</xdr:rowOff>
    </xdr:from>
    <xdr:to>
      <xdr:col>18</xdr:col>
      <xdr:colOff>19050</xdr:colOff>
      <xdr:row>14</xdr:row>
      <xdr:rowOff>28575</xdr:rowOff>
    </xdr:to>
    <xdr:graphicFrame>
      <xdr:nvGraphicFramePr>
        <xdr:cNvPr id="3" name="Chart 5"/>
        <xdr:cNvGraphicFramePr/>
      </xdr:nvGraphicFramePr>
      <xdr:xfrm>
        <a:off x="7553325" y="990600"/>
        <a:ext cx="5181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14</xdr:row>
      <xdr:rowOff>76200</xdr:rowOff>
    </xdr:from>
    <xdr:to>
      <xdr:col>18</xdr:col>
      <xdr:colOff>28575</xdr:colOff>
      <xdr:row>25</xdr:row>
      <xdr:rowOff>190500</xdr:rowOff>
    </xdr:to>
    <xdr:graphicFrame>
      <xdr:nvGraphicFramePr>
        <xdr:cNvPr id="4" name="Chart 6"/>
        <xdr:cNvGraphicFramePr/>
      </xdr:nvGraphicFramePr>
      <xdr:xfrm>
        <a:off x="7562850" y="3943350"/>
        <a:ext cx="5181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25</xdr:row>
      <xdr:rowOff>257175</xdr:rowOff>
    </xdr:from>
    <xdr:to>
      <xdr:col>18</xdr:col>
      <xdr:colOff>38100</xdr:colOff>
      <xdr:row>36</xdr:row>
      <xdr:rowOff>209550</xdr:rowOff>
    </xdr:to>
    <xdr:graphicFrame>
      <xdr:nvGraphicFramePr>
        <xdr:cNvPr id="5" name="Chart 7"/>
        <xdr:cNvGraphicFramePr/>
      </xdr:nvGraphicFramePr>
      <xdr:xfrm>
        <a:off x="7562850" y="7058025"/>
        <a:ext cx="51911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7000875" y="133350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6"/>
  <sheetViews>
    <sheetView zoomScale="130" zoomScaleNormal="130" zoomScalePageLayoutView="0" workbookViewId="0" topLeftCell="A40">
      <selection activeCell="A49" sqref="A49:IV50"/>
    </sheetView>
  </sheetViews>
  <sheetFormatPr defaultColWidth="9.140625" defaultRowHeight="21.75"/>
  <cols>
    <col min="1" max="1" width="9.28125" style="9" bestFit="1" customWidth="1"/>
    <col min="2" max="2" width="9.28125" style="16" bestFit="1" customWidth="1"/>
    <col min="3" max="3" width="12.28125" style="14" bestFit="1" customWidth="1"/>
    <col min="4" max="4" width="11.8515625" style="16" customWidth="1"/>
    <col min="5" max="6" width="9.7109375" style="16" customWidth="1"/>
    <col min="7" max="7" width="11.28125" style="16" customWidth="1"/>
    <col min="8" max="8" width="10.8515625" style="14" customWidth="1"/>
    <col min="9" max="9" width="20.71093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22" width="9.140625" style="16" customWidth="1"/>
    <col min="23" max="39" width="9.140625" style="15" customWidth="1"/>
    <col min="40" max="16384" width="9.140625" style="16" customWidth="1"/>
  </cols>
  <sheetData>
    <row r="1" spans="1:39" s="4" customFormat="1" ht="21" customHeight="1">
      <c r="A1" s="6" t="s">
        <v>44</v>
      </c>
      <c r="C1" s="3"/>
      <c r="D1" s="6"/>
      <c r="E1" s="41"/>
      <c r="F1" s="7"/>
      <c r="G1" s="7"/>
      <c r="H1" s="3"/>
      <c r="I1" s="5" t="s">
        <v>0</v>
      </c>
      <c r="S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4" customFormat="1" ht="21" customHeight="1">
      <c r="A2" s="1" t="s">
        <v>1</v>
      </c>
      <c r="C2" s="3"/>
      <c r="D2" s="41"/>
      <c r="E2" s="41"/>
      <c r="F2" s="7"/>
      <c r="G2" s="7"/>
      <c r="H2" s="3"/>
      <c r="S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4:19" ht="15" customHeight="1">
      <c r="D3" s="11"/>
      <c r="E3" s="11"/>
      <c r="F3" s="12"/>
      <c r="G3" s="12"/>
      <c r="S3" s="17"/>
    </row>
    <row r="4" spans="1:39" s="19" customFormat="1" ht="26.25" customHeight="1">
      <c r="A4" s="137" t="s">
        <v>24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  <c r="S4" s="52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4" customFormat="1" ht="27.75" customHeight="1">
      <c r="A5" s="1" t="s">
        <v>47</v>
      </c>
      <c r="C5" s="3"/>
      <c r="D5" s="4" t="s">
        <v>25</v>
      </c>
      <c r="G5" s="20" t="s">
        <v>26</v>
      </c>
      <c r="H5" s="42"/>
      <c r="S5" s="5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4" customFormat="1" ht="22.5" customHeight="1">
      <c r="A6" s="1" t="s">
        <v>27</v>
      </c>
      <c r="C6" s="3"/>
      <c r="D6" s="4" t="s">
        <v>28</v>
      </c>
      <c r="G6" s="20" t="s">
        <v>2</v>
      </c>
      <c r="H6" s="42"/>
      <c r="S6" s="5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4" customFormat="1" ht="22.5" customHeight="1">
      <c r="A7" s="4" t="s">
        <v>3</v>
      </c>
      <c r="B7" s="3"/>
      <c r="C7" s="22">
        <v>461.7</v>
      </c>
      <c r="D7" s="4" t="s">
        <v>4</v>
      </c>
      <c r="F7" s="7"/>
      <c r="G7" s="43" t="s">
        <v>79</v>
      </c>
      <c r="H7" s="42"/>
      <c r="S7" s="5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22.5" customHeight="1">
      <c r="A8" s="135" t="s">
        <v>5</v>
      </c>
      <c r="B8" s="69" t="s">
        <v>6</v>
      </c>
      <c r="C8" s="70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36"/>
      <c r="B9" s="71" t="s">
        <v>13</v>
      </c>
      <c r="C9" s="72" t="s">
        <v>23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4" customFormat="1" ht="22.5" customHeight="1">
      <c r="A10" s="133" t="s">
        <v>76</v>
      </c>
      <c r="B10" s="60">
        <v>0.87</v>
      </c>
      <c r="C10" s="50">
        <f aca="true" t="shared" si="0" ref="C10:C42">$C$7+B10</f>
        <v>462.57</v>
      </c>
      <c r="D10" s="61" t="s">
        <v>80</v>
      </c>
      <c r="E10" s="61">
        <v>4.91</v>
      </c>
      <c r="F10" s="61">
        <v>0.82</v>
      </c>
      <c r="G10" s="50">
        <f aca="true" t="shared" si="1" ref="G10:G42">H10/F10</f>
        <v>0.5536585365853659</v>
      </c>
      <c r="H10" s="50">
        <v>0.454</v>
      </c>
      <c r="I10" s="82" t="s">
        <v>48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4" customFormat="1" ht="22.5" customHeight="1">
      <c r="A11" s="133" t="s">
        <v>77</v>
      </c>
      <c r="B11" s="24">
        <v>0.85</v>
      </c>
      <c r="C11" s="25">
        <f t="shared" si="0"/>
        <v>462.55</v>
      </c>
      <c r="D11" s="24" t="s">
        <v>80</v>
      </c>
      <c r="E11" s="24">
        <v>5.03</v>
      </c>
      <c r="F11" s="24">
        <v>0.79</v>
      </c>
      <c r="G11" s="25">
        <f t="shared" si="1"/>
        <v>0.7063291139240506</v>
      </c>
      <c r="H11" s="25">
        <v>0.558</v>
      </c>
      <c r="I11" s="121" t="s">
        <v>49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4" customFormat="1" ht="22.5" customHeight="1">
      <c r="A12" s="133" t="s">
        <v>78</v>
      </c>
      <c r="B12" s="24">
        <v>0.85</v>
      </c>
      <c r="C12" s="25">
        <f t="shared" si="0"/>
        <v>462.55</v>
      </c>
      <c r="D12" s="24" t="s">
        <v>81</v>
      </c>
      <c r="E12" s="24">
        <v>4.94</v>
      </c>
      <c r="F12" s="24">
        <v>0.73</v>
      </c>
      <c r="G12" s="25">
        <f t="shared" si="1"/>
        <v>0.7616438356164384</v>
      </c>
      <c r="H12" s="25">
        <v>0.556</v>
      </c>
      <c r="I12" s="121" t="s">
        <v>49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4" customFormat="1" ht="22.5" customHeight="1">
      <c r="A13" s="122" t="s">
        <v>95</v>
      </c>
      <c r="B13" s="24">
        <v>0.87</v>
      </c>
      <c r="C13" s="25">
        <f t="shared" si="0"/>
        <v>462.57</v>
      </c>
      <c r="D13" s="24" t="s">
        <v>99</v>
      </c>
      <c r="E13" s="24">
        <v>5.11</v>
      </c>
      <c r="F13" s="24">
        <v>0.81</v>
      </c>
      <c r="G13" s="25">
        <f t="shared" si="1"/>
        <v>0.8481481481481482</v>
      </c>
      <c r="H13" s="25">
        <v>0.687</v>
      </c>
      <c r="I13" s="56" t="s">
        <v>48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19" ht="22.5" customHeight="1">
      <c r="A14" s="122" t="s">
        <v>96</v>
      </c>
      <c r="B14" s="24">
        <v>0.85</v>
      </c>
      <c r="C14" s="25">
        <f t="shared" si="0"/>
        <v>462.55</v>
      </c>
      <c r="D14" s="24" t="s">
        <v>100</v>
      </c>
      <c r="E14" s="24">
        <v>5.03</v>
      </c>
      <c r="F14" s="24">
        <v>0.7</v>
      </c>
      <c r="G14" s="25">
        <f t="shared" si="1"/>
        <v>0.7928571428571429</v>
      </c>
      <c r="H14" s="25">
        <v>0.555</v>
      </c>
      <c r="I14" s="121" t="s">
        <v>49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39" s="27" customFormat="1" ht="21" customHeight="1">
      <c r="A15" s="122" t="s">
        <v>97</v>
      </c>
      <c r="B15" s="24">
        <v>0.88</v>
      </c>
      <c r="C15" s="25">
        <f t="shared" si="0"/>
        <v>462.58</v>
      </c>
      <c r="D15" s="24" t="s">
        <v>101</v>
      </c>
      <c r="E15" s="24">
        <v>5.45</v>
      </c>
      <c r="F15" s="24">
        <v>1.17</v>
      </c>
      <c r="G15" s="25">
        <f t="shared" si="1"/>
        <v>0.8529914529914531</v>
      </c>
      <c r="H15" s="25">
        <v>0.998</v>
      </c>
      <c r="I15" s="121" t="s">
        <v>49</v>
      </c>
      <c r="T15" s="26"/>
      <c r="U15" s="26"/>
      <c r="V15" s="26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21" customHeight="1">
      <c r="A16" s="122" t="s">
        <v>98</v>
      </c>
      <c r="B16" s="24">
        <v>0.86</v>
      </c>
      <c r="C16" s="25">
        <f t="shared" si="0"/>
        <v>462.56</v>
      </c>
      <c r="D16" s="24" t="s">
        <v>81</v>
      </c>
      <c r="E16" s="24">
        <v>5.39</v>
      </c>
      <c r="F16" s="24">
        <v>0.73</v>
      </c>
      <c r="G16" s="25">
        <f t="shared" si="1"/>
        <v>0.7589041095890412</v>
      </c>
      <c r="H16" s="25">
        <v>0.554</v>
      </c>
      <c r="I16" s="121" t="s">
        <v>49</v>
      </c>
      <c r="T16" s="26"/>
      <c r="U16" s="26"/>
      <c r="V16" s="2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7" customFormat="1" ht="21" customHeight="1">
      <c r="A17" s="122" t="s">
        <v>122</v>
      </c>
      <c r="B17" s="24">
        <v>0.88</v>
      </c>
      <c r="C17" s="25">
        <f t="shared" si="0"/>
        <v>462.58</v>
      </c>
      <c r="D17" s="24" t="s">
        <v>127</v>
      </c>
      <c r="E17" s="24">
        <v>5.66</v>
      </c>
      <c r="F17" s="24">
        <v>1.04</v>
      </c>
      <c r="G17" s="25">
        <f t="shared" si="1"/>
        <v>0.7884615384615384</v>
      </c>
      <c r="H17" s="25">
        <v>0.82</v>
      </c>
      <c r="I17" s="56" t="s">
        <v>48</v>
      </c>
      <c r="T17" s="26"/>
      <c r="U17" s="26"/>
      <c r="V17" s="26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7" customFormat="1" ht="21" customHeight="1">
      <c r="A18" s="122" t="s">
        <v>124</v>
      </c>
      <c r="B18" s="24">
        <v>0.88</v>
      </c>
      <c r="C18" s="25">
        <f t="shared" si="0"/>
        <v>462.58</v>
      </c>
      <c r="D18" s="24" t="s">
        <v>128</v>
      </c>
      <c r="E18" s="24">
        <v>5.52</v>
      </c>
      <c r="F18" s="24">
        <v>0.8</v>
      </c>
      <c r="G18" s="25">
        <f t="shared" si="1"/>
        <v>0.6437499999999999</v>
      </c>
      <c r="H18" s="25">
        <v>0.515</v>
      </c>
      <c r="I18" s="121" t="s">
        <v>49</v>
      </c>
      <c r="T18" s="26"/>
      <c r="U18" s="26"/>
      <c r="V18" s="26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7" customFormat="1" ht="21" customHeight="1">
      <c r="A19" s="122" t="s">
        <v>125</v>
      </c>
      <c r="B19" s="24">
        <v>0.88</v>
      </c>
      <c r="C19" s="25">
        <f t="shared" si="0"/>
        <v>462.58</v>
      </c>
      <c r="D19" s="24" t="s">
        <v>129</v>
      </c>
      <c r="E19" s="24">
        <v>5.62</v>
      </c>
      <c r="F19" s="24">
        <v>0.81</v>
      </c>
      <c r="G19" s="25">
        <f t="shared" si="1"/>
        <v>0.7753086419753086</v>
      </c>
      <c r="H19" s="25">
        <v>0.628</v>
      </c>
      <c r="I19" s="121" t="s">
        <v>49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7" customFormat="1" ht="21" customHeight="1">
      <c r="A20" s="122" t="s">
        <v>126</v>
      </c>
      <c r="B20" s="24">
        <v>0.86</v>
      </c>
      <c r="C20" s="25">
        <f t="shared" si="0"/>
        <v>462.56</v>
      </c>
      <c r="D20" s="24" t="s">
        <v>130</v>
      </c>
      <c r="E20" s="24">
        <v>5.44</v>
      </c>
      <c r="F20" s="24">
        <v>0.68</v>
      </c>
      <c r="G20" s="25">
        <f t="shared" si="1"/>
        <v>0.6867647058823529</v>
      </c>
      <c r="H20" s="25">
        <v>0.467</v>
      </c>
      <c r="I20" s="121" t="s">
        <v>49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7" customFormat="1" ht="21" customHeight="1">
      <c r="A21" s="122" t="s">
        <v>50</v>
      </c>
      <c r="B21" s="56">
        <v>0.87</v>
      </c>
      <c r="C21" s="25">
        <f t="shared" si="0"/>
        <v>462.57</v>
      </c>
      <c r="D21" s="24" t="s">
        <v>150</v>
      </c>
      <c r="E21" s="24">
        <v>5.64</v>
      </c>
      <c r="F21" s="24">
        <v>0.82</v>
      </c>
      <c r="G21" s="25">
        <f t="shared" si="1"/>
        <v>6.802439024390245</v>
      </c>
      <c r="H21" s="25">
        <v>5.578</v>
      </c>
      <c r="I21" s="121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s="27" customFormat="1" ht="21" customHeight="1">
      <c r="A22" s="122" t="s">
        <v>148</v>
      </c>
      <c r="B22" s="24">
        <v>0.96</v>
      </c>
      <c r="C22" s="25">
        <f t="shared" si="0"/>
        <v>462.65999999999997</v>
      </c>
      <c r="D22" s="24" t="s">
        <v>151</v>
      </c>
      <c r="E22" s="24">
        <v>6.16</v>
      </c>
      <c r="F22" s="24">
        <v>2.23</v>
      </c>
      <c r="G22" s="25">
        <f t="shared" si="1"/>
        <v>0.9121076233183856</v>
      </c>
      <c r="H22" s="25">
        <v>2.034</v>
      </c>
      <c r="I22" s="121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27" customFormat="1" ht="21" customHeight="1">
      <c r="A23" s="122" t="s">
        <v>52</v>
      </c>
      <c r="B23" s="24">
        <v>0.85</v>
      </c>
      <c r="C23" s="25">
        <f t="shared" si="0"/>
        <v>462.55</v>
      </c>
      <c r="D23" s="24" t="s">
        <v>152</v>
      </c>
      <c r="E23" s="24">
        <v>5.74</v>
      </c>
      <c r="F23" s="24">
        <v>1.34</v>
      </c>
      <c r="G23" s="25">
        <f t="shared" si="1"/>
        <v>0.6276119402985074</v>
      </c>
      <c r="H23" s="25">
        <v>0.841</v>
      </c>
      <c r="I23" s="121" t="s">
        <v>49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27" customFormat="1" ht="21" customHeight="1">
      <c r="A24" s="122" t="s">
        <v>149</v>
      </c>
      <c r="B24" s="24">
        <v>1.07</v>
      </c>
      <c r="C24" s="25">
        <f t="shared" si="0"/>
        <v>462.77</v>
      </c>
      <c r="D24" s="24" t="s">
        <v>153</v>
      </c>
      <c r="E24" s="24">
        <v>9.55</v>
      </c>
      <c r="F24" s="24">
        <v>3.21</v>
      </c>
      <c r="G24" s="25">
        <f t="shared" si="1"/>
        <v>0.9685358255451714</v>
      </c>
      <c r="H24" s="25">
        <v>3.109</v>
      </c>
      <c r="I24" s="121" t="s">
        <v>49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7" customFormat="1" ht="21" customHeight="1">
      <c r="A25" s="122" t="s">
        <v>173</v>
      </c>
      <c r="B25" s="24">
        <v>0.8</v>
      </c>
      <c r="C25" s="25">
        <f t="shared" si="0"/>
        <v>462.5</v>
      </c>
      <c r="D25" s="24" t="s">
        <v>175</v>
      </c>
      <c r="E25" s="24">
        <v>7.52</v>
      </c>
      <c r="F25" s="24">
        <v>2.07</v>
      </c>
      <c r="G25" s="25">
        <f t="shared" si="1"/>
        <v>0.8797101449275363</v>
      </c>
      <c r="H25" s="25">
        <v>1.821</v>
      </c>
      <c r="I25" s="121" t="s">
        <v>48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7" customFormat="1" ht="21" customHeight="1">
      <c r="A26" s="122" t="s">
        <v>174</v>
      </c>
      <c r="B26" s="24">
        <v>1</v>
      </c>
      <c r="C26" s="25">
        <f t="shared" si="0"/>
        <v>462.7</v>
      </c>
      <c r="D26" s="24" t="s">
        <v>176</v>
      </c>
      <c r="E26" s="24">
        <v>8</v>
      </c>
      <c r="F26" s="24">
        <v>2.6</v>
      </c>
      <c r="G26" s="25">
        <f t="shared" si="1"/>
        <v>0.9719230769230769</v>
      </c>
      <c r="H26" s="25">
        <v>2.527</v>
      </c>
      <c r="I26" s="121" t="s">
        <v>49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7" customFormat="1" ht="21" customHeight="1">
      <c r="A27" s="122" t="s">
        <v>54</v>
      </c>
      <c r="B27" s="24">
        <v>0.98</v>
      </c>
      <c r="C27" s="25">
        <f t="shared" si="0"/>
        <v>462.68</v>
      </c>
      <c r="D27" s="24" t="s">
        <v>177</v>
      </c>
      <c r="E27" s="24">
        <v>8</v>
      </c>
      <c r="F27" s="24">
        <v>2.39</v>
      </c>
      <c r="G27" s="25">
        <f t="shared" si="1"/>
        <v>1.0435146443514645</v>
      </c>
      <c r="H27" s="25">
        <v>2.494</v>
      </c>
      <c r="I27" s="121" t="s">
        <v>49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7" customFormat="1" ht="21" customHeight="1">
      <c r="A28" s="122" t="s">
        <v>55</v>
      </c>
      <c r="B28" s="24">
        <v>0.94</v>
      </c>
      <c r="C28" s="25">
        <f t="shared" si="0"/>
        <v>462.64</v>
      </c>
      <c r="D28" s="24" t="s">
        <v>178</v>
      </c>
      <c r="E28" s="24">
        <v>7.86</v>
      </c>
      <c r="F28" s="24">
        <v>1.65</v>
      </c>
      <c r="G28" s="25">
        <f t="shared" si="1"/>
        <v>1.12</v>
      </c>
      <c r="H28" s="25">
        <v>1.848</v>
      </c>
      <c r="I28" s="121" t="s">
        <v>49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7" customFormat="1" ht="21" customHeight="1">
      <c r="A29" s="122" t="s">
        <v>198</v>
      </c>
      <c r="B29" s="24">
        <v>0.95</v>
      </c>
      <c r="C29" s="25">
        <f t="shared" si="0"/>
        <v>462.65</v>
      </c>
      <c r="D29" s="24" t="s">
        <v>200</v>
      </c>
      <c r="E29" s="24">
        <v>7.78</v>
      </c>
      <c r="F29" s="24">
        <v>1.73</v>
      </c>
      <c r="G29" s="25">
        <f t="shared" si="1"/>
        <v>1.0190751445086705</v>
      </c>
      <c r="H29" s="25">
        <v>1.763</v>
      </c>
      <c r="I29" s="121" t="s">
        <v>48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27" customFormat="1" ht="21" customHeight="1">
      <c r="A30" s="122" t="s">
        <v>199</v>
      </c>
      <c r="B30" s="24">
        <v>1</v>
      </c>
      <c r="C30" s="25">
        <f t="shared" si="0"/>
        <v>462.7</v>
      </c>
      <c r="D30" s="24" t="s">
        <v>201</v>
      </c>
      <c r="E30" s="24">
        <v>8.38</v>
      </c>
      <c r="F30" s="24">
        <v>2.65</v>
      </c>
      <c r="G30" s="25">
        <f t="shared" si="1"/>
        <v>1.1350943396226416</v>
      </c>
      <c r="H30" s="25">
        <v>3.008</v>
      </c>
      <c r="I30" s="121" t="s">
        <v>49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27" customFormat="1" ht="21" customHeight="1">
      <c r="A31" s="122" t="s">
        <v>59</v>
      </c>
      <c r="B31" s="24">
        <v>1</v>
      </c>
      <c r="C31" s="25">
        <f t="shared" si="0"/>
        <v>462.7</v>
      </c>
      <c r="D31" s="24" t="s">
        <v>202</v>
      </c>
      <c r="E31" s="24">
        <v>8.5</v>
      </c>
      <c r="F31" s="24">
        <v>2.33</v>
      </c>
      <c r="G31" s="25">
        <f t="shared" si="1"/>
        <v>0.9892703862660944</v>
      </c>
      <c r="H31" s="25">
        <v>2.305</v>
      </c>
      <c r="I31" s="121" t="s">
        <v>49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27" customFormat="1" ht="21" customHeight="1">
      <c r="A32" s="122" t="s">
        <v>58</v>
      </c>
      <c r="B32" s="24">
        <v>1.03</v>
      </c>
      <c r="C32" s="25">
        <f t="shared" si="0"/>
        <v>462.72999999999996</v>
      </c>
      <c r="D32" s="24" t="s">
        <v>203</v>
      </c>
      <c r="E32" s="24">
        <v>9.12</v>
      </c>
      <c r="F32" s="24">
        <v>3.32</v>
      </c>
      <c r="G32" s="25">
        <f t="shared" si="1"/>
        <v>1.0481927710843375</v>
      </c>
      <c r="H32" s="25">
        <v>3.48</v>
      </c>
      <c r="I32" s="121" t="s">
        <v>49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27" customFormat="1" ht="21" customHeight="1">
      <c r="A33" s="122" t="s">
        <v>227</v>
      </c>
      <c r="B33" s="24">
        <v>1.16</v>
      </c>
      <c r="C33" s="25">
        <f t="shared" si="0"/>
        <v>462.86</v>
      </c>
      <c r="D33" s="24" t="s">
        <v>229</v>
      </c>
      <c r="E33" s="24">
        <v>9.62</v>
      </c>
      <c r="F33" s="24">
        <v>3.29</v>
      </c>
      <c r="G33" s="25">
        <f t="shared" si="1"/>
        <v>1.4006079027355622</v>
      </c>
      <c r="H33" s="25">
        <v>4.608</v>
      </c>
      <c r="I33" s="121" t="s">
        <v>48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27" customFormat="1" ht="21" customHeight="1">
      <c r="A34" s="122" t="s">
        <v>60</v>
      </c>
      <c r="B34" s="56">
        <v>1.1</v>
      </c>
      <c r="C34" s="25">
        <f t="shared" si="0"/>
        <v>462.8</v>
      </c>
      <c r="D34" s="56" t="s">
        <v>230</v>
      </c>
      <c r="E34" s="24">
        <v>9</v>
      </c>
      <c r="F34" s="56">
        <v>2.7</v>
      </c>
      <c r="G34" s="25">
        <f t="shared" si="1"/>
        <v>1.2214814814814814</v>
      </c>
      <c r="H34" s="56">
        <v>3.298</v>
      </c>
      <c r="I34" s="121" t="s">
        <v>49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27" customFormat="1" ht="21" customHeight="1">
      <c r="A35" s="122" t="s">
        <v>226</v>
      </c>
      <c r="B35" s="24">
        <v>1.3</v>
      </c>
      <c r="C35" s="25">
        <f t="shared" si="0"/>
        <v>463</v>
      </c>
      <c r="D35" s="56" t="s">
        <v>231</v>
      </c>
      <c r="E35" s="24">
        <v>10.42</v>
      </c>
      <c r="F35" s="24">
        <v>5.18</v>
      </c>
      <c r="G35" s="25">
        <f t="shared" si="1"/>
        <v>1.3907335907335907</v>
      </c>
      <c r="H35" s="25">
        <v>7.204</v>
      </c>
      <c r="I35" s="121" t="s">
        <v>49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27" customFormat="1" ht="21" customHeight="1">
      <c r="A36" s="122" t="s">
        <v>228</v>
      </c>
      <c r="B36" s="24">
        <v>1</v>
      </c>
      <c r="C36" s="25">
        <f t="shared" si="0"/>
        <v>462.7</v>
      </c>
      <c r="D36" s="56" t="s">
        <v>232</v>
      </c>
      <c r="E36" s="24">
        <v>9</v>
      </c>
      <c r="F36" s="24">
        <v>2.32</v>
      </c>
      <c r="G36" s="25">
        <f t="shared" si="1"/>
        <v>1.0586206896551724</v>
      </c>
      <c r="H36" s="25">
        <v>2.456</v>
      </c>
      <c r="I36" s="121" t="s">
        <v>49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27" customFormat="1" ht="21" customHeight="1">
      <c r="A37" s="122" t="s">
        <v>254</v>
      </c>
      <c r="B37" s="24">
        <v>1.01</v>
      </c>
      <c r="C37" s="25">
        <f t="shared" si="0"/>
        <v>462.71</v>
      </c>
      <c r="D37" s="56" t="s">
        <v>258</v>
      </c>
      <c r="E37" s="24">
        <v>8.5</v>
      </c>
      <c r="F37" s="24">
        <v>1.97</v>
      </c>
      <c r="G37" s="25">
        <f t="shared" si="1"/>
        <v>0.9786802030456853</v>
      </c>
      <c r="H37" s="25">
        <v>1.928</v>
      </c>
      <c r="I37" s="121" t="s">
        <v>48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27" customFormat="1" ht="21" customHeight="1">
      <c r="A38" s="124" t="s">
        <v>255</v>
      </c>
      <c r="B38" s="29">
        <v>0.95</v>
      </c>
      <c r="C38" s="30">
        <f t="shared" si="0"/>
        <v>462.65</v>
      </c>
      <c r="D38" s="68" t="s">
        <v>259</v>
      </c>
      <c r="E38" s="29">
        <v>7.2</v>
      </c>
      <c r="F38" s="29">
        <v>1.78</v>
      </c>
      <c r="G38" s="30">
        <f t="shared" si="1"/>
        <v>1.0550561797752809</v>
      </c>
      <c r="H38" s="30">
        <v>1.878</v>
      </c>
      <c r="I38" s="125" t="s">
        <v>49</v>
      </c>
      <c r="Q38" s="27" t="s">
        <v>41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7" customFormat="1" ht="21" customHeight="1">
      <c r="A39" s="129" t="s">
        <v>257</v>
      </c>
      <c r="B39" s="79">
        <v>0.97</v>
      </c>
      <c r="C39" s="80">
        <f t="shared" si="0"/>
        <v>462.67</v>
      </c>
      <c r="D39" s="119" t="s">
        <v>260</v>
      </c>
      <c r="E39" s="79">
        <v>8.38</v>
      </c>
      <c r="F39" s="79">
        <v>1.74</v>
      </c>
      <c r="G39" s="80">
        <f t="shared" si="1"/>
        <v>1.2166666666666666</v>
      </c>
      <c r="H39" s="80">
        <v>2.117</v>
      </c>
      <c r="I39" s="121" t="s">
        <v>49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27" customFormat="1" ht="21" customHeight="1">
      <c r="A40" s="122" t="s">
        <v>61</v>
      </c>
      <c r="B40" s="24">
        <v>0.98</v>
      </c>
      <c r="C40" s="25">
        <f t="shared" si="0"/>
        <v>462.68</v>
      </c>
      <c r="D40" s="56" t="s">
        <v>258</v>
      </c>
      <c r="E40" s="24">
        <v>8.58</v>
      </c>
      <c r="F40" s="24">
        <v>1.98</v>
      </c>
      <c r="G40" s="25">
        <f t="shared" si="1"/>
        <v>1.1191919191919193</v>
      </c>
      <c r="H40" s="25">
        <v>2.216</v>
      </c>
      <c r="I40" s="121" t="s">
        <v>49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27" customFormat="1" ht="21" customHeight="1">
      <c r="A41" s="122" t="s">
        <v>276</v>
      </c>
      <c r="B41" s="24">
        <v>0.95</v>
      </c>
      <c r="C41" s="25">
        <f t="shared" si="0"/>
        <v>462.65</v>
      </c>
      <c r="D41" s="56" t="s">
        <v>260</v>
      </c>
      <c r="E41" s="24">
        <v>1.53</v>
      </c>
      <c r="F41" s="24">
        <v>1.53</v>
      </c>
      <c r="G41" s="25">
        <f t="shared" si="1"/>
        <v>1.1209150326797386</v>
      </c>
      <c r="H41" s="25">
        <v>1.715</v>
      </c>
      <c r="I41" s="121" t="s">
        <v>48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27" customFormat="1" ht="21" customHeight="1">
      <c r="A42" s="122" t="s">
        <v>277</v>
      </c>
      <c r="B42" s="24">
        <v>0.96</v>
      </c>
      <c r="C42" s="25">
        <f t="shared" si="0"/>
        <v>462.65999999999997</v>
      </c>
      <c r="D42" s="56" t="s">
        <v>278</v>
      </c>
      <c r="E42" s="24">
        <v>1.51</v>
      </c>
      <c r="F42" s="24">
        <v>1.51</v>
      </c>
      <c r="G42" s="25">
        <f t="shared" si="1"/>
        <v>1.1165562913907285</v>
      </c>
      <c r="H42" s="25">
        <v>1.686</v>
      </c>
      <c r="I42" s="121" t="s">
        <v>49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27" customFormat="1" ht="21" customHeight="1">
      <c r="A43" s="122" t="s">
        <v>295</v>
      </c>
      <c r="B43" s="56">
        <v>0.94</v>
      </c>
      <c r="C43" s="25">
        <f>$C$7+B43</f>
        <v>462.64</v>
      </c>
      <c r="D43" s="56" t="s">
        <v>297</v>
      </c>
      <c r="E43" s="24">
        <v>6.87</v>
      </c>
      <c r="F43" s="24">
        <v>1.41</v>
      </c>
      <c r="G43" s="25">
        <f aca="true" t="shared" si="2" ref="G43:G50">H43/F43</f>
        <v>0.9624113475177305</v>
      </c>
      <c r="H43" s="56">
        <v>1.357</v>
      </c>
      <c r="I43" s="121" t="s">
        <v>49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s="27" customFormat="1" ht="21" customHeight="1">
      <c r="A44" s="122" t="s">
        <v>296</v>
      </c>
      <c r="B44" s="24">
        <v>0.91</v>
      </c>
      <c r="C44" s="25">
        <f>$C$7+B44</f>
        <v>462.61</v>
      </c>
      <c r="D44" s="56" t="s">
        <v>298</v>
      </c>
      <c r="E44" s="24">
        <v>5.84</v>
      </c>
      <c r="F44" s="24">
        <v>1.33</v>
      </c>
      <c r="G44" s="25">
        <f t="shared" si="2"/>
        <v>0.894736842105263</v>
      </c>
      <c r="H44" s="25">
        <v>1.19</v>
      </c>
      <c r="I44" s="121" t="s">
        <v>49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s="27" customFormat="1" ht="21" customHeight="1">
      <c r="A45" s="122" t="s">
        <v>304</v>
      </c>
      <c r="B45" s="24">
        <v>0.91</v>
      </c>
      <c r="C45" s="25">
        <f>$C$7+B45</f>
        <v>462.61</v>
      </c>
      <c r="D45" s="56" t="s">
        <v>230</v>
      </c>
      <c r="E45" s="24">
        <v>5.26</v>
      </c>
      <c r="F45" s="24">
        <v>0.91</v>
      </c>
      <c r="G45" s="25">
        <f t="shared" si="2"/>
        <v>1.012087912087912</v>
      </c>
      <c r="H45" s="25">
        <v>0.921</v>
      </c>
      <c r="I45" s="121" t="s">
        <v>48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27" customFormat="1" ht="21" customHeight="1">
      <c r="A46" s="122" t="s">
        <v>305</v>
      </c>
      <c r="B46" s="24">
        <v>0.9</v>
      </c>
      <c r="C46" s="25">
        <f>$C$7+B46</f>
        <v>462.59999999999997</v>
      </c>
      <c r="D46" s="56" t="s">
        <v>307</v>
      </c>
      <c r="E46" s="24">
        <v>4.95</v>
      </c>
      <c r="F46" s="24">
        <v>1.07</v>
      </c>
      <c r="G46" s="25">
        <f t="shared" si="2"/>
        <v>1.0102803738317756</v>
      </c>
      <c r="H46" s="25">
        <v>1.081</v>
      </c>
      <c r="I46" s="121" t="s">
        <v>49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s="27" customFormat="1" ht="21" customHeight="1">
      <c r="A47" s="122" t="s">
        <v>306</v>
      </c>
      <c r="B47" s="24">
        <v>0.87</v>
      </c>
      <c r="C47" s="25">
        <f>$C$7+B47</f>
        <v>462.57</v>
      </c>
      <c r="D47" s="56" t="s">
        <v>200</v>
      </c>
      <c r="E47" s="24">
        <v>4.8</v>
      </c>
      <c r="F47" s="24">
        <v>1.06</v>
      </c>
      <c r="G47" s="25">
        <f t="shared" si="2"/>
        <v>0.9424528301886792</v>
      </c>
      <c r="H47" s="25">
        <v>0.999</v>
      </c>
      <c r="I47" s="121" t="s">
        <v>49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27" customFormat="1" ht="21" customHeight="1">
      <c r="A48" s="122" t="s">
        <v>68</v>
      </c>
      <c r="B48" s="24">
        <v>0.88</v>
      </c>
      <c r="C48" s="25">
        <f>$C$7+B48</f>
        <v>462.58</v>
      </c>
      <c r="D48" s="56" t="s">
        <v>308</v>
      </c>
      <c r="E48" s="24">
        <v>4.8</v>
      </c>
      <c r="F48" s="24">
        <v>0.99</v>
      </c>
      <c r="G48" s="25">
        <f t="shared" si="2"/>
        <v>0.9767676767676767</v>
      </c>
      <c r="H48" s="25">
        <v>0.967</v>
      </c>
      <c r="I48" s="121" t="s">
        <v>49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s="27" customFormat="1" ht="21" customHeight="1">
      <c r="A49" s="122" t="s">
        <v>319</v>
      </c>
      <c r="B49" s="24">
        <v>0.87</v>
      </c>
      <c r="C49" s="25">
        <f>$C$7+B49</f>
        <v>462.57</v>
      </c>
      <c r="D49" s="56" t="s">
        <v>231</v>
      </c>
      <c r="E49" s="24">
        <v>4.65</v>
      </c>
      <c r="F49" s="24">
        <v>0.99</v>
      </c>
      <c r="G49" s="25">
        <f t="shared" si="2"/>
        <v>0.9121212121212121</v>
      </c>
      <c r="H49" s="25">
        <v>0.903</v>
      </c>
      <c r="I49" s="121" t="s">
        <v>48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4" t="s">
        <v>71</v>
      </c>
      <c r="B50" s="29">
        <v>0.88</v>
      </c>
      <c r="C50" s="30">
        <f>$C$7+B50</f>
        <v>462.58</v>
      </c>
      <c r="D50" s="68" t="s">
        <v>320</v>
      </c>
      <c r="E50" s="29">
        <v>4.7</v>
      </c>
      <c r="F50" s="29">
        <v>0.86</v>
      </c>
      <c r="G50" s="30">
        <f t="shared" si="2"/>
        <v>0.8837209302325582</v>
      </c>
      <c r="H50" s="30">
        <v>0.76</v>
      </c>
      <c r="I50" s="125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62"/>
      <c r="B51" s="32"/>
      <c r="C51" s="32"/>
      <c r="D51" s="32"/>
      <c r="E51" s="32"/>
      <c r="F51" s="32"/>
      <c r="G51" s="33"/>
      <c r="H51" s="33"/>
      <c r="I51" s="112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62"/>
      <c r="B52" s="32"/>
      <c r="C52" s="32"/>
      <c r="D52" s="32"/>
      <c r="E52" s="32"/>
      <c r="F52" s="32"/>
      <c r="G52" s="33"/>
      <c r="H52" s="33"/>
      <c r="I52" s="112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27" customFormat="1" ht="21" customHeight="1">
      <c r="A53" s="62"/>
      <c r="B53" s="32"/>
      <c r="C53" s="32"/>
      <c r="D53" s="32"/>
      <c r="E53" s="32"/>
      <c r="F53" s="32"/>
      <c r="G53" s="33"/>
      <c r="H53" s="33"/>
      <c r="I53" s="11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s="27" customFormat="1" ht="21" customHeight="1">
      <c r="A54" s="62"/>
      <c r="B54" s="32"/>
      <c r="C54" s="32"/>
      <c r="D54" s="32"/>
      <c r="E54" s="32"/>
      <c r="F54" s="32"/>
      <c r="G54" s="33"/>
      <c r="H54" s="33"/>
      <c r="I54" s="11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s="27" customFormat="1" ht="21" customHeight="1">
      <c r="A55" s="130" t="s">
        <v>72</v>
      </c>
      <c r="B55" s="32"/>
      <c r="C55" s="32"/>
      <c r="D55" s="32"/>
      <c r="E55" s="32"/>
      <c r="F55" s="32"/>
      <c r="G55" s="33"/>
      <c r="H55" s="33"/>
      <c r="I55" s="11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s="27" customFormat="1" ht="21" customHeight="1">
      <c r="A56" s="131" t="s">
        <v>73</v>
      </c>
      <c r="B56" s="132">
        <f>+COUNT(B3:B53)</f>
        <v>41</v>
      </c>
      <c r="C56" s="32" t="s">
        <v>74</v>
      </c>
      <c r="D56" s="32"/>
      <c r="E56" s="32"/>
      <c r="F56" s="32"/>
      <c r="G56" s="33"/>
      <c r="H56" s="33"/>
      <c r="I56" s="11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s="27" customFormat="1" ht="21" customHeight="1">
      <c r="A57" s="62"/>
      <c r="B57" s="32"/>
      <c r="C57" s="32"/>
      <c r="D57" s="32"/>
      <c r="E57" s="32"/>
      <c r="F57" s="32"/>
      <c r="G57" s="33"/>
      <c r="H57" s="33"/>
      <c r="I57" s="112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1:39" s="27" customFormat="1" ht="21" customHeight="1">
      <c r="A58" s="62"/>
      <c r="B58" s="32"/>
      <c r="C58" s="32"/>
      <c r="D58" s="32"/>
      <c r="E58" s="32"/>
      <c r="F58" s="32"/>
      <c r="G58" s="33"/>
      <c r="H58" s="33"/>
      <c r="I58" s="112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1:39" s="27" customFormat="1" ht="21" customHeight="1">
      <c r="A59" s="62"/>
      <c r="B59" s="32"/>
      <c r="C59" s="32"/>
      <c r="D59" s="32"/>
      <c r="E59" s="32"/>
      <c r="F59" s="32"/>
      <c r="G59" s="33"/>
      <c r="H59" s="33"/>
      <c r="I59" s="112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39" s="27" customFormat="1" ht="21" customHeight="1">
      <c r="A60" s="62"/>
      <c r="B60" s="32"/>
      <c r="C60" s="32"/>
      <c r="D60" s="32"/>
      <c r="E60" s="32"/>
      <c r="F60" s="32"/>
      <c r="G60" s="33"/>
      <c r="H60" s="33"/>
      <c r="I60" s="45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s="27" customFormat="1" ht="21" customHeight="1">
      <c r="A61" s="62"/>
      <c r="B61" s="32"/>
      <c r="C61" s="32"/>
      <c r="D61" s="32" t="s">
        <v>43</v>
      </c>
      <c r="E61" s="32"/>
      <c r="F61" s="32"/>
      <c r="G61" s="33"/>
      <c r="H61" s="33"/>
      <c r="I61" s="45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1:39" s="27" customFormat="1" ht="21" customHeight="1">
      <c r="A62" s="62"/>
      <c r="B62" s="32"/>
      <c r="C62" s="32"/>
      <c r="D62" s="32"/>
      <c r="E62" s="32"/>
      <c r="F62" s="32"/>
      <c r="G62" s="33"/>
      <c r="H62" s="33"/>
      <c r="I62" s="45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1:39" s="27" customFormat="1" ht="21" customHeight="1">
      <c r="A63" s="62"/>
      <c r="B63" s="32"/>
      <c r="C63" s="32"/>
      <c r="D63" s="32"/>
      <c r="E63" s="32"/>
      <c r="F63" s="32"/>
      <c r="G63" s="33"/>
      <c r="H63" s="33"/>
      <c r="I63" s="45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1:39" s="27" customFormat="1" ht="21" customHeight="1">
      <c r="A64" s="62"/>
      <c r="B64" s="32"/>
      <c r="C64" s="32"/>
      <c r="D64" s="32"/>
      <c r="E64" s="32"/>
      <c r="F64" s="32"/>
      <c r="G64" s="33"/>
      <c r="H64" s="33"/>
      <c r="I64" s="45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s="27" customFormat="1" ht="21" customHeight="1">
      <c r="A65" s="62"/>
      <c r="B65" s="32"/>
      <c r="C65" s="32"/>
      <c r="D65" s="32"/>
      <c r="E65" s="32"/>
      <c r="F65" s="32"/>
      <c r="G65" s="33"/>
      <c r="H65" s="33"/>
      <c r="I65" s="45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s="27" customFormat="1" ht="21" customHeight="1">
      <c r="A66" s="62"/>
      <c r="B66" s="32"/>
      <c r="C66" s="32"/>
      <c r="D66" s="32"/>
      <c r="E66" s="32"/>
      <c r="F66" s="32"/>
      <c r="G66" s="33"/>
      <c r="H66" s="33"/>
      <c r="I66" s="45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1:39" s="27" customFormat="1" ht="21" customHeight="1">
      <c r="A67" s="62"/>
      <c r="B67" s="32"/>
      <c r="C67" s="32"/>
      <c r="D67" s="32"/>
      <c r="E67" s="32"/>
      <c r="F67" s="32"/>
      <c r="G67" s="33"/>
      <c r="H67" s="33"/>
      <c r="I67" s="45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1:39" s="27" customFormat="1" ht="21" customHeight="1">
      <c r="A68" s="62"/>
      <c r="B68" s="32"/>
      <c r="C68" s="32"/>
      <c r="D68" s="32"/>
      <c r="E68" s="32"/>
      <c r="F68" s="32"/>
      <c r="G68" s="33"/>
      <c r="H68" s="33"/>
      <c r="I68" s="45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1:39" s="27" customFormat="1" ht="21" customHeight="1">
      <c r="A69" s="62"/>
      <c r="B69" s="32"/>
      <c r="C69" s="32"/>
      <c r="D69" s="32"/>
      <c r="E69" s="32"/>
      <c r="F69" s="32"/>
      <c r="G69" s="33"/>
      <c r="H69" s="33"/>
      <c r="I69" s="45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s="27" customFormat="1" ht="21" customHeight="1">
      <c r="A70" s="62"/>
      <c r="B70" s="32"/>
      <c r="C70" s="32"/>
      <c r="D70" s="32"/>
      <c r="E70" s="32"/>
      <c r="F70" s="32"/>
      <c r="G70" s="33"/>
      <c r="H70" s="33"/>
      <c r="I70" s="45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1:39" s="27" customFormat="1" ht="21" customHeight="1">
      <c r="A71" s="62"/>
      <c r="B71" s="32"/>
      <c r="C71" s="32"/>
      <c r="D71" s="32"/>
      <c r="E71" s="32"/>
      <c r="F71" s="32"/>
      <c r="G71" s="33"/>
      <c r="H71" s="33"/>
      <c r="I71" s="45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2" spans="1:39" s="27" customFormat="1" ht="21" customHeight="1">
      <c r="A72" s="62"/>
      <c r="B72" s="32"/>
      <c r="C72" s="32"/>
      <c r="D72" s="32"/>
      <c r="E72" s="32"/>
      <c r="F72" s="32"/>
      <c r="G72" s="33"/>
      <c r="H72" s="33"/>
      <c r="I72" s="45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1:39" s="27" customFormat="1" ht="21" customHeight="1">
      <c r="A73" s="62"/>
      <c r="B73" s="32"/>
      <c r="C73" s="32"/>
      <c r="D73" s="32"/>
      <c r="E73" s="32"/>
      <c r="F73" s="32"/>
      <c r="G73" s="33"/>
      <c r="H73" s="33"/>
      <c r="I73" s="45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1:39" s="27" customFormat="1" ht="21" customHeight="1">
      <c r="A74" s="62"/>
      <c r="B74" s="32"/>
      <c r="C74" s="32"/>
      <c r="D74" s="32"/>
      <c r="E74" s="32"/>
      <c r="F74" s="32"/>
      <c r="G74" s="33"/>
      <c r="H74" s="33"/>
      <c r="I74" s="45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1:39" s="27" customFormat="1" ht="21" customHeight="1">
      <c r="A75" s="62"/>
      <c r="B75" s="32"/>
      <c r="C75" s="32"/>
      <c r="D75" s="32"/>
      <c r="E75" s="32"/>
      <c r="F75" s="32"/>
      <c r="G75" s="33"/>
      <c r="H75" s="33"/>
      <c r="I75" s="4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s="27" customFormat="1" ht="21" customHeight="1">
      <c r="A76" s="62"/>
      <c r="B76" s="32"/>
      <c r="C76" s="32"/>
      <c r="D76" s="32"/>
      <c r="E76" s="32"/>
      <c r="F76" s="32"/>
      <c r="G76" s="33"/>
      <c r="H76" s="33"/>
      <c r="I76" s="45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39" s="27" customFormat="1" ht="21" customHeight="1">
      <c r="A77" s="62"/>
      <c r="B77" s="32"/>
      <c r="C77" s="32"/>
      <c r="D77" s="32"/>
      <c r="E77" s="32"/>
      <c r="F77" s="32"/>
      <c r="G77" s="33"/>
      <c r="H77" s="33"/>
      <c r="I77" s="45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1:39" s="27" customFormat="1" ht="21" customHeight="1">
      <c r="A78" s="62"/>
      <c r="B78" s="32"/>
      <c r="C78" s="32"/>
      <c r="D78" s="32"/>
      <c r="E78" s="32"/>
      <c r="F78" s="32"/>
      <c r="G78" s="33"/>
      <c r="H78" s="33"/>
      <c r="I78" s="45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s="27" customFormat="1" ht="21" customHeight="1">
      <c r="A79" s="62"/>
      <c r="B79" s="32"/>
      <c r="C79" s="32"/>
      <c r="D79" s="32"/>
      <c r="E79" s="32"/>
      <c r="F79" s="32"/>
      <c r="G79" s="33"/>
      <c r="H79" s="33"/>
      <c r="I79" s="45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1:39" s="27" customFormat="1" ht="21" customHeight="1">
      <c r="A80" s="62"/>
      <c r="B80" s="32"/>
      <c r="C80" s="33"/>
      <c r="D80" s="32"/>
      <c r="E80" s="32"/>
      <c r="F80" s="32"/>
      <c r="G80" s="63"/>
      <c r="H80" s="33"/>
      <c r="I80" s="45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  <row r="81" spans="1:39" s="27" customFormat="1" ht="21" customHeight="1">
      <c r="A81" s="62"/>
      <c r="B81" s="32"/>
      <c r="C81" s="33"/>
      <c r="D81" s="32"/>
      <c r="E81" s="32"/>
      <c r="F81" s="32"/>
      <c r="G81" s="33"/>
      <c r="H81" s="33"/>
      <c r="I81" s="64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</row>
    <row r="82" spans="1:39" s="27" customFormat="1" ht="21" customHeight="1">
      <c r="A82" s="62"/>
      <c r="B82" s="32"/>
      <c r="C82" s="33"/>
      <c r="D82" s="32"/>
      <c r="E82" s="32"/>
      <c r="F82" s="32"/>
      <c r="G82" s="33"/>
      <c r="H82" s="33"/>
      <c r="I82" s="64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</row>
    <row r="83" spans="19:39" s="27" customFormat="1" ht="21" customHeight="1">
      <c r="S83" s="14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19:39" s="27" customFormat="1" ht="21" customHeight="1">
      <c r="S84" s="14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19:39" s="27" customFormat="1" ht="21" customHeight="1">
      <c r="S85" s="14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9:39" s="27" customFormat="1" ht="21" customHeight="1">
      <c r="S86" s="14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19:39" s="27" customFormat="1" ht="21" customHeight="1">
      <c r="S87" s="14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9:39" s="27" customFormat="1" ht="21" customHeight="1">
      <c r="S88" s="14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19:39" s="27" customFormat="1" ht="21" customHeight="1">
      <c r="S89" s="14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18" ht="21">
      <c r="A90" s="37"/>
      <c r="B90" s="10"/>
      <c r="C90" s="40"/>
      <c r="D90" s="10"/>
      <c r="E90" s="10"/>
      <c r="F90" s="10"/>
      <c r="G90" s="39"/>
      <c r="H90" s="40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21">
      <c r="A91" s="37"/>
      <c r="B91" s="10"/>
      <c r="C91" s="40"/>
      <c r="D91" s="10"/>
      <c r="E91" s="10"/>
      <c r="F91" s="10"/>
      <c r="G91" s="39"/>
      <c r="H91" s="40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21">
      <c r="A92" s="37"/>
      <c r="B92" s="10"/>
      <c r="C92" s="40"/>
      <c r="D92" s="10"/>
      <c r="E92" s="10"/>
      <c r="F92" s="10"/>
      <c r="G92" s="39"/>
      <c r="H92" s="40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21">
      <c r="A93" s="37"/>
      <c r="B93" s="10"/>
      <c r="C93" s="40"/>
      <c r="D93" s="10"/>
      <c r="E93" s="10"/>
      <c r="F93" s="10"/>
      <c r="G93" s="39"/>
      <c r="H93" s="40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21">
      <c r="A94" s="37"/>
      <c r="B94" s="10"/>
      <c r="C94" s="40"/>
      <c r="D94" s="10"/>
      <c r="E94" s="10"/>
      <c r="F94" s="10"/>
      <c r="G94" s="39"/>
      <c r="H94" s="40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21">
      <c r="A95" s="37"/>
      <c r="B95" s="10"/>
      <c r="C95" s="40"/>
      <c r="D95" s="10"/>
      <c r="E95" s="10"/>
      <c r="F95" s="10"/>
      <c r="G95" s="39"/>
      <c r="H95" s="40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21">
      <c r="A96" s="37"/>
      <c r="B96" s="10"/>
      <c r="C96" s="40"/>
      <c r="D96" s="10"/>
      <c r="E96" s="10"/>
      <c r="F96" s="10"/>
      <c r="G96" s="39"/>
      <c r="H96" s="40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21">
      <c r="A97" s="37"/>
      <c r="B97" s="10"/>
      <c r="C97" s="40"/>
      <c r="D97" s="10"/>
      <c r="E97" s="10"/>
      <c r="F97" s="10"/>
      <c r="G97" s="39"/>
      <c r="H97" s="40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21">
      <c r="A98" s="37"/>
      <c r="B98" s="10"/>
      <c r="C98" s="40"/>
      <c r="D98" s="10"/>
      <c r="E98" s="10"/>
      <c r="F98" s="10"/>
      <c r="G98" s="39"/>
      <c r="H98" s="40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21">
      <c r="A99" s="37"/>
      <c r="B99" s="10"/>
      <c r="C99" s="40"/>
      <c r="D99" s="10"/>
      <c r="E99" s="10"/>
      <c r="F99" s="10"/>
      <c r="G99" s="39"/>
      <c r="H99" s="40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21.75">
      <c r="A100" s="37"/>
      <c r="B100" s="10"/>
      <c r="C100" s="40"/>
      <c r="D100" s="10"/>
      <c r="E100" s="10"/>
      <c r="F100" s="10"/>
      <c r="G100" s="39"/>
      <c r="H100" s="40"/>
      <c r="J100"/>
      <c r="K100"/>
      <c r="L100"/>
      <c r="M100"/>
      <c r="N100"/>
      <c r="O100"/>
      <c r="P100"/>
      <c r="Q100"/>
      <c r="R100"/>
    </row>
    <row r="101" spans="1:18" ht="21.75">
      <c r="A101" s="37"/>
      <c r="B101" s="10"/>
      <c r="C101" s="40"/>
      <c r="D101" s="10"/>
      <c r="E101" s="10"/>
      <c r="F101" s="10"/>
      <c r="G101" s="39"/>
      <c r="H101" s="40"/>
      <c r="J101"/>
      <c r="K101"/>
      <c r="L101"/>
      <c r="M101"/>
      <c r="N101"/>
      <c r="O101"/>
      <c r="P101"/>
      <c r="Q101"/>
      <c r="R101"/>
    </row>
    <row r="102" spans="1:18" ht="21.75">
      <c r="A102" s="37"/>
      <c r="B102" s="10"/>
      <c r="C102" s="40"/>
      <c r="D102" s="10"/>
      <c r="E102" s="10"/>
      <c r="F102" s="10"/>
      <c r="G102" s="39"/>
      <c r="H102" s="40"/>
      <c r="J102"/>
      <c r="K102"/>
      <c r="L102"/>
      <c r="M102"/>
      <c r="N102"/>
      <c r="O102"/>
      <c r="P102"/>
      <c r="Q102"/>
      <c r="R102"/>
    </row>
    <row r="103" spans="1:18" ht="21.75">
      <c r="A103" s="37"/>
      <c r="B103" s="10"/>
      <c r="C103" s="40"/>
      <c r="D103" s="10"/>
      <c r="E103" s="10"/>
      <c r="F103" s="10"/>
      <c r="G103" s="39"/>
      <c r="H103" s="40"/>
      <c r="J103"/>
      <c r="K103"/>
      <c r="L103"/>
      <c r="M103"/>
      <c r="N103"/>
      <c r="O103"/>
      <c r="P103"/>
      <c r="Q103"/>
      <c r="R103"/>
    </row>
    <row r="104" spans="1:18" ht="21.75">
      <c r="A104" s="37"/>
      <c r="B104" s="10"/>
      <c r="C104" s="40"/>
      <c r="D104" s="10"/>
      <c r="E104" s="10"/>
      <c r="F104" s="10"/>
      <c r="G104" s="39"/>
      <c r="H104" s="40"/>
      <c r="J104"/>
      <c r="K104"/>
      <c r="L104"/>
      <c r="M104"/>
      <c r="N104"/>
      <c r="O104"/>
      <c r="P104"/>
      <c r="Q104"/>
      <c r="R104"/>
    </row>
    <row r="105" spans="1:18" ht="21.75">
      <c r="A105" s="37"/>
      <c r="B105" s="10"/>
      <c r="C105" s="40"/>
      <c r="D105" s="10"/>
      <c r="E105" s="10"/>
      <c r="F105" s="10"/>
      <c r="G105" s="39"/>
      <c r="H105" s="40"/>
      <c r="J105"/>
      <c r="K105"/>
      <c r="L105"/>
      <c r="M105"/>
      <c r="N105"/>
      <c r="O105"/>
      <c r="P105"/>
      <c r="Q105"/>
      <c r="R105"/>
    </row>
    <row r="106" spans="1:18" ht="21.75">
      <c r="A106" s="37"/>
      <c r="B106" s="10"/>
      <c r="C106" s="40"/>
      <c r="D106" s="10"/>
      <c r="E106" s="10"/>
      <c r="F106" s="10"/>
      <c r="G106" s="39"/>
      <c r="H106" s="40"/>
      <c r="J106"/>
      <c r="K106"/>
      <c r="L106"/>
      <c r="M106"/>
      <c r="N106"/>
      <c r="O106"/>
      <c r="P106"/>
      <c r="Q106"/>
      <c r="R106"/>
    </row>
    <row r="107" spans="1:18" ht="21.75">
      <c r="A107" s="37"/>
      <c r="B107" s="10"/>
      <c r="C107" s="40"/>
      <c r="D107" s="10"/>
      <c r="E107" s="10"/>
      <c r="F107" s="10"/>
      <c r="G107" s="39"/>
      <c r="H107" s="40"/>
      <c r="J107"/>
      <c r="K107"/>
      <c r="L107"/>
      <c r="M107"/>
      <c r="N107"/>
      <c r="O107"/>
      <c r="P107"/>
      <c r="Q107"/>
      <c r="R107"/>
    </row>
    <row r="108" spans="1:18" ht="21.75">
      <c r="A108" s="37"/>
      <c r="B108" s="10"/>
      <c r="C108" s="40"/>
      <c r="D108" s="10"/>
      <c r="E108" s="10"/>
      <c r="F108" s="10"/>
      <c r="G108" s="39"/>
      <c r="H108" s="40"/>
      <c r="J108"/>
      <c r="K108"/>
      <c r="L108"/>
      <c r="M108"/>
      <c r="N108"/>
      <c r="O108"/>
      <c r="P108"/>
      <c r="Q108"/>
      <c r="R108"/>
    </row>
    <row r="109" spans="1:18" ht="21.75">
      <c r="A109" s="37"/>
      <c r="B109" s="10"/>
      <c r="C109" s="40"/>
      <c r="D109" s="10"/>
      <c r="E109" s="10"/>
      <c r="F109" s="10"/>
      <c r="G109" s="39"/>
      <c r="H109" s="40"/>
      <c r="J109"/>
      <c r="K109"/>
      <c r="L109"/>
      <c r="M109"/>
      <c r="N109"/>
      <c r="O109"/>
      <c r="P109"/>
      <c r="Q109"/>
      <c r="R109"/>
    </row>
    <row r="110" spans="1:18" ht="21.75">
      <c r="A110" s="37"/>
      <c r="B110" s="10"/>
      <c r="C110" s="40"/>
      <c r="D110" s="10"/>
      <c r="E110" s="10"/>
      <c r="F110" s="10"/>
      <c r="G110" s="39"/>
      <c r="H110" s="40"/>
      <c r="J110"/>
      <c r="K110"/>
      <c r="L110"/>
      <c r="M110"/>
      <c r="N110"/>
      <c r="O110"/>
      <c r="P110"/>
      <c r="Q110"/>
      <c r="R110"/>
    </row>
    <row r="111" spans="1:18" ht="21.75">
      <c r="A111" s="37"/>
      <c r="B111" s="10"/>
      <c r="C111" s="40"/>
      <c r="D111" s="10"/>
      <c r="E111" s="10"/>
      <c r="F111" s="10"/>
      <c r="G111" s="39"/>
      <c r="H111" s="40"/>
      <c r="J111"/>
      <c r="K111"/>
      <c r="L111"/>
      <c r="M111"/>
      <c r="N111"/>
      <c r="O111"/>
      <c r="P111"/>
      <c r="Q111"/>
      <c r="R111"/>
    </row>
    <row r="112" spans="1:18" ht="21.75">
      <c r="A112" s="37"/>
      <c r="B112" s="10"/>
      <c r="C112" s="40"/>
      <c r="D112" s="10"/>
      <c r="E112" s="10"/>
      <c r="F112" s="10"/>
      <c r="G112" s="39"/>
      <c r="H112" s="40"/>
      <c r="J112"/>
      <c r="K112"/>
      <c r="L112"/>
      <c r="M112"/>
      <c r="N112"/>
      <c r="O112"/>
      <c r="P112"/>
      <c r="Q112"/>
      <c r="R112"/>
    </row>
    <row r="113" spans="1:18" ht="21.75">
      <c r="A113" s="37"/>
      <c r="B113" s="10"/>
      <c r="C113" s="40"/>
      <c r="D113" s="10"/>
      <c r="E113" s="10"/>
      <c r="F113" s="10"/>
      <c r="G113" s="39"/>
      <c r="H113" s="40"/>
      <c r="J113"/>
      <c r="K113"/>
      <c r="L113"/>
      <c r="M113"/>
      <c r="N113"/>
      <c r="O113"/>
      <c r="P113"/>
      <c r="Q113"/>
      <c r="R113"/>
    </row>
    <row r="114" spans="1:18" ht="21.75">
      <c r="A114" s="37"/>
      <c r="B114" s="10"/>
      <c r="C114" s="40"/>
      <c r="D114" s="10"/>
      <c r="E114" s="10"/>
      <c r="F114" s="10"/>
      <c r="G114" s="39"/>
      <c r="H114" s="40"/>
      <c r="J114"/>
      <c r="K114"/>
      <c r="L114"/>
      <c r="M114"/>
      <c r="N114"/>
      <c r="O114"/>
      <c r="P114"/>
      <c r="Q114"/>
      <c r="R114"/>
    </row>
    <row r="115" spans="1:18" ht="21.75">
      <c r="A115" s="37"/>
      <c r="B115" s="10"/>
      <c r="C115" s="40"/>
      <c r="D115" s="10"/>
      <c r="E115" s="10"/>
      <c r="F115" s="10"/>
      <c r="G115" s="39"/>
      <c r="H115" s="40"/>
      <c r="J115"/>
      <c r="K115"/>
      <c r="L115"/>
      <c r="M115"/>
      <c r="N115"/>
      <c r="O115"/>
      <c r="P115"/>
      <c r="Q115"/>
      <c r="R115"/>
    </row>
    <row r="116" spans="1:18" ht="21.75">
      <c r="A116" s="37"/>
      <c r="B116" s="10"/>
      <c r="C116" s="40"/>
      <c r="D116" s="10"/>
      <c r="E116" s="10"/>
      <c r="F116" s="10"/>
      <c r="G116" s="39"/>
      <c r="H116" s="40"/>
      <c r="J116"/>
      <c r="K116"/>
      <c r="L116"/>
      <c r="M116"/>
      <c r="N116"/>
      <c r="O116"/>
      <c r="P116"/>
      <c r="Q116"/>
      <c r="R116"/>
    </row>
    <row r="117" spans="1:18" ht="21.75">
      <c r="A117" s="37"/>
      <c r="B117" s="10"/>
      <c r="C117" s="40"/>
      <c r="D117" s="10"/>
      <c r="E117" s="10"/>
      <c r="F117" s="10"/>
      <c r="G117" s="39"/>
      <c r="H117" s="40"/>
      <c r="J117"/>
      <c r="K117"/>
      <c r="L117"/>
      <c r="M117"/>
      <c r="N117"/>
      <c r="O117"/>
      <c r="P117"/>
      <c r="Q117"/>
      <c r="R117"/>
    </row>
    <row r="118" spans="1:18" ht="21.75">
      <c r="A118" s="37"/>
      <c r="B118" s="10"/>
      <c r="C118" s="40"/>
      <c r="D118" s="10"/>
      <c r="E118" s="10"/>
      <c r="F118" s="10"/>
      <c r="G118" s="39"/>
      <c r="H118" s="40"/>
      <c r="J118"/>
      <c r="K118"/>
      <c r="L118"/>
      <c r="M118"/>
      <c r="N118"/>
      <c r="O118"/>
      <c r="P118"/>
      <c r="Q118"/>
      <c r="R118"/>
    </row>
    <row r="119" spans="1:18" ht="21.75">
      <c r="A119" s="37"/>
      <c r="B119" s="10"/>
      <c r="C119" s="40"/>
      <c r="D119" s="10"/>
      <c r="E119" s="10"/>
      <c r="F119" s="10"/>
      <c r="G119" s="39"/>
      <c r="H119" s="40"/>
      <c r="J119"/>
      <c r="K119"/>
      <c r="L119"/>
      <c r="M119"/>
      <c r="N119"/>
      <c r="O119"/>
      <c r="P119"/>
      <c r="Q119"/>
      <c r="R119"/>
    </row>
    <row r="120" spans="1:18" ht="21.75">
      <c r="A120" s="37"/>
      <c r="B120" s="10"/>
      <c r="C120" s="40"/>
      <c r="D120" s="10"/>
      <c r="E120" s="10"/>
      <c r="F120" s="10"/>
      <c r="G120" s="39"/>
      <c r="H120" s="40"/>
      <c r="J120"/>
      <c r="K120"/>
      <c r="L120"/>
      <c r="M120"/>
      <c r="N120"/>
      <c r="O120"/>
      <c r="P120"/>
      <c r="Q120"/>
      <c r="R120"/>
    </row>
    <row r="121" spans="1:18" ht="21.75">
      <c r="A121" s="37"/>
      <c r="B121" s="10"/>
      <c r="C121" s="40"/>
      <c r="D121" s="10"/>
      <c r="E121" s="10"/>
      <c r="F121" s="10"/>
      <c r="G121" s="39"/>
      <c r="H121" s="40"/>
      <c r="J121"/>
      <c r="K121"/>
      <c r="L121"/>
      <c r="M121"/>
      <c r="N121"/>
      <c r="O121"/>
      <c r="P121"/>
      <c r="Q121"/>
      <c r="R121"/>
    </row>
    <row r="122" spans="1:18" ht="21.75">
      <c r="A122" s="37"/>
      <c r="B122" s="10"/>
      <c r="C122" s="40"/>
      <c r="D122" s="10"/>
      <c r="E122" s="10"/>
      <c r="F122" s="10"/>
      <c r="G122" s="39"/>
      <c r="H122" s="40"/>
      <c r="J122"/>
      <c r="K122"/>
      <c r="L122"/>
      <c r="M122"/>
      <c r="N122"/>
      <c r="O122"/>
      <c r="P122"/>
      <c r="Q122"/>
      <c r="R122"/>
    </row>
    <row r="123" spans="1:18" ht="21.75">
      <c r="A123" s="37"/>
      <c r="B123" s="10"/>
      <c r="C123" s="40"/>
      <c r="D123" s="10"/>
      <c r="E123" s="10"/>
      <c r="F123" s="10"/>
      <c r="G123" s="39"/>
      <c r="H123" s="40"/>
      <c r="J123"/>
      <c r="K123"/>
      <c r="L123"/>
      <c r="M123"/>
      <c r="N123"/>
      <c r="O123"/>
      <c r="P123"/>
      <c r="Q123"/>
      <c r="R123"/>
    </row>
    <row r="124" spans="1:18" ht="21.75">
      <c r="A124" s="37"/>
      <c r="B124" s="10"/>
      <c r="C124" s="40"/>
      <c r="D124" s="10"/>
      <c r="E124" s="10"/>
      <c r="F124" s="10"/>
      <c r="G124" s="39"/>
      <c r="H124" s="40"/>
      <c r="J124"/>
      <c r="K124"/>
      <c r="L124"/>
      <c r="M124"/>
      <c r="N124"/>
      <c r="O124"/>
      <c r="P124"/>
      <c r="Q124"/>
      <c r="R124"/>
    </row>
    <row r="125" spans="1:18" ht="21.75">
      <c r="A125" s="37"/>
      <c r="B125" s="10"/>
      <c r="C125" s="40"/>
      <c r="D125" s="10"/>
      <c r="E125" s="10"/>
      <c r="F125" s="10"/>
      <c r="G125" s="39"/>
      <c r="H125" s="40"/>
      <c r="J125"/>
      <c r="K125"/>
      <c r="L125"/>
      <c r="M125"/>
      <c r="N125"/>
      <c r="O125"/>
      <c r="P125"/>
      <c r="Q125"/>
      <c r="R125"/>
    </row>
    <row r="126" spans="1:18" ht="21.75">
      <c r="A126" s="37"/>
      <c r="B126" s="10"/>
      <c r="C126" s="40"/>
      <c r="D126" s="10"/>
      <c r="E126" s="10"/>
      <c r="F126" s="10"/>
      <c r="G126" s="39"/>
      <c r="H126" s="40"/>
      <c r="J126"/>
      <c r="K126"/>
      <c r="L126"/>
      <c r="M126"/>
      <c r="N126"/>
      <c r="O126"/>
      <c r="P126"/>
      <c r="Q126"/>
      <c r="R126"/>
    </row>
    <row r="127" spans="1:18" ht="21.75">
      <c r="A127" s="37"/>
      <c r="B127" s="10"/>
      <c r="C127" s="40"/>
      <c r="D127" s="10"/>
      <c r="E127" s="10"/>
      <c r="F127" s="10"/>
      <c r="G127" s="39"/>
      <c r="H127" s="40"/>
      <c r="J127"/>
      <c r="K127"/>
      <c r="L127"/>
      <c r="M127"/>
      <c r="N127"/>
      <c r="O127"/>
      <c r="P127"/>
      <c r="Q127"/>
      <c r="R127"/>
    </row>
    <row r="128" spans="1:18" ht="21.75">
      <c r="A128" s="37"/>
      <c r="B128" s="10"/>
      <c r="C128" s="40"/>
      <c r="D128" s="10"/>
      <c r="E128" s="10"/>
      <c r="F128" s="10"/>
      <c r="G128" s="39"/>
      <c r="H128" s="40"/>
      <c r="J128"/>
      <c r="K128"/>
      <c r="L128"/>
      <c r="M128"/>
      <c r="N128"/>
      <c r="O128"/>
      <c r="P128"/>
      <c r="Q128"/>
      <c r="R128"/>
    </row>
    <row r="129" spans="1:18" ht="21.75">
      <c r="A129" s="37"/>
      <c r="B129" s="10"/>
      <c r="C129" s="40"/>
      <c r="D129" s="10"/>
      <c r="E129" s="10"/>
      <c r="F129" s="10"/>
      <c r="G129" s="39"/>
      <c r="H129" s="40"/>
      <c r="J129"/>
      <c r="K129"/>
      <c r="L129"/>
      <c r="M129"/>
      <c r="N129"/>
      <c r="O129"/>
      <c r="P129"/>
      <c r="Q129"/>
      <c r="R129"/>
    </row>
    <row r="130" spans="1:18" ht="21.75">
      <c r="A130" s="37"/>
      <c r="B130" s="10"/>
      <c r="C130" s="40"/>
      <c r="D130" s="10"/>
      <c r="E130" s="10"/>
      <c r="F130" s="10"/>
      <c r="G130" s="39"/>
      <c r="H130" s="40"/>
      <c r="J130"/>
      <c r="K130"/>
      <c r="L130"/>
      <c r="M130"/>
      <c r="N130"/>
      <c r="O130"/>
      <c r="P130"/>
      <c r="Q130"/>
      <c r="R130"/>
    </row>
    <row r="131" spans="1:18" ht="21.75">
      <c r="A131" s="37"/>
      <c r="B131" s="10"/>
      <c r="C131" s="40"/>
      <c r="D131" s="10"/>
      <c r="E131" s="10"/>
      <c r="F131" s="10"/>
      <c r="G131" s="39"/>
      <c r="H131" s="40"/>
      <c r="J131"/>
      <c r="K131"/>
      <c r="L131"/>
      <c r="M131"/>
      <c r="N131"/>
      <c r="O131"/>
      <c r="P131"/>
      <c r="Q131"/>
      <c r="R131"/>
    </row>
    <row r="132" spans="1:18" ht="21.75">
      <c r="A132" s="37"/>
      <c r="B132" s="10"/>
      <c r="C132" s="40"/>
      <c r="D132" s="10"/>
      <c r="E132" s="10"/>
      <c r="F132" s="10"/>
      <c r="G132" s="39"/>
      <c r="H132" s="40"/>
      <c r="J132"/>
      <c r="K132"/>
      <c r="L132"/>
      <c r="M132"/>
      <c r="N132"/>
      <c r="O132"/>
      <c r="P132"/>
      <c r="Q132"/>
      <c r="R132"/>
    </row>
    <row r="133" spans="1:18" ht="21.75">
      <c r="A133" s="37"/>
      <c r="B133" s="10"/>
      <c r="C133" s="40"/>
      <c r="D133" s="10"/>
      <c r="E133" s="10"/>
      <c r="F133" s="10"/>
      <c r="G133" s="39"/>
      <c r="H133" s="40"/>
      <c r="J133"/>
      <c r="K133"/>
      <c r="L133"/>
      <c r="M133"/>
      <c r="N133"/>
      <c r="O133"/>
      <c r="P133"/>
      <c r="Q133"/>
      <c r="R133"/>
    </row>
    <row r="134" spans="1:18" ht="21.75">
      <c r="A134" s="37"/>
      <c r="B134" s="10"/>
      <c r="C134" s="40"/>
      <c r="D134" s="10"/>
      <c r="E134" s="10"/>
      <c r="F134" s="10"/>
      <c r="G134" s="39"/>
      <c r="H134" s="40"/>
      <c r="J134"/>
      <c r="K134"/>
      <c r="L134"/>
      <c r="M134"/>
      <c r="N134"/>
      <c r="O134"/>
      <c r="P134"/>
      <c r="Q134"/>
      <c r="R134"/>
    </row>
    <row r="135" spans="1:18" ht="21.75">
      <c r="A135" s="37"/>
      <c r="B135" s="10"/>
      <c r="C135" s="40"/>
      <c r="D135" s="10"/>
      <c r="E135" s="10"/>
      <c r="F135" s="10"/>
      <c r="G135" s="39"/>
      <c r="H135" s="40"/>
      <c r="J135"/>
      <c r="K135"/>
      <c r="L135"/>
      <c r="M135"/>
      <c r="N135"/>
      <c r="O135"/>
      <c r="P135"/>
      <c r="Q135"/>
      <c r="R135"/>
    </row>
    <row r="136" spans="1:18" ht="21.75">
      <c r="A136" s="37"/>
      <c r="B136" s="10"/>
      <c r="C136" s="40"/>
      <c r="D136" s="10"/>
      <c r="E136" s="10"/>
      <c r="F136" s="10"/>
      <c r="G136" s="39"/>
      <c r="H136" s="40"/>
      <c r="J136"/>
      <c r="K136"/>
      <c r="L136"/>
      <c r="M136"/>
      <c r="N136"/>
      <c r="O136"/>
      <c r="P136"/>
      <c r="Q136"/>
      <c r="R136"/>
    </row>
    <row r="137" spans="1:18" ht="21.75">
      <c r="A137" s="37"/>
      <c r="B137" s="10"/>
      <c r="C137" s="40"/>
      <c r="D137" s="10"/>
      <c r="E137" s="10"/>
      <c r="F137" s="10"/>
      <c r="G137" s="39"/>
      <c r="H137" s="40"/>
      <c r="J137"/>
      <c r="K137"/>
      <c r="L137"/>
      <c r="M137"/>
      <c r="N137"/>
      <c r="O137"/>
      <c r="P137"/>
      <c r="Q137"/>
      <c r="R137"/>
    </row>
    <row r="138" spans="1:18" ht="21.75">
      <c r="A138" s="37"/>
      <c r="B138" s="10"/>
      <c r="C138" s="40"/>
      <c r="D138" s="10"/>
      <c r="E138" s="10"/>
      <c r="F138" s="10"/>
      <c r="G138" s="39"/>
      <c r="H138" s="40"/>
      <c r="J138"/>
      <c r="K138"/>
      <c r="L138"/>
      <c r="M138"/>
      <c r="N138"/>
      <c r="O138"/>
      <c r="P138"/>
      <c r="Q138"/>
      <c r="R138"/>
    </row>
    <row r="139" spans="1:18" ht="21.75">
      <c r="A139" s="37"/>
      <c r="B139" s="10"/>
      <c r="C139" s="40"/>
      <c r="D139" s="10"/>
      <c r="E139" s="10"/>
      <c r="F139" s="10"/>
      <c r="G139" s="39"/>
      <c r="H139" s="40"/>
      <c r="J139"/>
      <c r="K139"/>
      <c r="L139"/>
      <c r="M139"/>
      <c r="N139"/>
      <c r="O139"/>
      <c r="P139"/>
      <c r="Q139"/>
      <c r="R139"/>
    </row>
    <row r="140" spans="1:18" ht="21.75">
      <c r="A140" s="37"/>
      <c r="B140" s="10"/>
      <c r="C140" s="40"/>
      <c r="D140" s="10"/>
      <c r="E140" s="10"/>
      <c r="F140" s="10"/>
      <c r="G140" s="39"/>
      <c r="H140" s="40"/>
      <c r="J140"/>
      <c r="K140"/>
      <c r="L140"/>
      <c r="M140"/>
      <c r="N140"/>
      <c r="O140"/>
      <c r="P140"/>
      <c r="Q140"/>
      <c r="R140"/>
    </row>
    <row r="141" spans="1:18" ht="21.75">
      <c r="A141" s="37"/>
      <c r="B141" s="10"/>
      <c r="C141" s="40"/>
      <c r="D141" s="10"/>
      <c r="E141" s="10"/>
      <c r="F141" s="10"/>
      <c r="G141" s="39"/>
      <c r="H141" s="40"/>
      <c r="J141"/>
      <c r="K141"/>
      <c r="L141"/>
      <c r="M141"/>
      <c r="N141"/>
      <c r="O141"/>
      <c r="P141"/>
      <c r="Q141"/>
      <c r="R141"/>
    </row>
    <row r="142" spans="1:18" ht="21.75">
      <c r="A142" s="37"/>
      <c r="B142" s="10"/>
      <c r="C142" s="40"/>
      <c r="D142" s="10"/>
      <c r="E142" s="10"/>
      <c r="F142" s="10"/>
      <c r="G142" s="39"/>
      <c r="H142" s="40"/>
      <c r="J142"/>
      <c r="K142"/>
      <c r="L142"/>
      <c r="M142"/>
      <c r="N142"/>
      <c r="O142"/>
      <c r="P142"/>
      <c r="Q142"/>
      <c r="R142"/>
    </row>
    <row r="143" spans="1:18" ht="21.75">
      <c r="A143" s="37"/>
      <c r="B143" s="10"/>
      <c r="C143" s="40"/>
      <c r="D143" s="10"/>
      <c r="E143" s="10"/>
      <c r="F143" s="10"/>
      <c r="G143" s="39"/>
      <c r="H143" s="40"/>
      <c r="J143"/>
      <c r="K143"/>
      <c r="L143"/>
      <c r="M143"/>
      <c r="N143"/>
      <c r="O143"/>
      <c r="P143"/>
      <c r="Q143"/>
      <c r="R143"/>
    </row>
    <row r="144" spans="1:18" ht="21.75">
      <c r="A144" s="37"/>
      <c r="B144" s="10"/>
      <c r="C144" s="40"/>
      <c r="D144" s="10"/>
      <c r="E144" s="10"/>
      <c r="F144" s="10"/>
      <c r="G144" s="39"/>
      <c r="H144" s="40"/>
      <c r="J144"/>
      <c r="K144"/>
      <c r="L144"/>
      <c r="M144"/>
      <c r="N144"/>
      <c r="O144"/>
      <c r="P144"/>
      <c r="Q144"/>
      <c r="R144"/>
    </row>
    <row r="145" spans="1:18" ht="21.75">
      <c r="A145" s="37"/>
      <c r="B145" s="10"/>
      <c r="C145" s="40"/>
      <c r="D145" s="10"/>
      <c r="E145" s="10"/>
      <c r="F145" s="10"/>
      <c r="G145" s="39"/>
      <c r="H145" s="40"/>
      <c r="J145"/>
      <c r="K145"/>
      <c r="L145"/>
      <c r="M145"/>
      <c r="N145"/>
      <c r="O145"/>
      <c r="P145"/>
      <c r="Q145"/>
      <c r="R145"/>
    </row>
    <row r="146" spans="1:18" ht="21.75">
      <c r="A146" s="37"/>
      <c r="B146" s="10"/>
      <c r="C146" s="40"/>
      <c r="D146" s="10"/>
      <c r="E146" s="10"/>
      <c r="F146" s="10"/>
      <c r="G146" s="39"/>
      <c r="H146" s="40"/>
      <c r="J146"/>
      <c r="K146"/>
      <c r="L146"/>
      <c r="M146"/>
      <c r="N146"/>
      <c r="O146"/>
      <c r="P146"/>
      <c r="Q146"/>
      <c r="R146"/>
    </row>
    <row r="147" spans="1:18" ht="21.75">
      <c r="A147" s="37"/>
      <c r="B147" s="10"/>
      <c r="C147" s="40"/>
      <c r="D147" s="10"/>
      <c r="E147" s="10"/>
      <c r="F147" s="10"/>
      <c r="G147" s="39"/>
      <c r="H147" s="40"/>
      <c r="J147"/>
      <c r="K147"/>
      <c r="L147"/>
      <c r="M147"/>
      <c r="N147"/>
      <c r="O147"/>
      <c r="P147"/>
      <c r="Q147"/>
      <c r="R147"/>
    </row>
    <row r="148" spans="1:18" ht="21.75">
      <c r="A148" s="37"/>
      <c r="B148" s="10"/>
      <c r="C148" s="40"/>
      <c r="D148" s="10"/>
      <c r="E148" s="10"/>
      <c r="F148" s="10"/>
      <c r="G148" s="39"/>
      <c r="H148" s="40"/>
      <c r="J148"/>
      <c r="K148"/>
      <c r="L148"/>
      <c r="M148"/>
      <c r="N148"/>
      <c r="O148"/>
      <c r="P148"/>
      <c r="Q148"/>
      <c r="R148"/>
    </row>
    <row r="149" spans="1:18" ht="21.75">
      <c r="A149" s="37"/>
      <c r="B149" s="10"/>
      <c r="C149" s="40"/>
      <c r="D149" s="10"/>
      <c r="E149" s="10"/>
      <c r="F149" s="10"/>
      <c r="G149" s="39"/>
      <c r="H149" s="40"/>
      <c r="J149"/>
      <c r="K149"/>
      <c r="L149"/>
      <c r="M149"/>
      <c r="N149"/>
      <c r="O149"/>
      <c r="P149"/>
      <c r="Q149"/>
      <c r="R149"/>
    </row>
    <row r="150" spans="1:18" ht="21.75">
      <c r="A150" s="37"/>
      <c r="B150" s="10"/>
      <c r="C150" s="40"/>
      <c r="D150" s="10"/>
      <c r="E150" s="10"/>
      <c r="F150" s="10"/>
      <c r="G150" s="39"/>
      <c r="H150" s="40"/>
      <c r="J150"/>
      <c r="K150"/>
      <c r="L150"/>
      <c r="M150"/>
      <c r="N150"/>
      <c r="O150"/>
      <c r="P150"/>
      <c r="Q150"/>
      <c r="R150"/>
    </row>
    <row r="151" spans="1:18" ht="21.75">
      <c r="A151" s="37"/>
      <c r="B151" s="10"/>
      <c r="C151" s="40"/>
      <c r="D151" s="10"/>
      <c r="E151" s="10"/>
      <c r="F151" s="10"/>
      <c r="G151" s="39"/>
      <c r="H151" s="40"/>
      <c r="J151"/>
      <c r="K151"/>
      <c r="L151"/>
      <c r="M151"/>
      <c r="N151"/>
      <c r="O151"/>
      <c r="P151"/>
      <c r="Q151"/>
      <c r="R151"/>
    </row>
    <row r="152" spans="1:18" ht="21.75">
      <c r="A152" s="37"/>
      <c r="B152" s="10"/>
      <c r="C152" s="40"/>
      <c r="D152" s="10"/>
      <c r="E152" s="10"/>
      <c r="F152" s="10"/>
      <c r="G152" s="39"/>
      <c r="H152" s="40"/>
      <c r="J152"/>
      <c r="K152"/>
      <c r="L152"/>
      <c r="M152"/>
      <c r="N152"/>
      <c r="O152"/>
      <c r="P152"/>
      <c r="Q152"/>
      <c r="R152"/>
    </row>
    <row r="153" spans="1:18" ht="21.75">
      <c r="A153" s="37"/>
      <c r="B153" s="10"/>
      <c r="C153" s="40"/>
      <c r="D153" s="10"/>
      <c r="E153" s="10"/>
      <c r="F153" s="10"/>
      <c r="G153" s="39"/>
      <c r="H153" s="40"/>
      <c r="J153"/>
      <c r="K153"/>
      <c r="L153"/>
      <c r="M153"/>
      <c r="N153"/>
      <c r="O153"/>
      <c r="P153"/>
      <c r="Q153"/>
      <c r="R153"/>
    </row>
    <row r="154" spans="1:18" ht="21.75">
      <c r="A154" s="37"/>
      <c r="B154" s="10"/>
      <c r="C154" s="40"/>
      <c r="D154" s="10"/>
      <c r="E154" s="10"/>
      <c r="F154" s="10"/>
      <c r="G154" s="39"/>
      <c r="H154" s="40"/>
      <c r="J154"/>
      <c r="K154"/>
      <c r="L154"/>
      <c r="M154"/>
      <c r="N154"/>
      <c r="O154"/>
      <c r="P154"/>
      <c r="Q154"/>
      <c r="R154"/>
    </row>
    <row r="155" spans="1:18" ht="21.75">
      <c r="A155" s="37"/>
      <c r="B155" s="10"/>
      <c r="C155" s="40"/>
      <c r="D155" s="10"/>
      <c r="E155" s="10"/>
      <c r="F155" s="10"/>
      <c r="G155" s="39"/>
      <c r="H155" s="40"/>
      <c r="J155"/>
      <c r="K155"/>
      <c r="L155"/>
      <c r="M155"/>
      <c r="N155"/>
      <c r="O155"/>
      <c r="P155"/>
      <c r="Q155"/>
      <c r="R155"/>
    </row>
    <row r="156" spans="1:18" ht="21.75">
      <c r="A156" s="37"/>
      <c r="B156" s="10"/>
      <c r="C156" s="40"/>
      <c r="D156" s="10"/>
      <c r="E156" s="10"/>
      <c r="F156" s="10"/>
      <c r="G156" s="39"/>
      <c r="H156" s="40"/>
      <c r="J156"/>
      <c r="K156"/>
      <c r="L156"/>
      <c r="M156"/>
      <c r="N156"/>
      <c r="O156"/>
      <c r="P156"/>
      <c r="Q156"/>
      <c r="R156"/>
    </row>
    <row r="157" spans="1:18" ht="21.75">
      <c r="A157" s="37"/>
      <c r="B157" s="10"/>
      <c r="C157" s="40"/>
      <c r="D157" s="10"/>
      <c r="E157" s="10"/>
      <c r="F157" s="10"/>
      <c r="G157" s="39"/>
      <c r="H157" s="40"/>
      <c r="J157"/>
      <c r="K157"/>
      <c r="L157"/>
      <c r="M157"/>
      <c r="N157"/>
      <c r="O157"/>
      <c r="P157"/>
      <c r="Q157"/>
      <c r="R157"/>
    </row>
    <row r="158" spans="1:18" ht="21.75">
      <c r="A158" s="37"/>
      <c r="B158" s="10"/>
      <c r="C158" s="40"/>
      <c r="D158" s="10"/>
      <c r="E158" s="10"/>
      <c r="F158" s="10"/>
      <c r="G158" s="39"/>
      <c r="H158" s="40"/>
      <c r="J158"/>
      <c r="K158"/>
      <c r="L158"/>
      <c r="M158"/>
      <c r="N158"/>
      <c r="O158"/>
      <c r="P158"/>
      <c r="Q158"/>
      <c r="R158"/>
    </row>
    <row r="159" spans="1:18" ht="21.75">
      <c r="A159" s="37"/>
      <c r="B159" s="10"/>
      <c r="C159" s="40"/>
      <c r="D159" s="10"/>
      <c r="E159" s="10"/>
      <c r="F159" s="10"/>
      <c r="G159" s="39"/>
      <c r="H159" s="40"/>
      <c r="J159"/>
      <c r="K159"/>
      <c r="L159"/>
      <c r="M159"/>
      <c r="N159"/>
      <c r="O159"/>
      <c r="P159"/>
      <c r="Q159"/>
      <c r="R159"/>
    </row>
    <row r="160" spans="1:18" ht="21.75">
      <c r="A160" s="37"/>
      <c r="B160" s="10"/>
      <c r="C160" s="38"/>
      <c r="D160" s="10"/>
      <c r="E160" s="10"/>
      <c r="F160" s="10"/>
      <c r="G160" s="39"/>
      <c r="H160" s="40"/>
      <c r="J160"/>
      <c r="K160"/>
      <c r="L160"/>
      <c r="M160"/>
      <c r="N160"/>
      <c r="O160"/>
      <c r="P160"/>
      <c r="Q160"/>
      <c r="R160"/>
    </row>
    <row r="161" spans="1:18" ht="21.75">
      <c r="A161" s="37"/>
      <c r="B161" s="10"/>
      <c r="C161" s="38"/>
      <c r="D161" s="10"/>
      <c r="E161" s="10"/>
      <c r="F161" s="10"/>
      <c r="G161" s="39"/>
      <c r="H161" s="40"/>
      <c r="J161"/>
      <c r="K161"/>
      <c r="L161"/>
      <c r="M161"/>
      <c r="N161"/>
      <c r="O161"/>
      <c r="P161"/>
      <c r="Q161"/>
      <c r="R161"/>
    </row>
    <row r="162" spans="1:18" ht="21.75">
      <c r="A162" s="37"/>
      <c r="B162" s="10"/>
      <c r="C162" s="38"/>
      <c r="D162" s="10"/>
      <c r="E162" s="10"/>
      <c r="F162" s="10"/>
      <c r="G162" s="39"/>
      <c r="H162" s="40"/>
      <c r="J162"/>
      <c r="K162"/>
      <c r="L162"/>
      <c r="M162"/>
      <c r="N162"/>
      <c r="O162"/>
      <c r="P162"/>
      <c r="Q162"/>
      <c r="R162"/>
    </row>
    <row r="163" spans="1:18" ht="21.75">
      <c r="A163" s="37"/>
      <c r="B163" s="10"/>
      <c r="C163" s="38"/>
      <c r="D163" s="10"/>
      <c r="E163" s="10"/>
      <c r="F163" s="10"/>
      <c r="G163" s="39"/>
      <c r="H163" s="40"/>
      <c r="J163"/>
      <c r="K163"/>
      <c r="L163"/>
      <c r="M163"/>
      <c r="N163"/>
      <c r="O163"/>
      <c r="P163"/>
      <c r="Q163"/>
      <c r="R163"/>
    </row>
    <row r="164" spans="1:18" ht="21.75">
      <c r="A164" s="37"/>
      <c r="B164" s="10"/>
      <c r="C164" s="38"/>
      <c r="D164" s="10"/>
      <c r="E164" s="10"/>
      <c r="F164" s="10"/>
      <c r="G164" s="39"/>
      <c r="H164" s="40"/>
      <c r="J164"/>
      <c r="K164"/>
      <c r="L164"/>
      <c r="M164"/>
      <c r="N164"/>
      <c r="O164"/>
      <c r="P164"/>
      <c r="Q164"/>
      <c r="R164"/>
    </row>
    <row r="165" spans="1:18" ht="21.75">
      <c r="A165" s="37"/>
      <c r="B165" s="10"/>
      <c r="C165" s="38"/>
      <c r="D165" s="10"/>
      <c r="E165" s="10"/>
      <c r="F165" s="10"/>
      <c r="G165" s="39"/>
      <c r="H165" s="40"/>
      <c r="J165"/>
      <c r="K165"/>
      <c r="L165"/>
      <c r="M165"/>
      <c r="N165"/>
      <c r="O165"/>
      <c r="P165"/>
      <c r="Q165"/>
      <c r="R165"/>
    </row>
    <row r="166" spans="1:18" ht="21.75">
      <c r="A166" s="37"/>
      <c r="B166" s="10"/>
      <c r="C166" s="38"/>
      <c r="D166" s="10"/>
      <c r="E166" s="10"/>
      <c r="F166" s="10"/>
      <c r="G166" s="39"/>
      <c r="H166" s="40"/>
      <c r="J166"/>
      <c r="K166"/>
      <c r="L166"/>
      <c r="M166"/>
      <c r="N166"/>
      <c r="O166"/>
      <c r="P166"/>
      <c r="Q166"/>
      <c r="R166"/>
    </row>
    <row r="167" spans="1:18" ht="21.75">
      <c r="A167" s="37"/>
      <c r="B167" s="10"/>
      <c r="C167" s="38"/>
      <c r="D167" s="10"/>
      <c r="E167" s="10"/>
      <c r="F167" s="10"/>
      <c r="G167" s="39"/>
      <c r="H167" s="40"/>
      <c r="J167"/>
      <c r="K167"/>
      <c r="L167"/>
      <c r="M167"/>
      <c r="N167"/>
      <c r="O167"/>
      <c r="P167"/>
      <c r="Q167"/>
      <c r="R167"/>
    </row>
    <row r="168" spans="1:18" ht="21">
      <c r="A168" s="37"/>
      <c r="B168" s="10"/>
      <c r="C168" s="38"/>
      <c r="D168" s="10"/>
      <c r="E168" s="10"/>
      <c r="F168" s="10"/>
      <c r="G168" s="39"/>
      <c r="H168" s="40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21">
      <c r="A169" s="37"/>
      <c r="B169" s="10"/>
      <c r="C169" s="38"/>
      <c r="D169" s="10"/>
      <c r="E169" s="10"/>
      <c r="F169" s="10"/>
      <c r="G169" s="39"/>
      <c r="H169" s="40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21">
      <c r="A170" s="37"/>
      <c r="B170" s="10"/>
      <c r="C170" s="38"/>
      <c r="D170" s="10"/>
      <c r="E170" s="10"/>
      <c r="F170" s="10"/>
      <c r="G170" s="39"/>
      <c r="H170" s="40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21">
      <c r="A171" s="37"/>
      <c r="B171" s="10"/>
      <c r="C171" s="38"/>
      <c r="D171" s="10"/>
      <c r="E171" s="10"/>
      <c r="F171" s="10"/>
      <c r="G171" s="39"/>
      <c r="H171" s="40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:18" ht="21">
      <c r="A172" s="37"/>
      <c r="B172" s="10"/>
      <c r="C172" s="38"/>
      <c r="D172" s="10"/>
      <c r="E172" s="10"/>
      <c r="F172" s="10"/>
      <c r="G172" s="39"/>
      <c r="H172" s="40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ht="21">
      <c r="A173" s="37"/>
      <c r="B173" s="10"/>
      <c r="C173" s="38"/>
      <c r="D173" s="10"/>
      <c r="E173" s="10"/>
      <c r="F173" s="10"/>
      <c r="G173" s="39"/>
      <c r="H173" s="40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1:18" ht="21">
      <c r="A174" s="37"/>
      <c r="B174" s="10"/>
      <c r="C174" s="38"/>
      <c r="D174" s="10"/>
      <c r="E174" s="10"/>
      <c r="F174" s="10"/>
      <c r="G174" s="39"/>
      <c r="H174" s="40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1:18" ht="21">
      <c r="A175" s="37"/>
      <c r="B175" s="10"/>
      <c r="C175" s="38"/>
      <c r="D175" s="10"/>
      <c r="E175" s="10"/>
      <c r="F175" s="10"/>
      <c r="G175" s="39"/>
      <c r="H175" s="40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1:18" ht="21">
      <c r="A176" s="37"/>
      <c r="B176" s="10"/>
      <c r="C176" s="38"/>
      <c r="D176" s="10"/>
      <c r="E176" s="10"/>
      <c r="F176" s="10"/>
      <c r="G176" s="39"/>
      <c r="H176" s="40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1:18" ht="21">
      <c r="A177" s="37"/>
      <c r="B177" s="10"/>
      <c r="C177" s="38"/>
      <c r="D177" s="10"/>
      <c r="E177" s="10"/>
      <c r="F177" s="10"/>
      <c r="G177" s="39"/>
      <c r="H177" s="40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1:18" ht="21">
      <c r="A178" s="37"/>
      <c r="B178" s="10"/>
      <c r="C178" s="38"/>
      <c r="D178" s="10"/>
      <c r="E178" s="10"/>
      <c r="F178" s="10"/>
      <c r="G178" s="39"/>
      <c r="H178" s="40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1:18" ht="21">
      <c r="A179" s="37"/>
      <c r="B179" s="10"/>
      <c r="C179" s="38"/>
      <c r="D179" s="10"/>
      <c r="E179" s="10"/>
      <c r="F179" s="10"/>
      <c r="G179" s="39"/>
      <c r="H179" s="40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21">
      <c r="A180" s="37"/>
      <c r="B180" s="10"/>
      <c r="C180" s="38"/>
      <c r="D180" s="10"/>
      <c r="E180" s="10"/>
      <c r="F180" s="10"/>
      <c r="G180" s="39"/>
      <c r="H180" s="40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1:8" ht="21">
      <c r="A181" s="37"/>
      <c r="B181" s="10"/>
      <c r="C181" s="38"/>
      <c r="D181" s="10"/>
      <c r="E181" s="10"/>
      <c r="F181" s="10"/>
      <c r="G181" s="39"/>
      <c r="H181" s="40"/>
    </row>
    <row r="182" spans="1:8" ht="21">
      <c r="A182" s="37"/>
      <c r="B182" s="10"/>
      <c r="C182" s="38"/>
      <c r="D182" s="10"/>
      <c r="E182" s="10"/>
      <c r="F182" s="10"/>
      <c r="G182" s="39"/>
      <c r="H182" s="40"/>
    </row>
    <row r="183" spans="1:8" ht="21">
      <c r="A183" s="37"/>
      <c r="B183" s="10"/>
      <c r="C183" s="38"/>
      <c r="D183" s="10"/>
      <c r="E183" s="10"/>
      <c r="F183" s="10"/>
      <c r="G183" s="39"/>
      <c r="H183" s="40"/>
    </row>
    <row r="184" spans="1:8" ht="21">
      <c r="A184" s="37"/>
      <c r="B184" s="10"/>
      <c r="C184" s="38"/>
      <c r="D184" s="10"/>
      <c r="E184" s="10"/>
      <c r="F184" s="10"/>
      <c r="G184" s="39"/>
      <c r="H184" s="40"/>
    </row>
    <row r="185" spans="1:8" ht="21">
      <c r="A185" s="37"/>
      <c r="B185" s="10"/>
      <c r="C185" s="38"/>
      <c r="D185" s="10"/>
      <c r="E185" s="10"/>
      <c r="F185" s="10"/>
      <c r="G185" s="39"/>
      <c r="H185" s="40"/>
    </row>
    <row r="186" spans="1:8" ht="21">
      <c r="A186" s="37"/>
      <c r="B186" s="10"/>
      <c r="C186" s="38"/>
      <c r="D186" s="10"/>
      <c r="E186" s="10"/>
      <c r="F186" s="10"/>
      <c r="G186" s="39"/>
      <c r="H186" s="40"/>
    </row>
    <row r="187" spans="1:8" ht="21">
      <c r="A187" s="37"/>
      <c r="B187" s="10"/>
      <c r="C187" s="38"/>
      <c r="D187" s="10"/>
      <c r="E187" s="10"/>
      <c r="F187" s="10"/>
      <c r="G187" s="39"/>
      <c r="H187" s="40"/>
    </row>
    <row r="188" spans="1:8" ht="21">
      <c r="A188" s="37"/>
      <c r="B188" s="10"/>
      <c r="C188" s="38"/>
      <c r="D188" s="10"/>
      <c r="E188" s="10"/>
      <c r="F188" s="10"/>
      <c r="G188" s="39"/>
      <c r="H188" s="40"/>
    </row>
    <row r="189" spans="1:8" ht="21">
      <c r="A189" s="37"/>
      <c r="B189" s="10"/>
      <c r="C189" s="38"/>
      <c r="D189" s="10"/>
      <c r="E189" s="10"/>
      <c r="F189" s="10"/>
      <c r="G189" s="39"/>
      <c r="H189" s="40"/>
    </row>
    <row r="190" spans="1:8" ht="21">
      <c r="A190" s="37"/>
      <c r="B190" s="10"/>
      <c r="C190" s="38"/>
      <c r="D190" s="10"/>
      <c r="E190" s="10"/>
      <c r="F190" s="10"/>
      <c r="G190" s="39"/>
      <c r="H190" s="40"/>
    </row>
    <row r="191" spans="1:8" ht="21">
      <c r="A191" s="37"/>
      <c r="B191" s="10"/>
      <c r="C191" s="38"/>
      <c r="D191" s="10"/>
      <c r="E191" s="10"/>
      <c r="F191" s="10"/>
      <c r="G191" s="39"/>
      <c r="H191" s="40"/>
    </row>
    <row r="192" spans="1:8" ht="21">
      <c r="A192" s="37"/>
      <c r="B192" s="10"/>
      <c r="C192" s="38"/>
      <c r="D192" s="10"/>
      <c r="E192" s="10"/>
      <c r="F192" s="10"/>
      <c r="G192" s="39"/>
      <c r="H192" s="40"/>
    </row>
    <row r="193" spans="1:8" ht="21">
      <c r="A193" s="37"/>
      <c r="B193" s="10"/>
      <c r="C193" s="38"/>
      <c r="D193" s="10"/>
      <c r="E193" s="10"/>
      <c r="F193" s="10"/>
      <c r="G193" s="39"/>
      <c r="H193" s="40"/>
    </row>
    <row r="194" spans="1:8" ht="21">
      <c r="A194" s="37"/>
      <c r="B194" s="10"/>
      <c r="C194" s="38"/>
      <c r="D194" s="10"/>
      <c r="E194" s="10"/>
      <c r="F194" s="10"/>
      <c r="G194" s="39"/>
      <c r="H194" s="40"/>
    </row>
    <row r="195" spans="1:8" ht="21">
      <c r="A195" s="37"/>
      <c r="B195" s="10"/>
      <c r="C195" s="38"/>
      <c r="D195" s="10"/>
      <c r="E195" s="10"/>
      <c r="F195" s="10"/>
      <c r="G195" s="39"/>
      <c r="H195" s="40"/>
    </row>
    <row r="196" spans="1:8" ht="21">
      <c r="A196" s="37"/>
      <c r="B196" s="10"/>
      <c r="C196" s="38"/>
      <c r="D196" s="10"/>
      <c r="E196" s="10"/>
      <c r="F196" s="10"/>
      <c r="G196" s="39"/>
      <c r="H196" s="40"/>
    </row>
    <row r="197" spans="1:8" ht="21">
      <c r="A197" s="37"/>
      <c r="B197" s="10"/>
      <c r="C197" s="38"/>
      <c r="D197" s="10"/>
      <c r="E197" s="10"/>
      <c r="F197" s="10"/>
      <c r="G197" s="39"/>
      <c r="H197" s="40"/>
    </row>
    <row r="198" spans="1:8" ht="21">
      <c r="A198" s="37"/>
      <c r="B198" s="10"/>
      <c r="C198" s="38"/>
      <c r="D198" s="10"/>
      <c r="E198" s="10"/>
      <c r="F198" s="10"/>
      <c r="G198" s="39"/>
      <c r="H198" s="40"/>
    </row>
    <row r="199" spans="1:8" ht="21">
      <c r="A199" s="37"/>
      <c r="B199" s="10"/>
      <c r="C199" s="38"/>
      <c r="D199" s="10"/>
      <c r="E199" s="10"/>
      <c r="F199" s="10"/>
      <c r="G199" s="39"/>
      <c r="H199" s="40"/>
    </row>
    <row r="200" spans="1:8" ht="21">
      <c r="A200" s="37"/>
      <c r="B200" s="10"/>
      <c r="C200" s="38"/>
      <c r="D200" s="10"/>
      <c r="E200" s="10"/>
      <c r="F200" s="10"/>
      <c r="G200" s="39"/>
      <c r="H200" s="40"/>
    </row>
    <row r="201" spans="1:8" ht="21">
      <c r="A201" s="37"/>
      <c r="B201" s="10"/>
      <c r="C201" s="38"/>
      <c r="D201" s="10"/>
      <c r="E201" s="10"/>
      <c r="F201" s="10"/>
      <c r="G201" s="39"/>
      <c r="H201" s="40"/>
    </row>
    <row r="202" spans="1:8" ht="21">
      <c r="A202" s="37"/>
      <c r="B202" s="10"/>
      <c r="C202" s="38"/>
      <c r="D202" s="10"/>
      <c r="E202" s="10"/>
      <c r="F202" s="10"/>
      <c r="G202" s="39"/>
      <c r="H202" s="40"/>
    </row>
    <row r="203" spans="1:8" ht="21">
      <c r="A203" s="37"/>
      <c r="B203" s="10"/>
      <c r="C203" s="38"/>
      <c r="D203" s="10"/>
      <c r="E203" s="10"/>
      <c r="F203" s="10"/>
      <c r="G203" s="39"/>
      <c r="H203" s="40"/>
    </row>
    <row r="204" spans="1:8" ht="21">
      <c r="A204" s="37"/>
      <c r="B204" s="10"/>
      <c r="C204" s="38"/>
      <c r="D204" s="10"/>
      <c r="E204" s="10"/>
      <c r="F204" s="10"/>
      <c r="G204" s="39"/>
      <c r="H204" s="40"/>
    </row>
    <row r="205" spans="1:8" ht="21">
      <c r="A205" s="37"/>
      <c r="B205" s="10"/>
      <c r="C205" s="38"/>
      <c r="D205" s="10"/>
      <c r="E205" s="10"/>
      <c r="F205" s="10"/>
      <c r="G205" s="39"/>
      <c r="H205" s="40"/>
    </row>
    <row r="206" spans="1:8" ht="21">
      <c r="A206" s="37"/>
      <c r="B206" s="10"/>
      <c r="C206" s="38"/>
      <c r="D206" s="10"/>
      <c r="E206" s="10"/>
      <c r="F206" s="10"/>
      <c r="G206" s="39"/>
      <c r="H206" s="40"/>
    </row>
    <row r="207" spans="1:8" ht="21">
      <c r="A207" s="37"/>
      <c r="B207" s="10"/>
      <c r="C207" s="38"/>
      <c r="D207" s="10"/>
      <c r="E207" s="10"/>
      <c r="F207" s="10"/>
      <c r="G207" s="39"/>
      <c r="H207" s="40"/>
    </row>
    <row r="208" spans="1:8" ht="21">
      <c r="A208" s="37"/>
      <c r="B208" s="10"/>
      <c r="C208" s="38"/>
      <c r="D208" s="10"/>
      <c r="E208" s="10"/>
      <c r="F208" s="10"/>
      <c r="G208" s="39"/>
      <c r="H208" s="40"/>
    </row>
    <row r="209" spans="1:8" ht="21">
      <c r="A209" s="37"/>
      <c r="B209" s="10"/>
      <c r="C209" s="38"/>
      <c r="D209" s="10"/>
      <c r="E209" s="10"/>
      <c r="F209" s="10"/>
      <c r="G209" s="39"/>
      <c r="H209" s="40"/>
    </row>
    <row r="210" spans="1:8" ht="21">
      <c r="A210" s="37"/>
      <c r="B210" s="10"/>
      <c r="C210" s="38"/>
      <c r="D210" s="10"/>
      <c r="E210" s="10"/>
      <c r="F210" s="10"/>
      <c r="G210" s="39"/>
      <c r="H210" s="40"/>
    </row>
    <row r="211" spans="1:8" ht="21">
      <c r="A211" s="37"/>
      <c r="B211" s="10"/>
      <c r="C211" s="38"/>
      <c r="D211" s="10"/>
      <c r="E211" s="10"/>
      <c r="F211" s="10"/>
      <c r="G211" s="39"/>
      <c r="H211" s="40"/>
    </row>
    <row r="212" spans="1:8" ht="21">
      <c r="A212" s="37"/>
      <c r="B212" s="10"/>
      <c r="C212" s="38"/>
      <c r="D212" s="10"/>
      <c r="E212" s="10"/>
      <c r="F212" s="10"/>
      <c r="G212" s="39"/>
      <c r="H212" s="40"/>
    </row>
    <row r="213" spans="1:8" ht="21">
      <c r="A213" s="37"/>
      <c r="B213" s="10"/>
      <c r="C213" s="38"/>
      <c r="D213" s="10"/>
      <c r="E213" s="10"/>
      <c r="F213" s="10"/>
      <c r="G213" s="39"/>
      <c r="H213" s="40"/>
    </row>
    <row r="214" spans="1:8" ht="21">
      <c r="A214" s="37"/>
      <c r="B214" s="10"/>
      <c r="C214" s="38"/>
      <c r="D214" s="10"/>
      <c r="E214" s="10"/>
      <c r="F214" s="10"/>
      <c r="G214" s="39"/>
      <c r="H214" s="40"/>
    </row>
    <row r="215" spans="1:8" ht="21">
      <c r="A215" s="37"/>
      <c r="B215" s="10"/>
      <c r="C215" s="38"/>
      <c r="D215" s="10"/>
      <c r="E215" s="10"/>
      <c r="F215" s="10"/>
      <c r="G215" s="39"/>
      <c r="H215" s="40"/>
    </row>
    <row r="216" spans="1:8" ht="21">
      <c r="A216" s="37"/>
      <c r="B216" s="10"/>
      <c r="C216" s="38"/>
      <c r="D216" s="10"/>
      <c r="E216" s="10"/>
      <c r="F216" s="10"/>
      <c r="G216" s="39"/>
      <c r="H216" s="40"/>
    </row>
    <row r="217" spans="1:8" ht="21">
      <c r="A217" s="37"/>
      <c r="B217" s="10"/>
      <c r="C217" s="38"/>
      <c r="D217" s="10"/>
      <c r="E217" s="10"/>
      <c r="F217" s="10"/>
      <c r="G217" s="39"/>
      <c r="H217" s="40"/>
    </row>
    <row r="218" spans="1:8" ht="21">
      <c r="A218" s="37"/>
      <c r="B218" s="10"/>
      <c r="C218" s="38"/>
      <c r="D218" s="10"/>
      <c r="E218" s="10"/>
      <c r="F218" s="10"/>
      <c r="G218" s="39"/>
      <c r="H218" s="40"/>
    </row>
    <row r="219" spans="1:8" ht="21">
      <c r="A219" s="37"/>
      <c r="B219" s="10"/>
      <c r="C219" s="38"/>
      <c r="D219" s="10"/>
      <c r="E219" s="10"/>
      <c r="F219" s="10"/>
      <c r="G219" s="39"/>
      <c r="H219" s="40"/>
    </row>
    <row r="220" spans="1:8" ht="21">
      <c r="A220" s="37"/>
      <c r="B220" s="10"/>
      <c r="C220" s="38"/>
      <c r="D220" s="10"/>
      <c r="E220" s="10"/>
      <c r="F220" s="10"/>
      <c r="G220" s="39"/>
      <c r="H220" s="40"/>
    </row>
    <row r="221" spans="1:8" ht="21">
      <c r="A221" s="37"/>
      <c r="B221" s="10"/>
      <c r="C221" s="38"/>
      <c r="D221" s="10"/>
      <c r="E221" s="10"/>
      <c r="F221" s="10"/>
      <c r="G221" s="39"/>
      <c r="H221" s="40"/>
    </row>
    <row r="222" spans="1:8" ht="21">
      <c r="A222" s="37"/>
      <c r="B222" s="10"/>
      <c r="C222" s="38"/>
      <c r="D222" s="10"/>
      <c r="E222" s="10"/>
      <c r="F222" s="10"/>
      <c r="G222" s="39"/>
      <c r="H222" s="40"/>
    </row>
    <row r="223" spans="1:8" ht="21">
      <c r="A223" s="37"/>
      <c r="B223" s="10"/>
      <c r="C223" s="38"/>
      <c r="D223" s="10"/>
      <c r="E223" s="10"/>
      <c r="F223" s="10"/>
      <c r="G223" s="39"/>
      <c r="H223" s="40"/>
    </row>
    <row r="224" spans="1:8" ht="21">
      <c r="A224" s="37"/>
      <c r="B224" s="10"/>
      <c r="C224" s="38"/>
      <c r="D224" s="10"/>
      <c r="E224" s="10"/>
      <c r="F224" s="10"/>
      <c r="G224" s="39"/>
      <c r="H224" s="40"/>
    </row>
    <row r="225" spans="1:8" ht="21">
      <c r="A225" s="37"/>
      <c r="B225" s="10"/>
      <c r="C225" s="38"/>
      <c r="D225" s="10"/>
      <c r="E225" s="10"/>
      <c r="F225" s="10"/>
      <c r="G225" s="39"/>
      <c r="H225" s="40"/>
    </row>
    <row r="226" spans="1:8" ht="21">
      <c r="A226" s="37"/>
      <c r="B226" s="10"/>
      <c r="C226" s="38"/>
      <c r="D226" s="10"/>
      <c r="E226" s="10"/>
      <c r="F226" s="10"/>
      <c r="G226" s="39"/>
      <c r="H226" s="40"/>
    </row>
    <row r="227" spans="1:8" ht="21">
      <c r="A227" s="37"/>
      <c r="B227" s="10"/>
      <c r="C227" s="38"/>
      <c r="D227" s="10"/>
      <c r="E227" s="10"/>
      <c r="F227" s="10"/>
      <c r="G227" s="39"/>
      <c r="H227" s="40"/>
    </row>
    <row r="228" spans="1:8" ht="21">
      <c r="A228" s="37"/>
      <c r="B228" s="10"/>
      <c r="C228" s="38"/>
      <c r="D228" s="10"/>
      <c r="E228" s="10"/>
      <c r="F228" s="10"/>
      <c r="G228" s="39"/>
      <c r="H228" s="40"/>
    </row>
    <row r="229" spans="1:8" ht="21">
      <c r="A229" s="37"/>
      <c r="B229" s="10"/>
      <c r="C229" s="38"/>
      <c r="D229" s="10"/>
      <c r="E229" s="10"/>
      <c r="F229" s="10"/>
      <c r="G229" s="39"/>
      <c r="H229" s="40"/>
    </row>
    <row r="230" spans="1:8" ht="21">
      <c r="A230" s="37"/>
      <c r="B230" s="10"/>
      <c r="C230" s="38"/>
      <c r="D230" s="10"/>
      <c r="E230" s="10"/>
      <c r="F230" s="10"/>
      <c r="G230" s="39"/>
      <c r="H230" s="40"/>
    </row>
    <row r="231" spans="1:8" ht="21">
      <c r="A231" s="37"/>
      <c r="B231" s="10"/>
      <c r="C231" s="38"/>
      <c r="D231" s="10"/>
      <c r="E231" s="10"/>
      <c r="F231" s="10"/>
      <c r="G231" s="39"/>
      <c r="H231" s="40"/>
    </row>
    <row r="232" spans="1:8" ht="21">
      <c r="A232" s="37"/>
      <c r="B232" s="10"/>
      <c r="C232" s="38"/>
      <c r="D232" s="10"/>
      <c r="E232" s="10"/>
      <c r="F232" s="10"/>
      <c r="G232" s="39"/>
      <c r="H232" s="40"/>
    </row>
    <row r="233" spans="1:8" ht="21">
      <c r="A233" s="37"/>
      <c r="B233" s="10"/>
      <c r="C233" s="38"/>
      <c r="D233" s="10"/>
      <c r="E233" s="10"/>
      <c r="F233" s="10"/>
      <c r="G233" s="39"/>
      <c r="H233" s="40"/>
    </row>
    <row r="234" spans="1:8" ht="21">
      <c r="A234" s="37"/>
      <c r="B234" s="10"/>
      <c r="C234" s="38"/>
      <c r="D234" s="10"/>
      <c r="E234" s="10"/>
      <c r="F234" s="10"/>
      <c r="G234" s="39"/>
      <c r="H234" s="40"/>
    </row>
    <row r="235" spans="1:8" ht="21">
      <c r="A235" s="37"/>
      <c r="B235" s="10"/>
      <c r="C235" s="38"/>
      <c r="D235" s="10"/>
      <c r="E235" s="10"/>
      <c r="F235" s="10"/>
      <c r="G235" s="39"/>
      <c r="H235" s="40"/>
    </row>
    <row r="236" spans="1:8" ht="21">
      <c r="A236" s="37"/>
      <c r="B236" s="10"/>
      <c r="C236" s="38"/>
      <c r="D236" s="10"/>
      <c r="E236" s="10"/>
      <c r="F236" s="10"/>
      <c r="G236" s="39"/>
      <c r="H236" s="40"/>
    </row>
    <row r="237" spans="1:8" ht="21">
      <c r="A237" s="37"/>
      <c r="B237" s="10"/>
      <c r="C237" s="38"/>
      <c r="D237" s="10"/>
      <c r="E237" s="10"/>
      <c r="F237" s="10"/>
      <c r="G237" s="39"/>
      <c r="H237" s="40"/>
    </row>
    <row r="238" spans="1:8" ht="21">
      <c r="A238" s="37"/>
      <c r="B238" s="10"/>
      <c r="C238" s="38"/>
      <c r="D238" s="10"/>
      <c r="E238" s="10"/>
      <c r="F238" s="10"/>
      <c r="G238" s="39"/>
      <c r="H238" s="40"/>
    </row>
    <row r="239" spans="1:8" ht="21">
      <c r="A239" s="37"/>
      <c r="B239" s="10"/>
      <c r="C239" s="38"/>
      <c r="D239" s="10"/>
      <c r="E239" s="10"/>
      <c r="F239" s="10"/>
      <c r="G239" s="39"/>
      <c r="H239" s="40"/>
    </row>
    <row r="240" spans="1:8" ht="21">
      <c r="A240" s="37"/>
      <c r="B240" s="10"/>
      <c r="C240" s="38"/>
      <c r="D240" s="10"/>
      <c r="E240" s="10"/>
      <c r="F240" s="10"/>
      <c r="G240" s="39"/>
      <c r="H240" s="40"/>
    </row>
    <row r="241" spans="1:8" ht="21">
      <c r="A241" s="37"/>
      <c r="B241" s="10"/>
      <c r="C241" s="38"/>
      <c r="D241" s="10"/>
      <c r="E241" s="10"/>
      <c r="F241" s="10"/>
      <c r="G241" s="39"/>
      <c r="H241" s="40"/>
    </row>
    <row r="242" spans="1:8" ht="21">
      <c r="A242" s="37"/>
      <c r="B242" s="10"/>
      <c r="C242" s="38"/>
      <c r="D242" s="10"/>
      <c r="E242" s="10"/>
      <c r="F242" s="10"/>
      <c r="G242" s="39"/>
      <c r="H242" s="40"/>
    </row>
    <row r="243" spans="1:8" ht="21">
      <c r="A243" s="37"/>
      <c r="B243" s="10"/>
      <c r="C243" s="38"/>
      <c r="D243" s="10"/>
      <c r="E243" s="10"/>
      <c r="F243" s="10"/>
      <c r="G243" s="39"/>
      <c r="H243" s="40"/>
    </row>
    <row r="244" spans="1:8" ht="21">
      <c r="A244" s="37"/>
      <c r="B244" s="10"/>
      <c r="C244" s="38"/>
      <c r="D244" s="10"/>
      <c r="E244" s="10"/>
      <c r="F244" s="10"/>
      <c r="G244" s="39"/>
      <c r="H244" s="40"/>
    </row>
    <row r="245" spans="1:8" ht="21">
      <c r="A245" s="37"/>
      <c r="B245" s="10"/>
      <c r="C245" s="38"/>
      <c r="D245" s="10"/>
      <c r="E245" s="10"/>
      <c r="F245" s="10"/>
      <c r="G245" s="39"/>
      <c r="H245" s="40"/>
    </row>
    <row r="246" spans="1:8" ht="21">
      <c r="A246" s="37"/>
      <c r="B246" s="10"/>
      <c r="C246" s="38"/>
      <c r="D246" s="10"/>
      <c r="E246" s="10"/>
      <c r="F246" s="10"/>
      <c r="G246" s="39"/>
      <c r="H246" s="40"/>
    </row>
    <row r="247" spans="1:8" ht="21">
      <c r="A247" s="37"/>
      <c r="B247" s="10"/>
      <c r="C247" s="38"/>
      <c r="D247" s="10"/>
      <c r="E247" s="10"/>
      <c r="F247" s="10"/>
      <c r="G247" s="39"/>
      <c r="H247" s="40"/>
    </row>
    <row r="248" spans="1:8" ht="21">
      <c r="A248" s="37"/>
      <c r="B248" s="10"/>
      <c r="C248" s="38"/>
      <c r="D248" s="10"/>
      <c r="E248" s="10"/>
      <c r="F248" s="10"/>
      <c r="G248" s="39"/>
      <c r="H248" s="40"/>
    </row>
    <row r="249" spans="1:8" ht="21">
      <c r="A249" s="37"/>
      <c r="B249" s="10"/>
      <c r="C249" s="38"/>
      <c r="D249" s="10"/>
      <c r="E249" s="10"/>
      <c r="F249" s="10"/>
      <c r="G249" s="39"/>
      <c r="H249" s="40"/>
    </row>
    <row r="250" spans="1:8" ht="21">
      <c r="A250" s="37"/>
      <c r="B250" s="10"/>
      <c r="C250" s="38"/>
      <c r="D250" s="10"/>
      <c r="E250" s="10"/>
      <c r="F250" s="10"/>
      <c r="G250" s="39"/>
      <c r="H250" s="40"/>
    </row>
    <row r="251" spans="1:8" ht="21">
      <c r="A251" s="37"/>
      <c r="B251" s="10"/>
      <c r="C251" s="38"/>
      <c r="D251" s="10"/>
      <c r="E251" s="10"/>
      <c r="F251" s="10"/>
      <c r="G251" s="39"/>
      <c r="H251" s="40"/>
    </row>
    <row r="252" spans="1:8" ht="21">
      <c r="A252" s="37"/>
      <c r="B252" s="10"/>
      <c r="C252" s="38"/>
      <c r="D252" s="10"/>
      <c r="E252" s="10"/>
      <c r="F252" s="10"/>
      <c r="G252" s="39"/>
      <c r="H252" s="40"/>
    </row>
    <row r="253" spans="1:8" ht="21">
      <c r="A253" s="37"/>
      <c r="B253" s="10"/>
      <c r="C253" s="38"/>
      <c r="D253" s="10"/>
      <c r="E253" s="10"/>
      <c r="F253" s="10"/>
      <c r="G253" s="39"/>
      <c r="H253" s="40"/>
    </row>
    <row r="254" spans="1:8" ht="21">
      <c r="A254" s="37"/>
      <c r="B254" s="10"/>
      <c r="C254" s="38"/>
      <c r="D254" s="10"/>
      <c r="E254" s="10"/>
      <c r="F254" s="10"/>
      <c r="G254" s="39"/>
      <c r="H254" s="40"/>
    </row>
    <row r="255" spans="1:8" ht="21">
      <c r="A255" s="37"/>
      <c r="B255" s="10"/>
      <c r="C255" s="38"/>
      <c r="D255" s="10"/>
      <c r="E255" s="10"/>
      <c r="F255" s="10"/>
      <c r="G255" s="39"/>
      <c r="H255" s="40"/>
    </row>
    <row r="256" spans="1:8" ht="21">
      <c r="A256" s="37"/>
      <c r="B256" s="10"/>
      <c r="C256" s="38"/>
      <c r="D256" s="10"/>
      <c r="E256" s="10"/>
      <c r="F256" s="10"/>
      <c r="G256" s="39"/>
      <c r="H256" s="40"/>
    </row>
    <row r="257" spans="1:8" ht="21">
      <c r="A257" s="37"/>
      <c r="B257" s="10"/>
      <c r="C257" s="38"/>
      <c r="D257" s="10"/>
      <c r="E257" s="10"/>
      <c r="F257" s="10"/>
      <c r="G257" s="39"/>
      <c r="H257" s="40"/>
    </row>
    <row r="258" spans="1:8" ht="21">
      <c r="A258" s="37"/>
      <c r="B258" s="10"/>
      <c r="C258" s="38"/>
      <c r="D258" s="10"/>
      <c r="E258" s="10"/>
      <c r="F258" s="10"/>
      <c r="G258" s="39"/>
      <c r="H258" s="40"/>
    </row>
    <row r="259" spans="1:8" ht="21">
      <c r="A259" s="37"/>
      <c r="B259" s="10"/>
      <c r="C259" s="38"/>
      <c r="D259" s="10"/>
      <c r="E259" s="10"/>
      <c r="F259" s="10"/>
      <c r="G259" s="39"/>
      <c r="H259" s="40"/>
    </row>
    <row r="260" spans="1:8" ht="21">
      <c r="A260" s="37"/>
      <c r="B260" s="10"/>
      <c r="C260" s="38"/>
      <c r="D260" s="10"/>
      <c r="E260" s="10"/>
      <c r="F260" s="10"/>
      <c r="G260" s="39"/>
      <c r="H260" s="40"/>
    </row>
    <row r="261" spans="1:8" ht="21">
      <c r="A261" s="37"/>
      <c r="B261" s="10"/>
      <c r="C261" s="38"/>
      <c r="D261" s="10"/>
      <c r="E261" s="10"/>
      <c r="F261" s="10"/>
      <c r="G261" s="39"/>
      <c r="H261" s="40"/>
    </row>
    <row r="262" spans="1:8" ht="21">
      <c r="A262" s="37"/>
      <c r="B262" s="10"/>
      <c r="C262" s="38"/>
      <c r="D262" s="10"/>
      <c r="E262" s="10"/>
      <c r="F262" s="10"/>
      <c r="G262" s="39"/>
      <c r="H262" s="40"/>
    </row>
    <row r="263" spans="1:8" ht="21">
      <c r="A263" s="37"/>
      <c r="B263" s="10"/>
      <c r="C263" s="38"/>
      <c r="D263" s="10"/>
      <c r="E263" s="10"/>
      <c r="F263" s="10"/>
      <c r="G263" s="39"/>
      <c r="H263" s="40"/>
    </row>
    <row r="264" spans="1:8" ht="21">
      <c r="A264" s="37"/>
      <c r="B264" s="10"/>
      <c r="C264" s="38"/>
      <c r="D264" s="10"/>
      <c r="E264" s="10"/>
      <c r="F264" s="10"/>
      <c r="G264" s="39"/>
      <c r="H264" s="40"/>
    </row>
    <row r="265" spans="1:8" ht="21">
      <c r="A265" s="37"/>
      <c r="B265" s="10"/>
      <c r="C265" s="38"/>
      <c r="D265" s="10"/>
      <c r="E265" s="10"/>
      <c r="F265" s="10"/>
      <c r="G265" s="39"/>
      <c r="H265" s="40"/>
    </row>
    <row r="266" spans="1:8" ht="21">
      <c r="A266" s="37"/>
      <c r="B266" s="10"/>
      <c r="C266" s="38"/>
      <c r="D266" s="10"/>
      <c r="E266" s="10"/>
      <c r="F266" s="10"/>
      <c r="G266" s="39"/>
      <c r="H266" s="40"/>
    </row>
    <row r="267" spans="1:8" ht="21">
      <c r="A267" s="37"/>
      <c r="B267" s="10"/>
      <c r="C267" s="38"/>
      <c r="D267" s="10"/>
      <c r="E267" s="10"/>
      <c r="F267" s="10"/>
      <c r="G267" s="39"/>
      <c r="H267" s="40"/>
    </row>
    <row r="268" spans="1:8" ht="21">
      <c r="A268" s="37"/>
      <c r="B268" s="10"/>
      <c r="C268" s="38"/>
      <c r="D268" s="10"/>
      <c r="E268" s="10"/>
      <c r="F268" s="10"/>
      <c r="G268" s="39"/>
      <c r="H268" s="40"/>
    </row>
    <row r="269" spans="1:8" ht="21">
      <c r="A269" s="37"/>
      <c r="B269" s="10"/>
      <c r="C269" s="38"/>
      <c r="D269" s="10"/>
      <c r="E269" s="10"/>
      <c r="F269" s="10"/>
      <c r="G269" s="39"/>
      <c r="H269" s="40"/>
    </row>
    <row r="270" spans="1:8" ht="21">
      <c r="A270" s="37"/>
      <c r="B270" s="10"/>
      <c r="C270" s="38"/>
      <c r="D270" s="10"/>
      <c r="E270" s="10"/>
      <c r="F270" s="10"/>
      <c r="G270" s="39"/>
      <c r="H270" s="40"/>
    </row>
    <row r="271" spans="1:8" ht="21">
      <c r="A271" s="37"/>
      <c r="B271" s="10"/>
      <c r="C271" s="38"/>
      <c r="D271" s="10"/>
      <c r="E271" s="10"/>
      <c r="F271" s="10"/>
      <c r="G271" s="39"/>
      <c r="H271" s="40"/>
    </row>
    <row r="272" spans="1:8" ht="21">
      <c r="A272" s="37"/>
      <c r="B272" s="10"/>
      <c r="C272" s="38"/>
      <c r="D272" s="10"/>
      <c r="E272" s="10"/>
      <c r="F272" s="10"/>
      <c r="G272" s="39"/>
      <c r="H272" s="40"/>
    </row>
    <row r="273" spans="1:8" ht="21">
      <c r="A273" s="37"/>
      <c r="B273" s="10"/>
      <c r="C273" s="38"/>
      <c r="D273" s="10"/>
      <c r="E273" s="10"/>
      <c r="F273" s="10"/>
      <c r="G273" s="39"/>
      <c r="H273" s="40"/>
    </row>
    <row r="274" spans="1:8" ht="21">
      <c r="A274" s="37"/>
      <c r="B274" s="10"/>
      <c r="C274" s="38"/>
      <c r="D274" s="10"/>
      <c r="E274" s="10"/>
      <c r="F274" s="10"/>
      <c r="G274" s="39"/>
      <c r="H274" s="40"/>
    </row>
    <row r="275" spans="1:8" ht="21">
      <c r="A275" s="37"/>
      <c r="B275" s="10"/>
      <c r="C275" s="38"/>
      <c r="D275" s="10"/>
      <c r="E275" s="10"/>
      <c r="F275" s="10"/>
      <c r="G275" s="39"/>
      <c r="H275" s="40"/>
    </row>
    <row r="276" spans="1:8" ht="21">
      <c r="A276" s="37"/>
      <c r="B276" s="10"/>
      <c r="C276" s="38"/>
      <c r="D276" s="10"/>
      <c r="E276" s="10"/>
      <c r="F276" s="10"/>
      <c r="G276" s="39"/>
      <c r="H276" s="40"/>
    </row>
    <row r="277" spans="1:8" ht="21">
      <c r="A277" s="37"/>
      <c r="B277" s="10"/>
      <c r="C277" s="38"/>
      <c r="D277" s="10"/>
      <c r="E277" s="10"/>
      <c r="F277" s="10"/>
      <c r="G277" s="39"/>
      <c r="H277" s="40"/>
    </row>
    <row r="278" spans="1:8" ht="21">
      <c r="A278" s="37"/>
      <c r="B278" s="10"/>
      <c r="C278" s="38"/>
      <c r="D278" s="10"/>
      <c r="E278" s="10"/>
      <c r="F278" s="10"/>
      <c r="G278" s="39"/>
      <c r="H278" s="40"/>
    </row>
    <row r="279" spans="1:8" ht="21">
      <c r="A279" s="37"/>
      <c r="B279" s="10"/>
      <c r="C279" s="38"/>
      <c r="D279" s="10"/>
      <c r="E279" s="10"/>
      <c r="F279" s="10"/>
      <c r="G279" s="39"/>
      <c r="H279" s="40"/>
    </row>
    <row r="280" spans="1:8" ht="21">
      <c r="A280" s="37"/>
      <c r="B280" s="10"/>
      <c r="C280" s="38"/>
      <c r="D280" s="10"/>
      <c r="E280" s="10"/>
      <c r="F280" s="10"/>
      <c r="G280" s="39"/>
      <c r="H280" s="40"/>
    </row>
    <row r="281" spans="1:8" ht="21">
      <c r="A281" s="37"/>
      <c r="B281" s="10"/>
      <c r="C281" s="38"/>
      <c r="D281" s="10"/>
      <c r="E281" s="10"/>
      <c r="F281" s="10"/>
      <c r="G281" s="39"/>
      <c r="H281" s="40"/>
    </row>
    <row r="282" spans="1:8" ht="21">
      <c r="A282" s="37"/>
      <c r="B282" s="10"/>
      <c r="C282" s="38"/>
      <c r="D282" s="10"/>
      <c r="E282" s="10"/>
      <c r="F282" s="10"/>
      <c r="G282" s="39"/>
      <c r="H282" s="40"/>
    </row>
    <row r="283" spans="1:8" ht="21">
      <c r="A283" s="37"/>
      <c r="B283" s="10"/>
      <c r="C283" s="38"/>
      <c r="D283" s="10"/>
      <c r="E283" s="10"/>
      <c r="F283" s="10"/>
      <c r="G283" s="39"/>
      <c r="H283" s="40"/>
    </row>
    <row r="284" spans="1:8" ht="21">
      <c r="A284" s="37"/>
      <c r="B284" s="10"/>
      <c r="C284" s="38"/>
      <c r="D284" s="10"/>
      <c r="E284" s="10"/>
      <c r="F284" s="10"/>
      <c r="G284" s="39"/>
      <c r="H284" s="40"/>
    </row>
    <row r="285" spans="1:8" ht="21">
      <c r="A285" s="37"/>
      <c r="B285" s="10"/>
      <c r="C285" s="38"/>
      <c r="D285" s="10"/>
      <c r="E285" s="10"/>
      <c r="F285" s="10"/>
      <c r="G285" s="39"/>
      <c r="H285" s="40"/>
    </row>
    <row r="286" spans="1:8" ht="21">
      <c r="A286" s="37"/>
      <c r="B286" s="10"/>
      <c r="C286" s="38"/>
      <c r="D286" s="10"/>
      <c r="E286" s="10"/>
      <c r="F286" s="10"/>
      <c r="G286" s="39"/>
      <c r="H286" s="40"/>
    </row>
    <row r="287" spans="1:8" ht="21">
      <c r="A287" s="37"/>
      <c r="B287" s="10"/>
      <c r="C287" s="38"/>
      <c r="D287" s="10"/>
      <c r="E287" s="10"/>
      <c r="F287" s="10"/>
      <c r="G287" s="39"/>
      <c r="H287" s="40"/>
    </row>
    <row r="288" spans="1:8" ht="21">
      <c r="A288" s="37"/>
      <c r="B288" s="10"/>
      <c r="C288" s="38"/>
      <c r="D288" s="10"/>
      <c r="E288" s="10"/>
      <c r="F288" s="10"/>
      <c r="G288" s="39"/>
      <c r="H288" s="40"/>
    </row>
    <row r="289" spans="1:8" ht="21">
      <c r="A289" s="37"/>
      <c r="B289" s="10"/>
      <c r="C289" s="38"/>
      <c r="D289" s="10"/>
      <c r="E289" s="10"/>
      <c r="F289" s="10"/>
      <c r="G289" s="39"/>
      <c r="H289" s="40"/>
    </row>
    <row r="290" spans="1:8" ht="21">
      <c r="A290" s="37"/>
      <c r="B290" s="10"/>
      <c r="C290" s="38"/>
      <c r="D290" s="10"/>
      <c r="E290" s="10"/>
      <c r="F290" s="10"/>
      <c r="G290" s="39"/>
      <c r="H290" s="40"/>
    </row>
    <row r="291" spans="1:8" ht="21">
      <c r="A291" s="37"/>
      <c r="B291" s="10"/>
      <c r="C291" s="38"/>
      <c r="D291" s="10"/>
      <c r="E291" s="10"/>
      <c r="F291" s="10"/>
      <c r="G291" s="39"/>
      <c r="H291" s="40"/>
    </row>
    <row r="292" spans="1:8" ht="21">
      <c r="A292" s="37"/>
      <c r="B292" s="10"/>
      <c r="C292" s="38"/>
      <c r="D292" s="10"/>
      <c r="E292" s="10"/>
      <c r="F292" s="10"/>
      <c r="G292" s="39"/>
      <c r="H292" s="40"/>
    </row>
    <row r="293" spans="1:8" ht="21">
      <c r="A293" s="37"/>
      <c r="B293" s="10"/>
      <c r="C293" s="38"/>
      <c r="D293" s="10"/>
      <c r="E293" s="10"/>
      <c r="F293" s="10"/>
      <c r="G293" s="39"/>
      <c r="H293" s="40"/>
    </row>
    <row r="294" spans="1:8" ht="21">
      <c r="A294" s="37"/>
      <c r="B294" s="10"/>
      <c r="C294" s="38"/>
      <c r="D294" s="10"/>
      <c r="E294" s="10"/>
      <c r="F294" s="10"/>
      <c r="G294" s="39"/>
      <c r="H294" s="40"/>
    </row>
    <row r="295" spans="1:8" ht="21">
      <c r="A295" s="37"/>
      <c r="B295" s="10"/>
      <c r="C295" s="38"/>
      <c r="D295" s="10"/>
      <c r="E295" s="10"/>
      <c r="F295" s="10"/>
      <c r="G295" s="39"/>
      <c r="H295" s="40"/>
    </row>
    <row r="296" spans="1:8" ht="21">
      <c r="A296" s="37"/>
      <c r="B296" s="10"/>
      <c r="C296" s="38"/>
      <c r="D296" s="10"/>
      <c r="E296" s="10"/>
      <c r="F296" s="10"/>
      <c r="G296" s="39"/>
      <c r="H296" s="40"/>
    </row>
    <row r="297" spans="1:8" ht="21">
      <c r="A297" s="37"/>
      <c r="B297" s="10"/>
      <c r="C297" s="38"/>
      <c r="D297" s="10"/>
      <c r="E297" s="10"/>
      <c r="F297" s="10"/>
      <c r="G297" s="39"/>
      <c r="H297" s="40"/>
    </row>
    <row r="298" spans="1:8" ht="21">
      <c r="A298" s="37"/>
      <c r="B298" s="10"/>
      <c r="C298" s="38"/>
      <c r="D298" s="10"/>
      <c r="E298" s="10"/>
      <c r="F298" s="10"/>
      <c r="G298" s="39"/>
      <c r="H298" s="40"/>
    </row>
    <row r="299" spans="1:8" ht="21">
      <c r="A299" s="37"/>
      <c r="B299" s="10"/>
      <c r="C299" s="38"/>
      <c r="D299" s="10"/>
      <c r="E299" s="10"/>
      <c r="F299" s="10"/>
      <c r="G299" s="39"/>
      <c r="H299" s="40"/>
    </row>
    <row r="300" spans="1:8" ht="21">
      <c r="A300" s="37"/>
      <c r="B300" s="10"/>
      <c r="C300" s="38"/>
      <c r="D300" s="10"/>
      <c r="E300" s="10"/>
      <c r="F300" s="10"/>
      <c r="G300" s="39"/>
      <c r="H300" s="40"/>
    </row>
    <row r="301" spans="1:8" ht="21">
      <c r="A301" s="37"/>
      <c r="B301" s="10"/>
      <c r="C301" s="38"/>
      <c r="D301" s="10"/>
      <c r="E301" s="10"/>
      <c r="F301" s="10"/>
      <c r="G301" s="39"/>
      <c r="H301" s="40"/>
    </row>
    <row r="302" spans="1:8" ht="21">
      <c r="A302" s="37"/>
      <c r="B302" s="10"/>
      <c r="C302" s="38"/>
      <c r="D302" s="10"/>
      <c r="E302" s="10"/>
      <c r="F302" s="10"/>
      <c r="G302" s="39"/>
      <c r="H302" s="40"/>
    </row>
    <row r="303" spans="1:8" ht="21">
      <c r="A303" s="37"/>
      <c r="B303" s="10"/>
      <c r="C303" s="38"/>
      <c r="D303" s="10"/>
      <c r="E303" s="10"/>
      <c r="F303" s="10"/>
      <c r="G303" s="39"/>
      <c r="H303" s="40"/>
    </row>
    <row r="304" spans="1:8" ht="21">
      <c r="A304" s="37"/>
      <c r="B304" s="10"/>
      <c r="C304" s="38"/>
      <c r="D304" s="10"/>
      <c r="E304" s="10"/>
      <c r="F304" s="10"/>
      <c r="G304" s="39"/>
      <c r="H304" s="40"/>
    </row>
    <row r="305" spans="1:8" ht="21">
      <c r="A305" s="37"/>
      <c r="B305" s="10"/>
      <c r="C305" s="38"/>
      <c r="D305" s="10"/>
      <c r="E305" s="10"/>
      <c r="F305" s="10"/>
      <c r="G305" s="39"/>
      <c r="H305" s="40"/>
    </row>
    <row r="306" spans="1:8" ht="21">
      <c r="A306" s="37"/>
      <c r="B306" s="10"/>
      <c r="C306" s="38"/>
      <c r="D306" s="10"/>
      <c r="E306" s="10"/>
      <c r="F306" s="10"/>
      <c r="G306" s="39"/>
      <c r="H306" s="40"/>
    </row>
    <row r="307" spans="1:8" ht="21">
      <c r="A307" s="37"/>
      <c r="B307" s="10"/>
      <c r="C307" s="38"/>
      <c r="D307" s="10"/>
      <c r="E307" s="10"/>
      <c r="F307" s="10"/>
      <c r="G307" s="39"/>
      <c r="H307" s="40"/>
    </row>
    <row r="308" spans="1:8" ht="21">
      <c r="A308" s="37"/>
      <c r="B308" s="10"/>
      <c r="C308" s="38"/>
      <c r="D308" s="10"/>
      <c r="E308" s="10"/>
      <c r="F308" s="10"/>
      <c r="G308" s="39"/>
      <c r="H308" s="40"/>
    </row>
    <row r="309" spans="1:8" ht="21">
      <c r="A309" s="37"/>
      <c r="B309" s="10"/>
      <c r="C309" s="38"/>
      <c r="D309" s="10"/>
      <c r="E309" s="10"/>
      <c r="F309" s="10"/>
      <c r="G309" s="39"/>
      <c r="H309" s="40"/>
    </row>
    <row r="310" spans="1:8" ht="21">
      <c r="A310" s="37"/>
      <c r="B310" s="10"/>
      <c r="C310" s="38"/>
      <c r="D310" s="10"/>
      <c r="E310" s="10"/>
      <c r="F310" s="10"/>
      <c r="G310" s="39"/>
      <c r="H310" s="40"/>
    </row>
    <row r="311" spans="1:8" ht="21">
      <c r="A311" s="37"/>
      <c r="B311" s="10"/>
      <c r="C311" s="38"/>
      <c r="D311" s="10"/>
      <c r="E311" s="10"/>
      <c r="F311" s="10"/>
      <c r="G311" s="39"/>
      <c r="H311" s="40"/>
    </row>
    <row r="312" spans="1:8" ht="21">
      <c r="A312" s="37"/>
      <c r="B312" s="10"/>
      <c r="C312" s="38"/>
      <c r="D312" s="10"/>
      <c r="E312" s="10"/>
      <c r="F312" s="10"/>
      <c r="G312" s="39"/>
      <c r="H312" s="40"/>
    </row>
    <row r="313" spans="1:8" ht="21">
      <c r="A313" s="37"/>
      <c r="B313" s="10"/>
      <c r="C313" s="38"/>
      <c r="D313" s="10"/>
      <c r="E313" s="10"/>
      <c r="F313" s="10"/>
      <c r="G313" s="39"/>
      <c r="H313" s="40"/>
    </row>
    <row r="314" spans="1:8" ht="21">
      <c r="A314" s="37"/>
      <c r="B314" s="10"/>
      <c r="C314" s="38"/>
      <c r="D314" s="10"/>
      <c r="E314" s="10"/>
      <c r="F314" s="10"/>
      <c r="G314" s="39"/>
      <c r="H314" s="40"/>
    </row>
    <row r="315" spans="1:8" ht="21">
      <c r="A315" s="37"/>
      <c r="B315" s="10"/>
      <c r="C315" s="38"/>
      <c r="D315" s="10"/>
      <c r="E315" s="10"/>
      <c r="F315" s="10"/>
      <c r="G315" s="39"/>
      <c r="H315" s="40"/>
    </row>
    <row r="316" spans="1:8" ht="21">
      <c r="A316" s="37"/>
      <c r="B316" s="10"/>
      <c r="C316" s="38"/>
      <c r="D316" s="10"/>
      <c r="E316" s="10"/>
      <c r="F316" s="10"/>
      <c r="G316" s="39"/>
      <c r="H316" s="40"/>
    </row>
    <row r="317" spans="1:8" ht="21">
      <c r="A317" s="37"/>
      <c r="B317" s="10"/>
      <c r="C317" s="38"/>
      <c r="D317" s="10"/>
      <c r="E317" s="10"/>
      <c r="F317" s="10"/>
      <c r="G317" s="39"/>
      <c r="H317" s="40"/>
    </row>
    <row r="318" spans="1:8" ht="21">
      <c r="A318" s="37"/>
      <c r="B318" s="10"/>
      <c r="C318" s="38"/>
      <c r="D318" s="10"/>
      <c r="E318" s="10"/>
      <c r="F318" s="10"/>
      <c r="G318" s="39"/>
      <c r="H318" s="40"/>
    </row>
    <row r="319" spans="1:8" ht="21">
      <c r="A319" s="37"/>
      <c r="B319" s="10"/>
      <c r="C319" s="38"/>
      <c r="D319" s="10"/>
      <c r="E319" s="10"/>
      <c r="F319" s="10"/>
      <c r="G319" s="39"/>
      <c r="H319" s="40"/>
    </row>
    <row r="320" spans="1:8" ht="21">
      <c r="A320" s="37"/>
      <c r="B320" s="10"/>
      <c r="C320" s="38"/>
      <c r="D320" s="10"/>
      <c r="E320" s="10"/>
      <c r="F320" s="10"/>
      <c r="G320" s="39"/>
      <c r="H320" s="40"/>
    </row>
    <row r="321" spans="1:8" ht="21">
      <c r="A321" s="37"/>
      <c r="B321" s="10"/>
      <c r="C321" s="38"/>
      <c r="D321" s="10"/>
      <c r="E321" s="10"/>
      <c r="F321" s="10"/>
      <c r="G321" s="39"/>
      <c r="H321" s="40"/>
    </row>
    <row r="322" spans="1:8" ht="21">
      <c r="A322" s="37"/>
      <c r="B322" s="10"/>
      <c r="C322" s="38"/>
      <c r="D322" s="10"/>
      <c r="E322" s="10"/>
      <c r="F322" s="10"/>
      <c r="G322" s="39"/>
      <c r="H322" s="40"/>
    </row>
    <row r="323" spans="1:8" ht="21">
      <c r="A323" s="37"/>
      <c r="B323" s="10"/>
      <c r="C323" s="38"/>
      <c r="D323" s="10"/>
      <c r="E323" s="10"/>
      <c r="F323" s="10"/>
      <c r="G323" s="39"/>
      <c r="H323" s="40"/>
    </row>
    <row r="324" spans="1:8" ht="21">
      <c r="A324" s="37"/>
      <c r="B324" s="10"/>
      <c r="C324" s="38"/>
      <c r="D324" s="10"/>
      <c r="E324" s="10"/>
      <c r="F324" s="10"/>
      <c r="G324" s="39"/>
      <c r="H324" s="40"/>
    </row>
    <row r="325" spans="1:8" ht="21">
      <c r="A325" s="37"/>
      <c r="B325" s="10"/>
      <c r="C325" s="38"/>
      <c r="D325" s="10"/>
      <c r="E325" s="10"/>
      <c r="F325" s="10"/>
      <c r="G325" s="39"/>
      <c r="H325" s="40"/>
    </row>
    <row r="326" spans="1:8" ht="21">
      <c r="A326" s="37"/>
      <c r="B326" s="10"/>
      <c r="C326" s="38"/>
      <c r="D326" s="10"/>
      <c r="E326" s="10"/>
      <c r="F326" s="10"/>
      <c r="G326" s="39"/>
      <c r="H326" s="40"/>
    </row>
    <row r="327" spans="1:8" ht="21">
      <c r="A327" s="37"/>
      <c r="B327" s="10"/>
      <c r="C327" s="38"/>
      <c r="D327" s="10"/>
      <c r="E327" s="10"/>
      <c r="F327" s="10"/>
      <c r="G327" s="39"/>
      <c r="H327" s="40"/>
    </row>
    <row r="328" spans="1:8" ht="21">
      <c r="A328" s="37"/>
      <c r="B328" s="10"/>
      <c r="C328" s="38"/>
      <c r="D328" s="10"/>
      <c r="E328" s="10"/>
      <c r="F328" s="10"/>
      <c r="G328" s="39"/>
      <c r="H328" s="40"/>
    </row>
    <row r="329" spans="1:8" ht="21">
      <c r="A329" s="37"/>
      <c r="B329" s="10"/>
      <c r="C329" s="38"/>
      <c r="D329" s="10"/>
      <c r="E329" s="10"/>
      <c r="F329" s="10"/>
      <c r="G329" s="39"/>
      <c r="H329" s="40"/>
    </row>
    <row r="330" spans="1:8" ht="21">
      <c r="A330" s="37"/>
      <c r="B330" s="10"/>
      <c r="C330" s="38"/>
      <c r="D330" s="10"/>
      <c r="E330" s="10"/>
      <c r="F330" s="10"/>
      <c r="G330" s="39"/>
      <c r="H330" s="40"/>
    </row>
    <row r="331" spans="1:8" ht="21">
      <c r="A331" s="37"/>
      <c r="B331" s="10"/>
      <c r="C331" s="38"/>
      <c r="D331" s="10"/>
      <c r="E331" s="10"/>
      <c r="F331" s="10"/>
      <c r="G331" s="39"/>
      <c r="H331" s="40"/>
    </row>
    <row r="332" spans="1:8" ht="21">
      <c r="A332" s="37"/>
      <c r="B332" s="10"/>
      <c r="C332" s="38"/>
      <c r="D332" s="10"/>
      <c r="E332" s="10"/>
      <c r="F332" s="10"/>
      <c r="G332" s="39"/>
      <c r="H332" s="40"/>
    </row>
    <row r="333" spans="1:8" ht="21">
      <c r="A333" s="37"/>
      <c r="B333" s="10"/>
      <c r="C333" s="38"/>
      <c r="D333" s="10"/>
      <c r="E333" s="10"/>
      <c r="F333" s="10"/>
      <c r="G333" s="39"/>
      <c r="H333" s="40"/>
    </row>
    <row r="334" spans="1:8" ht="21">
      <c r="A334" s="37"/>
      <c r="B334" s="10"/>
      <c r="C334" s="38"/>
      <c r="D334" s="10"/>
      <c r="E334" s="10"/>
      <c r="F334" s="10"/>
      <c r="G334" s="39"/>
      <c r="H334" s="40"/>
    </row>
    <row r="335" spans="1:8" ht="21">
      <c r="A335" s="37"/>
      <c r="B335" s="10"/>
      <c r="C335" s="38"/>
      <c r="D335" s="10"/>
      <c r="E335" s="10"/>
      <c r="F335" s="10"/>
      <c r="G335" s="39"/>
      <c r="H335" s="40"/>
    </row>
    <row r="336" spans="1:8" ht="21">
      <c r="A336" s="37"/>
      <c r="B336" s="10"/>
      <c r="C336" s="38"/>
      <c r="D336" s="10"/>
      <c r="E336" s="10"/>
      <c r="F336" s="10"/>
      <c r="G336" s="39"/>
      <c r="H336" s="40"/>
    </row>
    <row r="337" spans="1:8" ht="21">
      <c r="A337" s="37"/>
      <c r="B337" s="10"/>
      <c r="C337" s="38"/>
      <c r="D337" s="10"/>
      <c r="E337" s="10"/>
      <c r="F337" s="10"/>
      <c r="G337" s="39"/>
      <c r="H337" s="40"/>
    </row>
    <row r="338" spans="1:8" ht="21">
      <c r="A338" s="37"/>
      <c r="B338" s="10"/>
      <c r="C338" s="38"/>
      <c r="D338" s="10"/>
      <c r="E338" s="10"/>
      <c r="F338" s="10"/>
      <c r="G338" s="39"/>
      <c r="H338" s="40"/>
    </row>
    <row r="339" spans="1:8" ht="21">
      <c r="A339" s="37"/>
      <c r="B339" s="10"/>
      <c r="C339" s="38"/>
      <c r="D339" s="10"/>
      <c r="E339" s="10"/>
      <c r="F339" s="10"/>
      <c r="G339" s="39"/>
      <c r="H339" s="40"/>
    </row>
    <row r="340" spans="1:8" ht="21">
      <c r="A340" s="37"/>
      <c r="B340" s="10"/>
      <c r="C340" s="38"/>
      <c r="D340" s="10"/>
      <c r="E340" s="10"/>
      <c r="F340" s="10"/>
      <c r="G340" s="39"/>
      <c r="H340" s="40"/>
    </row>
    <row r="341" spans="1:8" ht="21">
      <c r="A341" s="37"/>
      <c r="B341" s="10"/>
      <c r="C341" s="38"/>
      <c r="D341" s="10"/>
      <c r="E341" s="10"/>
      <c r="F341" s="10"/>
      <c r="G341" s="39"/>
      <c r="H341" s="40"/>
    </row>
    <row r="342" spans="1:8" ht="21">
      <c r="A342" s="37"/>
      <c r="B342" s="10"/>
      <c r="C342" s="38"/>
      <c r="D342" s="10"/>
      <c r="E342" s="10"/>
      <c r="F342" s="10"/>
      <c r="G342" s="39"/>
      <c r="H342" s="40"/>
    </row>
    <row r="343" spans="1:8" ht="21">
      <c r="A343" s="37"/>
      <c r="B343" s="10"/>
      <c r="C343" s="38"/>
      <c r="D343" s="10"/>
      <c r="E343" s="10"/>
      <c r="F343" s="10"/>
      <c r="G343" s="39"/>
      <c r="H343" s="40"/>
    </row>
    <row r="344" spans="1:8" ht="21">
      <c r="A344" s="37"/>
      <c r="B344" s="10"/>
      <c r="C344" s="38"/>
      <c r="D344" s="10"/>
      <c r="E344" s="10"/>
      <c r="F344" s="10"/>
      <c r="G344" s="39"/>
      <c r="H344" s="40"/>
    </row>
    <row r="345" spans="1:8" ht="21">
      <c r="A345" s="37"/>
      <c r="B345" s="10"/>
      <c r="C345" s="38"/>
      <c r="D345" s="10"/>
      <c r="E345" s="10"/>
      <c r="F345" s="10"/>
      <c r="G345" s="39"/>
      <c r="H345" s="40"/>
    </row>
    <row r="346" spans="1:8" ht="21">
      <c r="A346" s="37"/>
      <c r="B346" s="10"/>
      <c r="C346" s="38"/>
      <c r="D346" s="10"/>
      <c r="E346" s="10"/>
      <c r="F346" s="10"/>
      <c r="G346" s="39"/>
      <c r="H346" s="40"/>
    </row>
    <row r="347" spans="1:8" ht="21">
      <c r="A347" s="37"/>
      <c r="B347" s="10"/>
      <c r="C347" s="38"/>
      <c r="D347" s="10"/>
      <c r="E347" s="10"/>
      <c r="F347" s="10"/>
      <c r="G347" s="39"/>
      <c r="H347" s="40"/>
    </row>
    <row r="348" spans="1:8" ht="21">
      <c r="A348" s="37"/>
      <c r="B348" s="10"/>
      <c r="C348" s="38"/>
      <c r="D348" s="10"/>
      <c r="E348" s="10"/>
      <c r="F348" s="10"/>
      <c r="G348" s="39"/>
      <c r="H348" s="40"/>
    </row>
    <row r="349" spans="1:8" ht="21">
      <c r="A349" s="37"/>
      <c r="B349" s="10"/>
      <c r="C349" s="38"/>
      <c r="D349" s="10"/>
      <c r="E349" s="10"/>
      <c r="F349" s="10"/>
      <c r="G349" s="39"/>
      <c r="H349" s="40"/>
    </row>
    <row r="350" spans="1:8" ht="21">
      <c r="A350" s="37"/>
      <c r="B350" s="10"/>
      <c r="C350" s="38"/>
      <c r="D350" s="10"/>
      <c r="E350" s="10"/>
      <c r="F350" s="10"/>
      <c r="G350" s="39"/>
      <c r="H350" s="40"/>
    </row>
    <row r="351" spans="1:8" ht="21">
      <c r="A351" s="37"/>
      <c r="B351" s="10"/>
      <c r="C351" s="38"/>
      <c r="D351" s="10"/>
      <c r="E351" s="10"/>
      <c r="F351" s="10"/>
      <c r="G351" s="39"/>
      <c r="H351" s="40"/>
    </row>
    <row r="352" spans="1:8" ht="21">
      <c r="A352" s="37"/>
      <c r="B352" s="10"/>
      <c r="C352" s="38"/>
      <c r="D352" s="10"/>
      <c r="E352" s="10"/>
      <c r="F352" s="10"/>
      <c r="G352" s="39"/>
      <c r="H352" s="40"/>
    </row>
    <row r="353" spans="1:8" ht="21">
      <c r="A353" s="37"/>
      <c r="B353" s="10"/>
      <c r="C353" s="38"/>
      <c r="D353" s="10"/>
      <c r="E353" s="10"/>
      <c r="F353" s="10"/>
      <c r="G353" s="39"/>
      <c r="H353" s="40"/>
    </row>
    <row r="354" spans="1:8" ht="21">
      <c r="A354" s="37"/>
      <c r="G354" s="39"/>
      <c r="H354" s="40"/>
    </row>
    <row r="355" spans="1:8" ht="21">
      <c r="A355" s="37"/>
      <c r="G355" s="39"/>
      <c r="H355" s="40"/>
    </row>
    <row r="356" spans="1:8" ht="21">
      <c r="A356" s="37"/>
      <c r="G356" s="39"/>
      <c r="H356" s="40"/>
    </row>
    <row r="357" spans="1:8" ht="21">
      <c r="A357" s="37"/>
      <c r="G357" s="39"/>
      <c r="H357" s="40"/>
    </row>
    <row r="358" spans="1:8" ht="21">
      <c r="A358" s="37"/>
      <c r="G358" s="39"/>
      <c r="H358" s="40"/>
    </row>
    <row r="359" spans="1:8" ht="21">
      <c r="A359" s="37"/>
      <c r="G359" s="39"/>
      <c r="H359" s="40"/>
    </row>
    <row r="360" spans="1:8" ht="21">
      <c r="A360" s="37"/>
      <c r="G360" s="39"/>
      <c r="H360" s="40"/>
    </row>
    <row r="361" spans="1:8" ht="21">
      <c r="A361" s="37"/>
      <c r="G361" s="39"/>
      <c r="H361" s="40"/>
    </row>
    <row r="362" spans="1:8" ht="21">
      <c r="A362" s="37"/>
      <c r="G362" s="39"/>
      <c r="H362" s="40"/>
    </row>
    <row r="363" spans="1:8" ht="21">
      <c r="A363" s="37"/>
      <c r="G363" s="39"/>
      <c r="H363" s="40"/>
    </row>
    <row r="364" spans="1:8" ht="21">
      <c r="A364" s="37"/>
      <c r="G364" s="39"/>
      <c r="H364" s="40"/>
    </row>
    <row r="365" spans="1:8" ht="21">
      <c r="A365" s="37"/>
      <c r="G365" s="39"/>
      <c r="H365" s="40"/>
    </row>
    <row r="366" spans="1:8" ht="21">
      <c r="A366" s="37"/>
      <c r="G366" s="39"/>
      <c r="H366" s="40"/>
    </row>
    <row r="367" spans="1:8" ht="21">
      <c r="A367" s="37"/>
      <c r="G367" s="39"/>
      <c r="H367" s="40"/>
    </row>
    <row r="368" spans="1:8" ht="21">
      <c r="A368" s="37"/>
      <c r="G368" s="39"/>
      <c r="H368" s="40"/>
    </row>
    <row r="369" spans="1:8" ht="21">
      <c r="A369" s="37"/>
      <c r="G369" s="39"/>
      <c r="H369" s="40"/>
    </row>
    <row r="370" spans="1:8" ht="21">
      <c r="A370" s="37"/>
      <c r="G370" s="39"/>
      <c r="H370" s="40"/>
    </row>
    <row r="371" spans="1:8" ht="21">
      <c r="A371" s="37"/>
      <c r="G371" s="39"/>
      <c r="H371" s="40"/>
    </row>
    <row r="372" spans="1:8" ht="21">
      <c r="A372" s="37"/>
      <c r="G372" s="39"/>
      <c r="H372" s="40"/>
    </row>
    <row r="373" spans="1:8" ht="21">
      <c r="A373" s="37"/>
      <c r="G373" s="39"/>
      <c r="H373" s="40"/>
    </row>
    <row r="374" spans="1:8" ht="21">
      <c r="A374" s="37"/>
      <c r="G374" s="39"/>
      <c r="H374" s="40"/>
    </row>
    <row r="375" spans="1:8" ht="21">
      <c r="A375" s="37"/>
      <c r="G375" s="39"/>
      <c r="H375" s="40"/>
    </row>
    <row r="376" spans="1:8" ht="21">
      <c r="A376" s="37"/>
      <c r="G376" s="39"/>
      <c r="H376" s="40"/>
    </row>
    <row r="377" spans="1:8" ht="21">
      <c r="A377" s="37"/>
      <c r="G377" s="39"/>
      <c r="H377" s="40"/>
    </row>
    <row r="378" spans="1:8" ht="21">
      <c r="A378" s="37"/>
      <c r="G378" s="39"/>
      <c r="H378" s="40"/>
    </row>
    <row r="379" spans="1:8" ht="21">
      <c r="A379" s="37"/>
      <c r="G379" s="39"/>
      <c r="H379" s="40"/>
    </row>
    <row r="380" spans="1:8" ht="21">
      <c r="A380" s="37"/>
      <c r="G380" s="39"/>
      <c r="H380" s="40"/>
    </row>
    <row r="381" spans="1:8" ht="21">
      <c r="A381" s="37"/>
      <c r="G381" s="39"/>
      <c r="H381" s="40"/>
    </row>
    <row r="382" spans="1:8" ht="21">
      <c r="A382" s="37"/>
      <c r="G382" s="39"/>
      <c r="H382" s="40"/>
    </row>
    <row r="383" spans="1:8" ht="21">
      <c r="A383" s="37"/>
      <c r="G383" s="39"/>
      <c r="H383" s="40"/>
    </row>
    <row r="384" spans="1:8" ht="21">
      <c r="A384" s="37"/>
      <c r="G384" s="39"/>
      <c r="H384" s="40"/>
    </row>
    <row r="385" spans="1:8" ht="21">
      <c r="A385" s="37"/>
      <c r="G385" s="39"/>
      <c r="H385" s="40"/>
    </row>
    <row r="386" spans="1:8" ht="21">
      <c r="A386" s="37"/>
      <c r="G386" s="39"/>
      <c r="H386" s="40"/>
    </row>
    <row r="387" spans="1:8" ht="21">
      <c r="A387" s="37"/>
      <c r="G387" s="39"/>
      <c r="H387" s="40"/>
    </row>
    <row r="388" spans="1:8" ht="21">
      <c r="A388" s="37"/>
      <c r="G388" s="39"/>
      <c r="H388" s="40"/>
    </row>
    <row r="389" spans="1:8" ht="21">
      <c r="A389" s="37"/>
      <c r="G389" s="39"/>
      <c r="H389" s="40"/>
    </row>
    <row r="390" spans="1:8" ht="21">
      <c r="A390" s="37"/>
      <c r="G390" s="39"/>
      <c r="H390" s="40"/>
    </row>
    <row r="391" spans="1:8" ht="21">
      <c r="A391" s="37"/>
      <c r="G391" s="39"/>
      <c r="H391" s="40"/>
    </row>
    <row r="392" spans="1:8" ht="21">
      <c r="A392" s="37"/>
      <c r="G392" s="39"/>
      <c r="H392" s="40"/>
    </row>
    <row r="393" spans="1:8" ht="21">
      <c r="A393" s="37"/>
      <c r="G393" s="39"/>
      <c r="H393" s="40"/>
    </row>
    <row r="394" spans="1:8" ht="21">
      <c r="A394" s="37"/>
      <c r="G394" s="39"/>
      <c r="H394" s="40"/>
    </row>
    <row r="395" spans="1:8" ht="21">
      <c r="A395" s="37"/>
      <c r="G395" s="39"/>
      <c r="H395" s="40"/>
    </row>
    <row r="396" spans="1:8" ht="21">
      <c r="A396" s="37"/>
      <c r="G396" s="39"/>
      <c r="H396" s="40"/>
    </row>
    <row r="397" spans="1:8" ht="21">
      <c r="A397" s="37"/>
      <c r="G397" s="39"/>
      <c r="H397" s="40"/>
    </row>
    <row r="398" spans="7:8" ht="21">
      <c r="G398" s="39"/>
      <c r="H398" s="40"/>
    </row>
    <row r="399" spans="7:8" ht="21">
      <c r="G399" s="39"/>
      <c r="H399" s="40"/>
    </row>
    <row r="400" spans="7:8" ht="21">
      <c r="G400" s="39"/>
      <c r="H400" s="40"/>
    </row>
    <row r="401" spans="7:8" ht="21">
      <c r="G401" s="39"/>
      <c r="H401" s="40"/>
    </row>
    <row r="402" spans="7:8" ht="21">
      <c r="G402" s="39"/>
      <c r="H402" s="40"/>
    </row>
    <row r="403" spans="7:8" ht="21">
      <c r="G403" s="39"/>
      <c r="H403" s="40"/>
    </row>
    <row r="404" spans="7:8" ht="21">
      <c r="G404" s="39"/>
      <c r="H404" s="40"/>
    </row>
    <row r="405" spans="7:8" ht="21">
      <c r="G405" s="39"/>
      <c r="H405" s="40"/>
    </row>
    <row r="406" spans="7:8" ht="21">
      <c r="G406" s="39"/>
      <c r="H406" s="40"/>
    </row>
    <row r="407" spans="7:8" ht="21">
      <c r="G407" s="39"/>
      <c r="H407" s="40"/>
    </row>
    <row r="408" spans="7:8" ht="21">
      <c r="G408" s="39"/>
      <c r="H408" s="40"/>
    </row>
    <row r="409" spans="7:8" ht="21">
      <c r="G409" s="39"/>
      <c r="H409" s="40"/>
    </row>
    <row r="410" spans="7:8" ht="21">
      <c r="G410" s="39"/>
      <c r="H410" s="40"/>
    </row>
    <row r="411" spans="7:8" ht="21">
      <c r="G411" s="39"/>
      <c r="H411" s="40"/>
    </row>
    <row r="412" spans="7:8" ht="21">
      <c r="G412" s="39"/>
      <c r="H412" s="40"/>
    </row>
    <row r="413" spans="7:8" ht="21">
      <c r="G413" s="39"/>
      <c r="H413" s="40"/>
    </row>
    <row r="414" spans="7:8" ht="21">
      <c r="G414" s="39"/>
      <c r="H414" s="40"/>
    </row>
    <row r="415" spans="7:8" ht="21">
      <c r="G415" s="39"/>
      <c r="H415" s="40"/>
    </row>
    <row r="416" spans="7:8" ht="21">
      <c r="G416" s="39"/>
      <c r="H416" s="40"/>
    </row>
    <row r="417" spans="7:8" ht="21">
      <c r="G417" s="39"/>
      <c r="H417" s="40"/>
    </row>
    <row r="418" spans="7:8" ht="21">
      <c r="G418" s="39"/>
      <c r="H418" s="40"/>
    </row>
    <row r="419" spans="7:8" ht="21">
      <c r="G419" s="39"/>
      <c r="H419" s="40"/>
    </row>
    <row r="420" spans="7:8" ht="21">
      <c r="G420" s="39"/>
      <c r="H420" s="40"/>
    </row>
    <row r="421" spans="7:8" ht="21">
      <c r="G421" s="39"/>
      <c r="H421" s="40"/>
    </row>
    <row r="422" spans="7:8" ht="21">
      <c r="G422" s="39"/>
      <c r="H422" s="40"/>
    </row>
    <row r="423" spans="7:8" ht="21">
      <c r="G423" s="39"/>
      <c r="H423" s="40"/>
    </row>
    <row r="424" spans="7:8" ht="21">
      <c r="G424" s="39"/>
      <c r="H424" s="40"/>
    </row>
    <row r="425" spans="7:8" ht="21">
      <c r="G425" s="39"/>
      <c r="H425" s="40"/>
    </row>
    <row r="426" spans="7:8" ht="21">
      <c r="G426" s="39"/>
      <c r="H426" s="40"/>
    </row>
    <row r="427" spans="7:8" ht="21">
      <c r="G427" s="39"/>
      <c r="H427" s="40"/>
    </row>
    <row r="428" spans="7:8" ht="21">
      <c r="G428" s="39"/>
      <c r="H428" s="40"/>
    </row>
    <row r="429" spans="7:8" ht="21">
      <c r="G429" s="39"/>
      <c r="H429" s="40"/>
    </row>
    <row r="430" spans="7:8" ht="21">
      <c r="G430" s="39"/>
      <c r="H430" s="40"/>
    </row>
    <row r="431" spans="7:8" ht="21">
      <c r="G431" s="39"/>
      <c r="H431" s="40"/>
    </row>
    <row r="432" spans="7:8" ht="21">
      <c r="G432" s="39"/>
      <c r="H432" s="40"/>
    </row>
    <row r="433" spans="7:8" ht="21">
      <c r="G433" s="39"/>
      <c r="H433" s="40"/>
    </row>
    <row r="434" spans="7:8" ht="21">
      <c r="G434" s="39"/>
      <c r="H434" s="40"/>
    </row>
    <row r="435" spans="7:8" ht="21">
      <c r="G435" s="39"/>
      <c r="H435" s="40"/>
    </row>
    <row r="436" spans="7:8" ht="21">
      <c r="G436" s="39"/>
      <c r="H436" s="40"/>
    </row>
    <row r="437" spans="7:8" ht="21">
      <c r="G437" s="39"/>
      <c r="H437" s="40"/>
    </row>
    <row r="438" spans="7:8" ht="21">
      <c r="G438" s="39"/>
      <c r="H438" s="40"/>
    </row>
    <row r="439" spans="7:8" ht="21">
      <c r="G439" s="39"/>
      <c r="H439" s="40"/>
    </row>
    <row r="440" spans="7:8" ht="21">
      <c r="G440" s="39"/>
      <c r="H440" s="40"/>
    </row>
    <row r="441" spans="7:8" ht="21">
      <c r="G441" s="39"/>
      <c r="H441" s="40"/>
    </row>
    <row r="442" spans="7:8" ht="21">
      <c r="G442" s="39"/>
      <c r="H442" s="40"/>
    </row>
    <row r="443" spans="7:8" ht="21">
      <c r="G443" s="39"/>
      <c r="H443" s="40"/>
    </row>
    <row r="444" spans="7:8" ht="21">
      <c r="G444" s="39"/>
      <c r="H444" s="40"/>
    </row>
    <row r="445" spans="7:8" ht="21">
      <c r="G445" s="39"/>
      <c r="H445" s="40"/>
    </row>
    <row r="446" spans="7:8" ht="21">
      <c r="G446" s="39"/>
      <c r="H446" s="40"/>
    </row>
    <row r="447" spans="7:8" ht="21">
      <c r="G447" s="39"/>
      <c r="H447" s="40"/>
    </row>
    <row r="448" spans="7:8" ht="21">
      <c r="G448" s="39"/>
      <c r="H448" s="40"/>
    </row>
    <row r="449" spans="7:8" ht="21">
      <c r="G449" s="39"/>
      <c r="H449" s="40"/>
    </row>
    <row r="450" spans="7:8" ht="21">
      <c r="G450" s="39"/>
      <c r="H450" s="40"/>
    </row>
    <row r="451" spans="7:8" ht="21">
      <c r="G451" s="39"/>
      <c r="H451" s="40"/>
    </row>
    <row r="452" spans="7:8" ht="21">
      <c r="G452" s="39"/>
      <c r="H452" s="40"/>
    </row>
    <row r="453" spans="7:8" ht="21">
      <c r="G453" s="39"/>
      <c r="H453" s="40"/>
    </row>
    <row r="454" spans="7:8" ht="21">
      <c r="G454" s="39"/>
      <c r="H454" s="40"/>
    </row>
    <row r="455" spans="7:8" ht="21">
      <c r="G455" s="39"/>
      <c r="H455" s="40"/>
    </row>
    <row r="456" spans="7:8" ht="21">
      <c r="G456" s="39"/>
      <c r="H456" s="40"/>
    </row>
    <row r="457" spans="7:8" ht="21">
      <c r="G457" s="39"/>
      <c r="H457" s="40"/>
    </row>
    <row r="458" spans="7:8" ht="21">
      <c r="G458" s="39"/>
      <c r="H458" s="40"/>
    </row>
    <row r="459" spans="7:8" ht="21">
      <c r="G459" s="39"/>
      <c r="H459" s="40"/>
    </row>
    <row r="460" spans="7:8" ht="21">
      <c r="G460" s="39"/>
      <c r="H460" s="40"/>
    </row>
    <row r="461" spans="7:8" ht="21">
      <c r="G461" s="39"/>
      <c r="H461" s="40"/>
    </row>
    <row r="462" spans="7:8" ht="21">
      <c r="G462" s="39"/>
      <c r="H462" s="40"/>
    </row>
    <row r="463" spans="7:8" ht="21">
      <c r="G463" s="39"/>
      <c r="H463" s="40"/>
    </row>
    <row r="464" spans="7:8" ht="21">
      <c r="G464" s="39"/>
      <c r="H464" s="40"/>
    </row>
    <row r="465" spans="7:8" ht="21">
      <c r="G465" s="39"/>
      <c r="H465" s="40"/>
    </row>
    <row r="466" spans="7:8" ht="21">
      <c r="G466" s="39"/>
      <c r="H466" s="40"/>
    </row>
  </sheetData>
  <sheetProtection/>
  <mergeCells count="3">
    <mergeCell ref="A8:A9"/>
    <mergeCell ref="I8:I9"/>
    <mergeCell ref="A4:I4"/>
  </mergeCells>
  <printOptions/>
  <pageMargins left="0.55" right="0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A433"/>
  <sheetViews>
    <sheetView zoomScale="130" zoomScaleNormal="130" zoomScalePageLayoutView="0" workbookViewId="0" topLeftCell="A46">
      <selection activeCell="H54" sqref="H54"/>
    </sheetView>
  </sheetViews>
  <sheetFormatPr defaultColWidth="9.140625" defaultRowHeight="21.75"/>
  <cols>
    <col min="1" max="1" width="8.140625" style="9" customWidth="1"/>
    <col min="2" max="2" width="9.28125" style="16" bestFit="1" customWidth="1"/>
    <col min="3" max="3" width="11.140625" style="40" bestFit="1" customWidth="1"/>
    <col min="4" max="4" width="10.7109375" style="16" customWidth="1"/>
    <col min="5" max="6" width="9.7109375" style="16" customWidth="1"/>
    <col min="7" max="7" width="10.7109375" style="16" customWidth="1"/>
    <col min="8" max="8" width="10.57421875" style="14" customWidth="1"/>
    <col min="9" max="9" width="22.4218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16384" width="9.140625" style="16" customWidth="1"/>
  </cols>
  <sheetData>
    <row r="1" spans="1:19" s="4" customFormat="1" ht="21" customHeight="1">
      <c r="A1" s="6" t="s">
        <v>44</v>
      </c>
      <c r="C1" s="22"/>
      <c r="H1" s="3"/>
      <c r="I1" s="5" t="s">
        <v>0</v>
      </c>
      <c r="S1" s="3"/>
    </row>
    <row r="2" spans="1:19" s="4" customFormat="1" ht="21" customHeight="1">
      <c r="A2" s="1" t="s">
        <v>1</v>
      </c>
      <c r="C2" s="22"/>
      <c r="H2" s="3"/>
      <c r="S2" s="3"/>
    </row>
    <row r="3" ht="15" customHeight="1">
      <c r="S3" s="17"/>
    </row>
    <row r="4" spans="1:19" s="19" customFormat="1" ht="26.25" customHeight="1">
      <c r="A4" s="139" t="s">
        <v>19</v>
      </c>
      <c r="B4" s="139"/>
      <c r="C4" s="139"/>
      <c r="D4" s="139"/>
      <c r="E4" s="139"/>
      <c r="F4" s="139"/>
      <c r="G4" s="139"/>
      <c r="H4" s="139"/>
      <c r="I4" s="139"/>
      <c r="J4" s="51"/>
      <c r="K4" s="51"/>
      <c r="L4" s="51"/>
      <c r="M4" s="51"/>
      <c r="N4" s="51"/>
      <c r="O4" s="51"/>
      <c r="P4" s="51"/>
      <c r="Q4" s="51"/>
      <c r="R4" s="51"/>
      <c r="S4" s="52"/>
    </row>
    <row r="5" spans="1:20" s="19" customFormat="1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6"/>
      <c r="K5" s="16"/>
      <c r="L5" s="16"/>
      <c r="M5" s="16"/>
      <c r="N5" s="16"/>
      <c r="O5" s="16"/>
      <c r="P5" s="16"/>
      <c r="Q5" s="16"/>
      <c r="R5" s="16"/>
      <c r="S5" s="52"/>
      <c r="T5" s="16"/>
    </row>
    <row r="6" spans="1:19" s="4" customFormat="1" ht="22.5" customHeight="1">
      <c r="A6" s="1" t="s">
        <v>45</v>
      </c>
      <c r="C6" s="22"/>
      <c r="D6" s="4" t="s">
        <v>36</v>
      </c>
      <c r="E6" s="41"/>
      <c r="F6" s="7"/>
      <c r="G6" s="20" t="s">
        <v>29</v>
      </c>
      <c r="H6" s="42"/>
      <c r="I6" s="42"/>
      <c r="S6" s="53"/>
    </row>
    <row r="7" spans="1:19" s="4" customFormat="1" ht="22.5" customHeight="1">
      <c r="A7" s="1" t="s">
        <v>30</v>
      </c>
      <c r="C7" s="22"/>
      <c r="D7" s="4" t="s">
        <v>31</v>
      </c>
      <c r="G7" s="20" t="s">
        <v>2</v>
      </c>
      <c r="H7" s="42"/>
      <c r="S7" s="53"/>
    </row>
    <row r="8" spans="1:19" s="4" customFormat="1" ht="22.5" customHeight="1">
      <c r="A8" s="4" t="s">
        <v>3</v>
      </c>
      <c r="B8" s="3"/>
      <c r="C8" s="22">
        <v>405.1</v>
      </c>
      <c r="D8" s="4" t="s">
        <v>33</v>
      </c>
      <c r="G8" s="43" t="s">
        <v>79</v>
      </c>
      <c r="H8" s="42"/>
      <c r="S8" s="53"/>
    </row>
    <row r="9" spans="1:9" s="4" customFormat="1" ht="22.5" customHeight="1">
      <c r="A9" s="135" t="s">
        <v>5</v>
      </c>
      <c r="B9" s="69" t="s">
        <v>6</v>
      </c>
      <c r="C9" s="70" t="s">
        <v>6</v>
      </c>
      <c r="D9" s="69" t="s">
        <v>7</v>
      </c>
      <c r="E9" s="69" t="s">
        <v>8</v>
      </c>
      <c r="F9" s="69" t="s">
        <v>9</v>
      </c>
      <c r="G9" s="69" t="s">
        <v>10</v>
      </c>
      <c r="H9" s="69" t="s">
        <v>11</v>
      </c>
      <c r="I9" s="135" t="s">
        <v>12</v>
      </c>
    </row>
    <row r="10" spans="1:9" s="4" customFormat="1" ht="22.5" customHeight="1">
      <c r="A10" s="138"/>
      <c r="B10" s="77" t="s">
        <v>13</v>
      </c>
      <c r="C10" s="78" t="s">
        <v>33</v>
      </c>
      <c r="D10" s="77" t="s">
        <v>14</v>
      </c>
      <c r="E10" s="77" t="s">
        <v>15</v>
      </c>
      <c r="F10" s="77" t="s">
        <v>16</v>
      </c>
      <c r="G10" s="77" t="s">
        <v>17</v>
      </c>
      <c r="H10" s="77" t="s">
        <v>18</v>
      </c>
      <c r="I10" s="138"/>
    </row>
    <row r="11" spans="1:79" s="65" customFormat="1" ht="21" customHeight="1">
      <c r="A11" s="133" t="s">
        <v>76</v>
      </c>
      <c r="B11" s="49">
        <v>-0.06</v>
      </c>
      <c r="C11" s="50">
        <f aca="true" t="shared" si="0" ref="C11:C53">$C$8+B11</f>
        <v>405.04</v>
      </c>
      <c r="D11" s="49" t="s">
        <v>82</v>
      </c>
      <c r="E11" s="49">
        <v>13.15</v>
      </c>
      <c r="F11" s="49">
        <v>2.72</v>
      </c>
      <c r="G11" s="50">
        <f aca="true" t="shared" si="1" ref="G11:G53">H11/F11</f>
        <v>0.1040441176470588</v>
      </c>
      <c r="H11" s="50">
        <v>0.283</v>
      </c>
      <c r="I11" s="81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s="56" customFormat="1" ht="21" customHeight="1">
      <c r="A12" s="133" t="s">
        <v>77</v>
      </c>
      <c r="B12" s="24">
        <v>-0.08</v>
      </c>
      <c r="C12" s="25">
        <f t="shared" si="0"/>
        <v>405.02000000000004</v>
      </c>
      <c r="D12" s="24" t="s">
        <v>83</v>
      </c>
      <c r="E12" s="24">
        <v>12.92</v>
      </c>
      <c r="F12" s="24">
        <v>2.92</v>
      </c>
      <c r="G12" s="25">
        <f t="shared" si="1"/>
        <v>0.10136986301369863</v>
      </c>
      <c r="H12" s="25">
        <v>0.296</v>
      </c>
      <c r="I12" s="83" t="s">
        <v>49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6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s="56" customFormat="1" ht="21" customHeight="1">
      <c r="A13" s="133" t="s">
        <v>78</v>
      </c>
      <c r="B13" s="24">
        <v>-0.09</v>
      </c>
      <c r="C13" s="25">
        <f t="shared" si="0"/>
        <v>405.01000000000005</v>
      </c>
      <c r="D13" s="24" t="s">
        <v>84</v>
      </c>
      <c r="E13" s="24">
        <v>12.9</v>
      </c>
      <c r="F13" s="24">
        <v>2.95</v>
      </c>
      <c r="G13" s="25">
        <f t="shared" si="1"/>
        <v>0.10406779661016949</v>
      </c>
      <c r="H13" s="25">
        <v>0.307</v>
      </c>
      <c r="I13" s="83" t="s">
        <v>49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s="56" customFormat="1" ht="21" customHeight="1">
      <c r="A14" s="122" t="s">
        <v>95</v>
      </c>
      <c r="B14" s="24">
        <v>0.17</v>
      </c>
      <c r="C14" s="25">
        <f t="shared" si="0"/>
        <v>405.27000000000004</v>
      </c>
      <c r="D14" s="24" t="s">
        <v>103</v>
      </c>
      <c r="E14" s="24">
        <v>27.24</v>
      </c>
      <c r="F14" s="24">
        <v>8.08</v>
      </c>
      <c r="G14" s="25">
        <f t="shared" si="1"/>
        <v>0.38824257425742575</v>
      </c>
      <c r="H14" s="25">
        <v>3.137</v>
      </c>
      <c r="I14" s="56" t="s">
        <v>48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6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s="56" customFormat="1" ht="21" customHeight="1">
      <c r="A15" s="122" t="s">
        <v>96</v>
      </c>
      <c r="B15" s="24">
        <v>-0.01</v>
      </c>
      <c r="C15" s="25">
        <f t="shared" si="0"/>
        <v>405.09000000000003</v>
      </c>
      <c r="D15" s="24" t="s">
        <v>104</v>
      </c>
      <c r="E15" s="24">
        <v>14.58</v>
      </c>
      <c r="F15" s="24">
        <v>4.14</v>
      </c>
      <c r="G15" s="25">
        <f t="shared" si="1"/>
        <v>0.1743961352657005</v>
      </c>
      <c r="H15" s="25">
        <v>0.722</v>
      </c>
      <c r="I15" s="83" t="s">
        <v>49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6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s="56" customFormat="1" ht="21" customHeight="1">
      <c r="A16" s="122" t="s">
        <v>102</v>
      </c>
      <c r="B16" s="24">
        <v>-0.04</v>
      </c>
      <c r="C16" s="25">
        <f t="shared" si="0"/>
        <v>405.06</v>
      </c>
      <c r="D16" s="24" t="s">
        <v>105</v>
      </c>
      <c r="E16" s="24">
        <v>14</v>
      </c>
      <c r="F16" s="24">
        <v>3.7</v>
      </c>
      <c r="G16" s="25">
        <f t="shared" si="1"/>
        <v>0.15756756756756754</v>
      </c>
      <c r="H16" s="25">
        <v>0.583</v>
      </c>
      <c r="I16" s="83" t="s">
        <v>49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s="56" customFormat="1" ht="21" customHeight="1">
      <c r="A17" s="122" t="s">
        <v>98</v>
      </c>
      <c r="B17" s="24">
        <v>0.23</v>
      </c>
      <c r="C17" s="25">
        <f t="shared" si="0"/>
        <v>405.33000000000004</v>
      </c>
      <c r="D17" s="24" t="s">
        <v>106</v>
      </c>
      <c r="E17" s="24">
        <v>37</v>
      </c>
      <c r="F17" s="24">
        <v>10.23</v>
      </c>
      <c r="G17" s="25">
        <f t="shared" si="1"/>
        <v>0.3865102639296188</v>
      </c>
      <c r="H17" s="25">
        <v>3.954</v>
      </c>
      <c r="I17" s="83" t="s">
        <v>49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s="56" customFormat="1" ht="21" customHeight="1">
      <c r="A18" s="122" t="s">
        <v>122</v>
      </c>
      <c r="B18" s="24">
        <v>0.39</v>
      </c>
      <c r="C18" s="25">
        <f t="shared" si="0"/>
        <v>405.49</v>
      </c>
      <c r="D18" s="24" t="s">
        <v>132</v>
      </c>
      <c r="E18" s="24">
        <v>38.15</v>
      </c>
      <c r="F18" s="24">
        <v>12.71</v>
      </c>
      <c r="G18" s="25">
        <f t="shared" si="1"/>
        <v>0.49441384736428007</v>
      </c>
      <c r="H18" s="25">
        <v>6.284</v>
      </c>
      <c r="I18" s="56" t="s">
        <v>48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56" customFormat="1" ht="21" customHeight="1">
      <c r="A19" s="122" t="s">
        <v>124</v>
      </c>
      <c r="B19" s="24">
        <v>0.49</v>
      </c>
      <c r="C19" s="25">
        <f t="shared" si="0"/>
        <v>405.59000000000003</v>
      </c>
      <c r="D19" s="24" t="s">
        <v>133</v>
      </c>
      <c r="E19" s="24">
        <v>39</v>
      </c>
      <c r="F19" s="24">
        <v>14.82</v>
      </c>
      <c r="G19" s="25">
        <f t="shared" si="1"/>
        <v>0.5826585695006747</v>
      </c>
      <c r="H19" s="25">
        <v>8.635</v>
      </c>
      <c r="I19" s="83" t="s">
        <v>49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56" customFormat="1" ht="21" customHeight="1">
      <c r="A20" s="122" t="s">
        <v>125</v>
      </c>
      <c r="B20" s="24">
        <v>-0.02</v>
      </c>
      <c r="C20" s="25">
        <f t="shared" si="0"/>
        <v>405.08000000000004</v>
      </c>
      <c r="D20" s="24" t="s">
        <v>134</v>
      </c>
      <c r="E20" s="24">
        <v>17.88</v>
      </c>
      <c r="F20" s="24">
        <v>2.7</v>
      </c>
      <c r="G20" s="25">
        <f t="shared" si="1"/>
        <v>0.2518518518518518</v>
      </c>
      <c r="H20" s="25">
        <v>0.68</v>
      </c>
      <c r="I20" s="83" t="s">
        <v>49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s="56" customFormat="1" ht="21" customHeight="1">
      <c r="A21" s="122" t="s">
        <v>131</v>
      </c>
      <c r="B21" s="24">
        <v>-0.04</v>
      </c>
      <c r="C21" s="25">
        <f t="shared" si="0"/>
        <v>405.06</v>
      </c>
      <c r="D21" s="24" t="s">
        <v>135</v>
      </c>
      <c r="E21" s="24">
        <v>17.24</v>
      </c>
      <c r="F21" s="24">
        <v>2.22</v>
      </c>
      <c r="G21" s="25">
        <f t="shared" si="1"/>
        <v>0.2549549549549549</v>
      </c>
      <c r="H21" s="25">
        <v>0.566</v>
      </c>
      <c r="I21" s="83" t="s">
        <v>49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s="56" customFormat="1" ht="21" customHeight="1">
      <c r="A22" s="122" t="s">
        <v>50</v>
      </c>
      <c r="B22" s="24">
        <v>-0.06</v>
      </c>
      <c r="C22" s="25">
        <f t="shared" si="0"/>
        <v>405.04</v>
      </c>
      <c r="D22" s="24" t="s">
        <v>155</v>
      </c>
      <c r="E22" s="24">
        <v>16.66</v>
      </c>
      <c r="F22" s="24">
        <v>1.91</v>
      </c>
      <c r="G22" s="25">
        <f t="shared" si="1"/>
        <v>0.23560209424083772</v>
      </c>
      <c r="H22" s="25">
        <v>0.45</v>
      </c>
      <c r="I22" s="83" t="s">
        <v>48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s="56" customFormat="1" ht="21" customHeight="1">
      <c r="A23" s="122" t="s">
        <v>148</v>
      </c>
      <c r="B23" s="24">
        <v>0.52</v>
      </c>
      <c r="C23" s="25">
        <f t="shared" si="0"/>
        <v>405.62</v>
      </c>
      <c r="D23" s="24" t="s">
        <v>156</v>
      </c>
      <c r="E23" s="24">
        <v>39</v>
      </c>
      <c r="F23" s="24">
        <v>15.64</v>
      </c>
      <c r="G23" s="25">
        <f t="shared" si="1"/>
        <v>0.6292199488491048</v>
      </c>
      <c r="H23" s="25">
        <v>9.841</v>
      </c>
      <c r="I23" s="83" t="s">
        <v>49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s="56" customFormat="1" ht="21" customHeight="1">
      <c r="A24" s="122" t="s">
        <v>154</v>
      </c>
      <c r="B24" s="24">
        <v>1.66</v>
      </c>
      <c r="C24" s="25">
        <f t="shared" si="0"/>
        <v>406.76000000000005</v>
      </c>
      <c r="D24" s="24" t="s">
        <v>157</v>
      </c>
      <c r="E24" s="24">
        <v>42.96</v>
      </c>
      <c r="F24" s="24">
        <v>64.39</v>
      </c>
      <c r="G24" s="25">
        <f t="shared" si="1"/>
        <v>0.891644665320702</v>
      </c>
      <c r="H24" s="25">
        <v>57.413</v>
      </c>
      <c r="I24" s="83" t="s">
        <v>49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s="56" customFormat="1" ht="21" customHeight="1">
      <c r="A25" s="122" t="s">
        <v>52</v>
      </c>
      <c r="B25" s="24">
        <v>0.58</v>
      </c>
      <c r="C25" s="25">
        <f t="shared" si="0"/>
        <v>405.68</v>
      </c>
      <c r="D25" s="24" t="s">
        <v>152</v>
      </c>
      <c r="E25" s="24">
        <v>39</v>
      </c>
      <c r="F25" s="24">
        <v>23.66</v>
      </c>
      <c r="G25" s="25">
        <f t="shared" si="1"/>
        <v>0.5002535925612849</v>
      </c>
      <c r="H25" s="25">
        <v>11.836</v>
      </c>
      <c r="I25" s="83" t="s">
        <v>49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s="56" customFormat="1" ht="21" customHeight="1">
      <c r="A26" s="122" t="s">
        <v>149</v>
      </c>
      <c r="B26" s="24">
        <v>2.84</v>
      </c>
      <c r="C26" s="25">
        <f t="shared" si="0"/>
        <v>407.94</v>
      </c>
      <c r="D26" s="24" t="s">
        <v>158</v>
      </c>
      <c r="E26" s="24">
        <v>49.42</v>
      </c>
      <c r="F26" s="24">
        <v>121.89</v>
      </c>
      <c r="G26" s="25">
        <f t="shared" si="1"/>
        <v>1.1501025514808434</v>
      </c>
      <c r="H26" s="25">
        <v>140.186</v>
      </c>
      <c r="I26" s="83" t="s">
        <v>49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s="56" customFormat="1" ht="21" customHeight="1">
      <c r="A27" s="122" t="s">
        <v>173</v>
      </c>
      <c r="B27" s="24">
        <v>0.83</v>
      </c>
      <c r="C27" s="25">
        <f t="shared" si="0"/>
        <v>405.93</v>
      </c>
      <c r="D27" s="24" t="s">
        <v>181</v>
      </c>
      <c r="E27" s="24">
        <v>40.5</v>
      </c>
      <c r="F27" s="24">
        <v>34.71</v>
      </c>
      <c r="G27" s="25">
        <f t="shared" si="1"/>
        <v>0.5292134831460674</v>
      </c>
      <c r="H27" s="25">
        <v>18.369</v>
      </c>
      <c r="I27" s="83" t="s">
        <v>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s="56" customFormat="1" ht="21" customHeight="1">
      <c r="A28" s="122" t="s">
        <v>53</v>
      </c>
      <c r="B28" s="24">
        <v>2.73</v>
      </c>
      <c r="C28" s="25">
        <f t="shared" si="0"/>
        <v>407.83000000000004</v>
      </c>
      <c r="D28" s="24" t="s">
        <v>182</v>
      </c>
      <c r="E28" s="24">
        <v>48.44</v>
      </c>
      <c r="F28" s="24">
        <v>116.09</v>
      </c>
      <c r="G28" s="25">
        <f t="shared" si="1"/>
        <v>1.2604272547161686</v>
      </c>
      <c r="H28" s="25">
        <v>146.323</v>
      </c>
      <c r="I28" s="83" t="s">
        <v>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s="56" customFormat="1" ht="21" customHeight="1">
      <c r="A29" s="122" t="s">
        <v>174</v>
      </c>
      <c r="B29" s="24">
        <v>1.67</v>
      </c>
      <c r="C29" s="25">
        <f t="shared" si="0"/>
        <v>406.77000000000004</v>
      </c>
      <c r="D29" s="24" t="s">
        <v>183</v>
      </c>
      <c r="E29" s="24">
        <v>43.02</v>
      </c>
      <c r="F29" s="24">
        <v>81.47</v>
      </c>
      <c r="G29" s="25">
        <f t="shared" si="1"/>
        <v>0.7470234442125936</v>
      </c>
      <c r="H29" s="25">
        <v>60.86</v>
      </c>
      <c r="I29" s="83" t="s">
        <v>49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s="56" customFormat="1" ht="21" customHeight="1">
      <c r="A30" s="122" t="s">
        <v>179</v>
      </c>
      <c r="B30" s="24">
        <v>1.34</v>
      </c>
      <c r="C30" s="25">
        <f t="shared" si="0"/>
        <v>406.44</v>
      </c>
      <c r="D30" s="24" t="s">
        <v>184</v>
      </c>
      <c r="E30" s="24">
        <v>42.46</v>
      </c>
      <c r="F30" s="24">
        <v>66.79</v>
      </c>
      <c r="G30" s="25">
        <f t="shared" si="1"/>
        <v>0.704551579577781</v>
      </c>
      <c r="H30" s="25">
        <v>47.057</v>
      </c>
      <c r="I30" s="83" t="s">
        <v>49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s="56" customFormat="1" ht="21" customHeight="1">
      <c r="A31" s="122" t="s">
        <v>180</v>
      </c>
      <c r="B31" s="24">
        <v>0.93</v>
      </c>
      <c r="C31" s="25">
        <f t="shared" si="0"/>
        <v>406.03000000000003</v>
      </c>
      <c r="D31" s="56" t="s">
        <v>185</v>
      </c>
      <c r="E31" s="24">
        <v>37.91</v>
      </c>
      <c r="F31" s="24">
        <v>45.86</v>
      </c>
      <c r="G31" s="25">
        <f t="shared" si="1"/>
        <v>0.5440907108591365</v>
      </c>
      <c r="H31" s="25">
        <v>24.952</v>
      </c>
      <c r="I31" s="83" t="s">
        <v>49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4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56" customFormat="1" ht="21" customHeight="1">
      <c r="A32" s="122" t="s">
        <v>198</v>
      </c>
      <c r="B32" s="24">
        <v>0.87</v>
      </c>
      <c r="C32" s="25">
        <f t="shared" si="0"/>
        <v>405.97</v>
      </c>
      <c r="D32" s="24" t="s">
        <v>207</v>
      </c>
      <c r="E32" s="24">
        <v>40.57</v>
      </c>
      <c r="F32" s="24">
        <v>46.83</v>
      </c>
      <c r="G32" s="25">
        <f t="shared" si="1"/>
        <v>0.6044843049327354</v>
      </c>
      <c r="H32" s="25">
        <v>28.308</v>
      </c>
      <c r="I32" s="83" t="s">
        <v>48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4"/>
      <c r="X32" s="44"/>
      <c r="Y32" s="44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1:79" s="56" customFormat="1" ht="21" customHeight="1">
      <c r="A33" s="122" t="s">
        <v>204</v>
      </c>
      <c r="B33" s="24">
        <v>1.42</v>
      </c>
      <c r="C33" s="25">
        <f t="shared" si="0"/>
        <v>406.52000000000004</v>
      </c>
      <c r="D33" s="24" t="s">
        <v>208</v>
      </c>
      <c r="E33" s="24">
        <v>42.37</v>
      </c>
      <c r="F33" s="24">
        <v>67.36</v>
      </c>
      <c r="G33" s="25">
        <f t="shared" si="1"/>
        <v>0.7294833729216151</v>
      </c>
      <c r="H33" s="25">
        <v>49.138</v>
      </c>
      <c r="I33" s="83" t="s">
        <v>49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2"/>
      <c r="X33" s="32"/>
      <c r="Y33" s="33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s="56" customFormat="1" ht="21" customHeight="1">
      <c r="A34" s="122" t="s">
        <v>205</v>
      </c>
      <c r="B34" s="24">
        <v>1.35</v>
      </c>
      <c r="C34" s="25">
        <f t="shared" si="0"/>
        <v>406.45000000000005</v>
      </c>
      <c r="D34" s="24" t="s">
        <v>209</v>
      </c>
      <c r="E34" s="24">
        <v>41.9</v>
      </c>
      <c r="F34" s="24">
        <v>58.34</v>
      </c>
      <c r="G34" s="25">
        <f t="shared" si="1"/>
        <v>0.7637127185464517</v>
      </c>
      <c r="H34" s="25">
        <v>44.555</v>
      </c>
      <c r="I34" s="83" t="s">
        <v>49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32"/>
      <c r="X34" s="32"/>
      <c r="Y34" s="33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s="56" customFormat="1" ht="21" customHeight="1">
      <c r="A35" s="122" t="s">
        <v>58</v>
      </c>
      <c r="B35" s="24">
        <v>1.03</v>
      </c>
      <c r="C35" s="25">
        <f t="shared" si="0"/>
        <v>406.13</v>
      </c>
      <c r="D35" s="24" t="s">
        <v>210</v>
      </c>
      <c r="E35" s="24">
        <v>40.67</v>
      </c>
      <c r="F35" s="24">
        <v>39.56</v>
      </c>
      <c r="G35" s="25">
        <f t="shared" si="1"/>
        <v>0.7668099089989888</v>
      </c>
      <c r="H35" s="56">
        <v>30.335</v>
      </c>
      <c r="I35" s="83" t="s">
        <v>49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32"/>
      <c r="X35" s="32"/>
      <c r="Y35" s="33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s="56" customFormat="1" ht="21" customHeight="1">
      <c r="A36" s="122" t="s">
        <v>206</v>
      </c>
      <c r="B36" s="24">
        <v>1.03</v>
      </c>
      <c r="C36" s="25">
        <f t="shared" si="0"/>
        <v>406.13</v>
      </c>
      <c r="D36" s="24" t="s">
        <v>211</v>
      </c>
      <c r="E36" s="24">
        <v>48.8</v>
      </c>
      <c r="F36" s="24">
        <v>149.38</v>
      </c>
      <c r="G36" s="25">
        <f t="shared" si="1"/>
        <v>1.2648279555496051</v>
      </c>
      <c r="H36" s="25">
        <v>188.94</v>
      </c>
      <c r="I36" s="83" t="s">
        <v>49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32"/>
      <c r="X36" s="32"/>
      <c r="Y36" s="33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s="56" customFormat="1" ht="21" customHeight="1">
      <c r="A37" s="122" t="s">
        <v>227</v>
      </c>
      <c r="B37" s="24">
        <v>2.34</v>
      </c>
      <c r="C37" s="25">
        <f t="shared" si="0"/>
        <v>407.44</v>
      </c>
      <c r="D37" s="24" t="s">
        <v>235</v>
      </c>
      <c r="E37" s="24">
        <v>45.69</v>
      </c>
      <c r="F37" s="24">
        <v>109.99</v>
      </c>
      <c r="G37" s="25">
        <f t="shared" si="1"/>
        <v>0.9933175743249386</v>
      </c>
      <c r="H37" s="25">
        <v>109.255</v>
      </c>
      <c r="I37" s="83" t="s">
        <v>48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2"/>
      <c r="X37" s="32"/>
      <c r="Y37" s="3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68" customFormat="1" ht="21" customHeight="1">
      <c r="A38" s="122" t="s">
        <v>233</v>
      </c>
      <c r="B38" s="24">
        <v>0.87</v>
      </c>
      <c r="C38" s="25">
        <f t="shared" si="0"/>
        <v>405.97</v>
      </c>
      <c r="D38" s="24" t="s">
        <v>236</v>
      </c>
      <c r="E38" s="24">
        <v>40.18</v>
      </c>
      <c r="F38" s="24">
        <v>44.13</v>
      </c>
      <c r="G38" s="25">
        <f t="shared" si="1"/>
        <v>0.439927486970315</v>
      </c>
      <c r="H38" s="25">
        <v>19.414</v>
      </c>
      <c r="I38" s="83" t="s">
        <v>49</v>
      </c>
      <c r="J38" s="27"/>
      <c r="K38" s="27"/>
      <c r="L38" s="27"/>
      <c r="M38" s="27"/>
      <c r="N38" s="27"/>
      <c r="O38" s="27"/>
      <c r="P38" s="27"/>
      <c r="Q38" s="27" t="s">
        <v>41</v>
      </c>
      <c r="R38" s="27"/>
      <c r="S38" s="27"/>
      <c r="T38" s="27"/>
      <c r="U38" s="27"/>
      <c r="V38" s="27"/>
      <c r="W38" s="32"/>
      <c r="X38" s="32"/>
      <c r="Y38" s="33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25" s="27" customFormat="1" ht="21" customHeight="1">
      <c r="A39" s="124" t="s">
        <v>234</v>
      </c>
      <c r="B39" s="29">
        <v>2.3</v>
      </c>
      <c r="C39" s="30">
        <f t="shared" si="0"/>
        <v>407.40000000000003</v>
      </c>
      <c r="D39" s="29" t="s">
        <v>237</v>
      </c>
      <c r="E39" s="29">
        <v>45.7</v>
      </c>
      <c r="F39" s="29">
        <v>112.09</v>
      </c>
      <c r="G39" s="30">
        <f t="shared" si="1"/>
        <v>0.9437594789900973</v>
      </c>
      <c r="H39" s="30">
        <v>105.786</v>
      </c>
      <c r="I39" s="127" t="s">
        <v>49</v>
      </c>
      <c r="W39" s="32"/>
      <c r="X39" s="32"/>
      <c r="Y39" s="33"/>
    </row>
    <row r="40" spans="1:25" s="27" customFormat="1" ht="21" customHeight="1">
      <c r="A40" s="122" t="s">
        <v>254</v>
      </c>
      <c r="B40" s="79">
        <v>1.42</v>
      </c>
      <c r="C40" s="80">
        <f t="shared" si="0"/>
        <v>406.52000000000004</v>
      </c>
      <c r="D40" s="79" t="s">
        <v>238</v>
      </c>
      <c r="E40" s="79">
        <v>42.55</v>
      </c>
      <c r="F40" s="79">
        <v>63.49</v>
      </c>
      <c r="G40" s="80">
        <f t="shared" si="1"/>
        <v>0.7121436446684517</v>
      </c>
      <c r="H40" s="80">
        <v>45.214</v>
      </c>
      <c r="I40" s="83" t="s">
        <v>48</v>
      </c>
      <c r="W40" s="32"/>
      <c r="X40" s="32"/>
      <c r="Y40" s="33"/>
    </row>
    <row r="41" spans="1:25" s="27" customFormat="1" ht="21" customHeight="1">
      <c r="A41" s="122" t="s">
        <v>255</v>
      </c>
      <c r="B41" s="24">
        <v>1.14</v>
      </c>
      <c r="C41" s="25">
        <f t="shared" si="0"/>
        <v>406.24</v>
      </c>
      <c r="D41" s="24" t="s">
        <v>261</v>
      </c>
      <c r="E41" s="24">
        <v>41.6</v>
      </c>
      <c r="F41" s="24">
        <v>44.63</v>
      </c>
      <c r="G41" s="25">
        <f t="shared" si="1"/>
        <v>0.7088281425050414</v>
      </c>
      <c r="H41" s="25">
        <v>31.635</v>
      </c>
      <c r="I41" s="83" t="s">
        <v>49</v>
      </c>
      <c r="W41" s="32"/>
      <c r="X41" s="32"/>
      <c r="Y41" s="33"/>
    </row>
    <row r="42" spans="1:25" s="27" customFormat="1" ht="21" customHeight="1">
      <c r="A42" s="122" t="s">
        <v>257</v>
      </c>
      <c r="B42" s="56">
        <v>1.1</v>
      </c>
      <c r="C42" s="25">
        <f t="shared" si="0"/>
        <v>406.20000000000005</v>
      </c>
      <c r="D42" s="24" t="s">
        <v>262</v>
      </c>
      <c r="E42" s="24">
        <v>41.62</v>
      </c>
      <c r="F42" s="24">
        <v>42.38</v>
      </c>
      <c r="G42" s="25">
        <f t="shared" si="1"/>
        <v>0.7039169419537518</v>
      </c>
      <c r="H42" s="25">
        <v>29.832</v>
      </c>
      <c r="I42" s="83" t="s">
        <v>49</v>
      </c>
      <c r="W42" s="32"/>
      <c r="X42" s="32"/>
      <c r="Y42" s="33"/>
    </row>
    <row r="43" spans="1:25" s="27" customFormat="1" ht="21" customHeight="1">
      <c r="A43" s="122" t="s">
        <v>61</v>
      </c>
      <c r="B43" s="24">
        <v>1.9</v>
      </c>
      <c r="C43" s="25">
        <f t="shared" si="0"/>
        <v>407</v>
      </c>
      <c r="D43" s="24" t="s">
        <v>263</v>
      </c>
      <c r="E43" s="24">
        <v>44.35</v>
      </c>
      <c r="F43" s="24">
        <v>84.07</v>
      </c>
      <c r="G43" s="25">
        <f t="shared" si="1"/>
        <v>0.9224991078862854</v>
      </c>
      <c r="H43" s="25">
        <v>77.5545</v>
      </c>
      <c r="I43" s="83" t="s">
        <v>49</v>
      </c>
      <c r="W43" s="32"/>
      <c r="X43" s="32"/>
      <c r="Y43" s="33"/>
    </row>
    <row r="44" spans="1:25" s="27" customFormat="1" ht="21" customHeight="1">
      <c r="A44" s="122" t="s">
        <v>276</v>
      </c>
      <c r="B44" s="24">
        <v>1.02</v>
      </c>
      <c r="C44" s="25">
        <f>$C$8+B44</f>
        <v>406.12</v>
      </c>
      <c r="D44" s="24" t="s">
        <v>262</v>
      </c>
      <c r="E44" s="24">
        <v>41.2</v>
      </c>
      <c r="F44" s="24">
        <v>38.11</v>
      </c>
      <c r="G44" s="25">
        <f>H44/F44</f>
        <v>0.680320125951194</v>
      </c>
      <c r="H44" s="25">
        <v>25.927</v>
      </c>
      <c r="I44" s="83" t="s">
        <v>48</v>
      </c>
      <c r="W44" s="32"/>
      <c r="X44" s="32"/>
      <c r="Y44" s="33"/>
    </row>
    <row r="45" spans="1:25" s="27" customFormat="1" ht="21" customHeight="1">
      <c r="A45" s="122" t="s">
        <v>277</v>
      </c>
      <c r="B45" s="24">
        <v>0.93</v>
      </c>
      <c r="C45" s="25">
        <f>$C$8+B45</f>
        <v>406.03000000000003</v>
      </c>
      <c r="D45" s="24" t="s">
        <v>279</v>
      </c>
      <c r="E45" s="24">
        <v>41.05</v>
      </c>
      <c r="F45" s="24">
        <v>35.14</v>
      </c>
      <c r="G45" s="25">
        <f>H45/F45</f>
        <v>0.6014228799089357</v>
      </c>
      <c r="H45" s="25">
        <v>21.134</v>
      </c>
      <c r="I45" s="83" t="s">
        <v>49</v>
      </c>
      <c r="W45" s="32"/>
      <c r="X45" s="32"/>
      <c r="Y45" s="33"/>
    </row>
    <row r="46" spans="1:25" s="27" customFormat="1" ht="21" customHeight="1">
      <c r="A46" s="122" t="s">
        <v>295</v>
      </c>
      <c r="B46" s="24">
        <v>0.32</v>
      </c>
      <c r="C46" s="25">
        <f>$C$8+B46</f>
        <v>405.42</v>
      </c>
      <c r="D46" s="24" t="s">
        <v>299</v>
      </c>
      <c r="E46" s="24">
        <v>34.5</v>
      </c>
      <c r="F46" s="24">
        <v>12.44</v>
      </c>
      <c r="G46" s="25">
        <f>H46/F46</f>
        <v>0.3508842443729904</v>
      </c>
      <c r="H46" s="25">
        <v>4.365</v>
      </c>
      <c r="I46" s="83" t="s">
        <v>48</v>
      </c>
      <c r="W46" s="32"/>
      <c r="X46" s="32"/>
      <c r="Y46" s="33"/>
    </row>
    <row r="47" spans="1:25" s="27" customFormat="1" ht="21" customHeight="1">
      <c r="A47" s="122" t="s">
        <v>66</v>
      </c>
      <c r="B47" s="24">
        <v>0.2</v>
      </c>
      <c r="C47" s="25">
        <f>$C$8+B47</f>
        <v>405.3</v>
      </c>
      <c r="D47" s="24" t="s">
        <v>183</v>
      </c>
      <c r="E47" s="24">
        <v>27.55</v>
      </c>
      <c r="F47" s="24">
        <v>7.28</v>
      </c>
      <c r="G47" s="25">
        <f>H47/F47</f>
        <v>0.24244505494505492</v>
      </c>
      <c r="H47" s="25">
        <v>1.765</v>
      </c>
      <c r="I47" s="83" t="s">
        <v>49</v>
      </c>
      <c r="W47" s="32"/>
      <c r="X47" s="32"/>
      <c r="Y47" s="33"/>
    </row>
    <row r="48" spans="1:25" s="27" customFormat="1" ht="21" customHeight="1">
      <c r="A48" s="122" t="s">
        <v>304</v>
      </c>
      <c r="B48" s="24">
        <v>0.18</v>
      </c>
      <c r="C48" s="25">
        <f>$C$8+B48</f>
        <v>405.28000000000003</v>
      </c>
      <c r="D48" s="24" t="s">
        <v>147</v>
      </c>
      <c r="E48" s="24">
        <v>27</v>
      </c>
      <c r="F48" s="24">
        <v>7</v>
      </c>
      <c r="G48" s="25">
        <f>H48/F48</f>
        <v>0.21100000000000002</v>
      </c>
      <c r="H48" s="25">
        <v>1.477</v>
      </c>
      <c r="I48" s="83" t="s">
        <v>48</v>
      </c>
      <c r="W48" s="32"/>
      <c r="X48" s="32"/>
      <c r="Y48" s="33"/>
    </row>
    <row r="49" spans="1:25" s="27" customFormat="1" ht="21" customHeight="1">
      <c r="A49" s="122" t="s">
        <v>305</v>
      </c>
      <c r="B49" s="24">
        <v>-0.08</v>
      </c>
      <c r="C49" s="25">
        <f t="shared" si="0"/>
        <v>405.02000000000004</v>
      </c>
      <c r="D49" s="24" t="s">
        <v>309</v>
      </c>
      <c r="E49" s="24">
        <v>9</v>
      </c>
      <c r="F49" s="24">
        <v>1.92</v>
      </c>
      <c r="G49" s="25">
        <f t="shared" si="1"/>
        <v>0.5567708333333333</v>
      </c>
      <c r="H49" s="25">
        <v>1.069</v>
      </c>
      <c r="I49" s="83" t="s">
        <v>49</v>
      </c>
      <c r="S49" s="14"/>
      <c r="W49" s="32"/>
      <c r="X49" s="32"/>
      <c r="Y49" s="33"/>
    </row>
    <row r="50" spans="1:25" s="27" customFormat="1" ht="21" customHeight="1">
      <c r="A50" s="122" t="s">
        <v>306</v>
      </c>
      <c r="B50" s="24">
        <v>-0.23</v>
      </c>
      <c r="C50" s="25">
        <f t="shared" si="0"/>
        <v>404.87</v>
      </c>
      <c r="D50" s="24" t="s">
        <v>310</v>
      </c>
      <c r="E50" s="24">
        <v>8.9</v>
      </c>
      <c r="F50" s="24">
        <v>1.56</v>
      </c>
      <c r="G50" s="25">
        <f t="shared" si="1"/>
        <v>0.4275641025641026</v>
      </c>
      <c r="H50" s="25">
        <v>0.667</v>
      </c>
      <c r="I50" s="83" t="s">
        <v>49</v>
      </c>
      <c r="S50" s="14"/>
      <c r="W50" s="32"/>
      <c r="X50" s="32"/>
      <c r="Y50" s="33"/>
    </row>
    <row r="51" spans="1:25" s="27" customFormat="1" ht="21" customHeight="1">
      <c r="A51" s="122" t="s">
        <v>68</v>
      </c>
      <c r="B51" s="24">
        <v>-0.25</v>
      </c>
      <c r="C51" s="25">
        <f t="shared" si="0"/>
        <v>404.85</v>
      </c>
      <c r="D51" s="24" t="s">
        <v>309</v>
      </c>
      <c r="E51" s="24">
        <v>10</v>
      </c>
      <c r="F51" s="24">
        <v>1.52</v>
      </c>
      <c r="G51" s="25">
        <f t="shared" si="1"/>
        <v>0.425</v>
      </c>
      <c r="H51" s="25">
        <v>0.646</v>
      </c>
      <c r="I51" s="83" t="s">
        <v>49</v>
      </c>
      <c r="S51" s="14"/>
      <c r="W51" s="32"/>
      <c r="X51" s="32"/>
      <c r="Y51" s="33"/>
    </row>
    <row r="52" spans="1:39" s="27" customFormat="1" ht="21" customHeight="1">
      <c r="A52" s="122" t="s">
        <v>319</v>
      </c>
      <c r="B52" s="24">
        <v>-0.2</v>
      </c>
      <c r="C52" s="25">
        <f t="shared" si="0"/>
        <v>404.90000000000003</v>
      </c>
      <c r="D52" s="56" t="s">
        <v>321</v>
      </c>
      <c r="E52" s="24">
        <v>11.64</v>
      </c>
      <c r="F52" s="24">
        <v>1.65</v>
      </c>
      <c r="G52" s="25">
        <f t="shared" si="1"/>
        <v>0.567878787878788</v>
      </c>
      <c r="H52" s="25">
        <v>0.937</v>
      </c>
      <c r="I52" s="121" t="s">
        <v>48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27" customFormat="1" ht="21" customHeight="1">
      <c r="A53" s="124" t="s">
        <v>71</v>
      </c>
      <c r="B53" s="29">
        <v>-0.19</v>
      </c>
      <c r="C53" s="30">
        <f t="shared" si="0"/>
        <v>404.91</v>
      </c>
      <c r="D53" s="68" t="s">
        <v>322</v>
      </c>
      <c r="E53" s="29">
        <v>11.9</v>
      </c>
      <c r="F53" s="29">
        <v>3.13</v>
      </c>
      <c r="G53" s="30">
        <f t="shared" si="1"/>
        <v>0.5591054313099042</v>
      </c>
      <c r="H53" s="30">
        <v>1.75</v>
      </c>
      <c r="I53" s="125" t="s">
        <v>49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25" s="27" customFormat="1" ht="21" customHeight="1">
      <c r="A54" s="31"/>
      <c r="B54" s="32"/>
      <c r="C54" s="33"/>
      <c r="D54" s="32"/>
      <c r="E54" s="32"/>
      <c r="F54" s="32"/>
      <c r="G54" s="33"/>
      <c r="H54" s="33"/>
      <c r="I54" s="111"/>
      <c r="S54" s="14"/>
      <c r="T54" s="16"/>
      <c r="W54" s="32"/>
      <c r="X54" s="32"/>
      <c r="Y54" s="33"/>
    </row>
    <row r="55" spans="1:25" s="27" customFormat="1" ht="21" customHeight="1">
      <c r="A55" s="31"/>
      <c r="B55" s="32"/>
      <c r="C55" s="33"/>
      <c r="D55" s="32"/>
      <c r="E55" s="32"/>
      <c r="F55" s="32"/>
      <c r="G55" s="33"/>
      <c r="H55" s="33"/>
      <c r="I55" s="111"/>
      <c r="S55" s="14"/>
      <c r="T55" s="16"/>
      <c r="W55" s="32"/>
      <c r="X55" s="32"/>
      <c r="Y55" s="33"/>
    </row>
    <row r="56" spans="1:25" s="27" customFormat="1" ht="21" customHeight="1">
      <c r="A56" s="31"/>
      <c r="B56" s="32"/>
      <c r="C56" s="33"/>
      <c r="D56" s="32"/>
      <c r="E56" s="32"/>
      <c r="F56" s="32"/>
      <c r="G56" s="33"/>
      <c r="H56" s="33"/>
      <c r="I56" s="111"/>
      <c r="S56" s="14"/>
      <c r="T56" s="16"/>
      <c r="W56" s="32"/>
      <c r="X56" s="32"/>
      <c r="Y56" s="33"/>
    </row>
    <row r="57" spans="1:25" s="27" customFormat="1" ht="21" customHeight="1">
      <c r="A57" s="130" t="s">
        <v>72</v>
      </c>
      <c r="B57" s="32"/>
      <c r="C57" s="32"/>
      <c r="D57" s="32"/>
      <c r="E57" s="32"/>
      <c r="F57" s="32"/>
      <c r="G57" s="33"/>
      <c r="H57" s="33"/>
      <c r="I57" s="111"/>
      <c r="S57" s="14"/>
      <c r="T57" s="16"/>
      <c r="W57" s="32"/>
      <c r="X57" s="32"/>
      <c r="Y57" s="33"/>
    </row>
    <row r="58" spans="1:25" s="27" customFormat="1" ht="21" customHeight="1">
      <c r="A58" s="131" t="s">
        <v>73</v>
      </c>
      <c r="B58" s="132">
        <f>+COUNT(B6:B55)</f>
        <v>43</v>
      </c>
      <c r="C58" s="32" t="s">
        <v>74</v>
      </c>
      <c r="D58" s="32"/>
      <c r="E58" s="32"/>
      <c r="F58" s="32"/>
      <c r="G58" s="33"/>
      <c r="H58" s="33"/>
      <c r="I58" s="111"/>
      <c r="S58" s="14"/>
      <c r="T58" s="16"/>
      <c r="W58" s="32"/>
      <c r="X58" s="32"/>
      <c r="Y58" s="33"/>
    </row>
    <row r="59" spans="1:25" s="27" customFormat="1" ht="21" customHeight="1">
      <c r="A59" s="31"/>
      <c r="B59" s="32"/>
      <c r="C59" s="33"/>
      <c r="D59" s="32"/>
      <c r="E59" s="32"/>
      <c r="F59" s="32"/>
      <c r="G59" s="33"/>
      <c r="H59" s="33"/>
      <c r="I59" s="111"/>
      <c r="S59" s="14"/>
      <c r="T59" s="16"/>
      <c r="W59" s="32"/>
      <c r="X59" s="32"/>
      <c r="Y59" s="33"/>
    </row>
    <row r="60" spans="1:25" s="27" customFormat="1" ht="21" customHeight="1">
      <c r="A60" s="31"/>
      <c r="B60" s="32"/>
      <c r="C60" s="33"/>
      <c r="D60" s="32"/>
      <c r="E60" s="32"/>
      <c r="F60" s="32"/>
      <c r="G60" s="33"/>
      <c r="H60" s="33"/>
      <c r="I60" s="14"/>
      <c r="S60" s="14"/>
      <c r="T60" s="16"/>
      <c r="W60" s="32"/>
      <c r="X60" s="32"/>
      <c r="Y60" s="33"/>
    </row>
    <row r="61" spans="1:25" s="27" customFormat="1" ht="21" customHeight="1">
      <c r="A61" s="31"/>
      <c r="B61" s="32"/>
      <c r="C61" s="33"/>
      <c r="D61" s="32"/>
      <c r="E61" s="32"/>
      <c r="F61" s="32"/>
      <c r="G61" s="33"/>
      <c r="H61" s="33"/>
      <c r="I61" s="111"/>
      <c r="S61" s="14"/>
      <c r="T61" s="16"/>
      <c r="W61" s="32"/>
      <c r="X61" s="32"/>
      <c r="Y61" s="33"/>
    </row>
    <row r="62" spans="1:20" s="26" customFormat="1" ht="21" customHeight="1">
      <c r="A62" s="31"/>
      <c r="B62" s="32"/>
      <c r="C62" s="33"/>
      <c r="D62" s="32"/>
      <c r="E62" s="32"/>
      <c r="F62" s="32"/>
      <c r="G62" s="33"/>
      <c r="H62" s="33"/>
      <c r="I62" s="45"/>
      <c r="J62" s="76"/>
      <c r="K62" s="76"/>
      <c r="L62" s="76"/>
      <c r="M62" s="76"/>
      <c r="N62" s="76"/>
      <c r="O62" s="76"/>
      <c r="P62" s="76"/>
      <c r="Q62" s="76"/>
      <c r="R62" s="76"/>
      <c r="S62" s="14"/>
      <c r="T62" s="16"/>
    </row>
    <row r="63" spans="1:20" s="26" customFormat="1" ht="21" customHeight="1">
      <c r="A63" s="31"/>
      <c r="B63" s="32"/>
      <c r="C63" s="33"/>
      <c r="D63" s="32"/>
      <c r="E63" s="32"/>
      <c r="F63" s="32"/>
      <c r="G63" s="33"/>
      <c r="H63" s="33"/>
      <c r="I63" s="45"/>
      <c r="J63" s="76"/>
      <c r="K63" s="76"/>
      <c r="L63" s="76"/>
      <c r="M63" s="76"/>
      <c r="N63" s="76"/>
      <c r="O63" s="76"/>
      <c r="P63" s="76"/>
      <c r="Q63" s="76"/>
      <c r="R63" s="76"/>
      <c r="S63" s="14"/>
      <c r="T63" s="16"/>
    </row>
    <row r="64" spans="1:20" s="26" customFormat="1" ht="21" customHeight="1">
      <c r="A64" s="34"/>
      <c r="B64" s="35"/>
      <c r="C64" s="33"/>
      <c r="D64" s="35"/>
      <c r="E64" s="35"/>
      <c r="F64" s="35"/>
      <c r="G64" s="36"/>
      <c r="H64" s="33"/>
      <c r="I64" s="45"/>
      <c r="J64" s="76"/>
      <c r="K64" s="76"/>
      <c r="L64" s="76"/>
      <c r="M64" s="76"/>
      <c r="N64" s="76"/>
      <c r="O64" s="76"/>
      <c r="P64" s="76"/>
      <c r="Q64" s="76"/>
      <c r="R64" s="76"/>
      <c r="S64" s="14"/>
      <c r="T64" s="16"/>
    </row>
    <row r="65" spans="1:20" s="26" customFormat="1" ht="21" customHeight="1">
      <c r="A65" s="34"/>
      <c r="B65" s="35"/>
      <c r="C65" s="33"/>
      <c r="D65" s="35"/>
      <c r="E65" s="35"/>
      <c r="F65" s="35"/>
      <c r="G65" s="36"/>
      <c r="H65" s="33"/>
      <c r="I65" s="45"/>
      <c r="J65" s="76"/>
      <c r="K65" s="76"/>
      <c r="L65" s="76"/>
      <c r="M65" s="76"/>
      <c r="N65" s="76"/>
      <c r="O65" s="76"/>
      <c r="P65" s="76"/>
      <c r="Q65" s="76"/>
      <c r="R65" s="76"/>
      <c r="S65" s="14"/>
      <c r="T65" s="16"/>
    </row>
    <row r="66" spans="1:20" s="26" customFormat="1" ht="21" customHeight="1">
      <c r="A66" s="34"/>
      <c r="B66" s="35"/>
      <c r="C66" s="33"/>
      <c r="D66" s="35"/>
      <c r="E66" s="35"/>
      <c r="F66" s="35"/>
      <c r="G66" s="36"/>
      <c r="H66" s="33"/>
      <c r="I66" s="46"/>
      <c r="J66" s="76"/>
      <c r="K66" s="76"/>
      <c r="L66" s="76"/>
      <c r="M66" s="76"/>
      <c r="N66" s="76"/>
      <c r="O66" s="76"/>
      <c r="P66" s="76"/>
      <c r="Q66" s="76"/>
      <c r="R66" s="76"/>
      <c r="S66" s="14"/>
      <c r="T66" s="16"/>
    </row>
    <row r="67" spans="1:20" s="26" customFormat="1" ht="21" customHeight="1">
      <c r="A67" s="34"/>
      <c r="B67" s="35"/>
      <c r="C67" s="33"/>
      <c r="D67" s="35"/>
      <c r="E67" s="35"/>
      <c r="F67" s="35"/>
      <c r="G67" s="36"/>
      <c r="H67" s="33"/>
      <c r="I67" s="46"/>
      <c r="J67" s="76"/>
      <c r="K67" s="76"/>
      <c r="L67" s="76"/>
      <c r="M67" s="76"/>
      <c r="N67" s="76"/>
      <c r="O67" s="76"/>
      <c r="P67" s="76"/>
      <c r="Q67" s="76"/>
      <c r="R67" s="76"/>
      <c r="S67" s="14"/>
      <c r="T67" s="16"/>
    </row>
    <row r="68" spans="1:20" s="26" customFormat="1" ht="21" customHeight="1">
      <c r="A68" s="34"/>
      <c r="B68" s="35"/>
      <c r="C68" s="33"/>
      <c r="D68" s="35"/>
      <c r="E68" s="35"/>
      <c r="F68" s="35"/>
      <c r="G68" s="36"/>
      <c r="H68" s="33"/>
      <c r="I68" s="46"/>
      <c r="J68" s="76"/>
      <c r="K68" s="76"/>
      <c r="L68" s="76"/>
      <c r="M68" s="76"/>
      <c r="N68" s="76"/>
      <c r="O68" s="76"/>
      <c r="P68" s="76"/>
      <c r="Q68" s="76"/>
      <c r="R68" s="76"/>
      <c r="S68" s="14"/>
      <c r="T68" s="16"/>
    </row>
    <row r="69" spans="1:20" s="26" customFormat="1" ht="21" customHeight="1">
      <c r="A69" s="34"/>
      <c r="B69" s="35"/>
      <c r="C69" s="33"/>
      <c r="D69" s="35"/>
      <c r="E69" s="35"/>
      <c r="F69" s="35"/>
      <c r="G69" s="36"/>
      <c r="H69" s="33"/>
      <c r="I69" s="46"/>
      <c r="J69" s="76"/>
      <c r="K69" s="76"/>
      <c r="L69" s="76"/>
      <c r="M69" s="76"/>
      <c r="N69" s="76"/>
      <c r="O69" s="76"/>
      <c r="P69" s="76"/>
      <c r="Q69" s="76"/>
      <c r="R69" s="76"/>
      <c r="S69" s="14"/>
      <c r="T69" s="16"/>
    </row>
    <row r="70" spans="1:20" s="26" customFormat="1" ht="21" customHeight="1">
      <c r="A70" s="34"/>
      <c r="B70" s="35"/>
      <c r="C70" s="33"/>
      <c r="D70" s="35"/>
      <c r="E70" s="35"/>
      <c r="F70" s="35"/>
      <c r="G70" s="36"/>
      <c r="H70" s="33"/>
      <c r="I70" s="46"/>
      <c r="J70" s="76"/>
      <c r="K70" s="76"/>
      <c r="L70" s="76"/>
      <c r="M70" s="76"/>
      <c r="N70" s="76"/>
      <c r="O70" s="76"/>
      <c r="P70" s="76"/>
      <c r="Q70" s="76"/>
      <c r="R70" s="76"/>
      <c r="S70" s="14"/>
      <c r="T70" s="16"/>
    </row>
    <row r="71" spans="1:20" s="26" customFormat="1" ht="21" customHeight="1">
      <c r="A71" s="34"/>
      <c r="B71" s="35"/>
      <c r="C71" s="33"/>
      <c r="D71" s="35"/>
      <c r="E71" s="35"/>
      <c r="F71" s="35"/>
      <c r="G71" s="36"/>
      <c r="H71" s="33"/>
      <c r="I71" s="46"/>
      <c r="J71" s="76"/>
      <c r="K71" s="76"/>
      <c r="L71" s="76"/>
      <c r="M71" s="76"/>
      <c r="N71" s="76"/>
      <c r="O71" s="76"/>
      <c r="P71" s="76"/>
      <c r="Q71" s="76"/>
      <c r="R71" s="76"/>
      <c r="S71" s="14"/>
      <c r="T71" s="16"/>
    </row>
    <row r="72" spans="1:20" s="26" customFormat="1" ht="21" customHeight="1">
      <c r="A72" s="34"/>
      <c r="B72" s="35"/>
      <c r="C72" s="33"/>
      <c r="D72" s="35"/>
      <c r="E72" s="35"/>
      <c r="F72" s="35"/>
      <c r="G72" s="36"/>
      <c r="H72" s="33"/>
      <c r="I72" s="46"/>
      <c r="J72" s="76"/>
      <c r="K72" s="76"/>
      <c r="L72" s="76"/>
      <c r="M72" s="76"/>
      <c r="N72" s="76"/>
      <c r="O72" s="76"/>
      <c r="P72" s="76"/>
      <c r="Q72" s="76"/>
      <c r="R72" s="76"/>
      <c r="S72" s="14"/>
      <c r="T72" s="16"/>
    </row>
    <row r="73" spans="1:20" s="26" customFormat="1" ht="21" customHeight="1">
      <c r="A73" s="34"/>
      <c r="B73" s="35"/>
      <c r="C73" s="33"/>
      <c r="D73" s="35"/>
      <c r="E73" s="35"/>
      <c r="F73" s="35"/>
      <c r="G73" s="36"/>
      <c r="H73" s="33"/>
      <c r="I73" s="46"/>
      <c r="J73"/>
      <c r="K73"/>
      <c r="L73"/>
      <c r="M73"/>
      <c r="N73"/>
      <c r="O73"/>
      <c r="P73"/>
      <c r="Q73"/>
      <c r="R73"/>
      <c r="S73" s="14"/>
      <c r="T73" s="16"/>
    </row>
    <row r="74" spans="1:20" s="26" customFormat="1" ht="21" customHeight="1">
      <c r="A74" s="34"/>
      <c r="B74" s="35"/>
      <c r="C74" s="33"/>
      <c r="D74" s="35"/>
      <c r="E74" s="35"/>
      <c r="F74" s="35"/>
      <c r="G74" s="36"/>
      <c r="H74" s="33"/>
      <c r="I74" s="46"/>
      <c r="J74"/>
      <c r="K74"/>
      <c r="L74"/>
      <c r="M74"/>
      <c r="N74"/>
      <c r="O74"/>
      <c r="P74"/>
      <c r="Q74"/>
      <c r="R74"/>
      <c r="S74" s="14"/>
      <c r="T74" s="16"/>
    </row>
    <row r="75" spans="1:20" s="26" customFormat="1" ht="21" customHeight="1">
      <c r="A75" s="34"/>
      <c r="B75" s="35"/>
      <c r="C75" s="33"/>
      <c r="D75" s="35"/>
      <c r="E75" s="35"/>
      <c r="F75" s="35"/>
      <c r="G75" s="36"/>
      <c r="H75" s="33"/>
      <c r="I75" s="46"/>
      <c r="J75"/>
      <c r="K75"/>
      <c r="L75"/>
      <c r="M75"/>
      <c r="N75"/>
      <c r="O75"/>
      <c r="P75"/>
      <c r="Q75"/>
      <c r="R75"/>
      <c r="S75" s="14"/>
      <c r="T75" s="16"/>
    </row>
    <row r="76" spans="1:20" s="26" customFormat="1" ht="21" customHeight="1">
      <c r="A76" s="34"/>
      <c r="B76" s="35"/>
      <c r="C76" s="33"/>
      <c r="D76" s="35"/>
      <c r="E76" s="35"/>
      <c r="F76" s="35"/>
      <c r="G76" s="36"/>
      <c r="H76" s="33"/>
      <c r="I76" s="46"/>
      <c r="J76"/>
      <c r="K76"/>
      <c r="L76"/>
      <c r="M76"/>
      <c r="N76"/>
      <c r="O76"/>
      <c r="P76"/>
      <c r="Q76"/>
      <c r="R76"/>
      <c r="S76" s="14"/>
      <c r="T76" s="16"/>
    </row>
    <row r="77" spans="1:20" s="26" customFormat="1" ht="15" customHeight="1">
      <c r="A77" s="34"/>
      <c r="B77" s="35"/>
      <c r="C77" s="33"/>
      <c r="D77" s="35"/>
      <c r="E77" s="35"/>
      <c r="F77" s="35"/>
      <c r="G77" s="36"/>
      <c r="H77" s="33"/>
      <c r="I77" s="46"/>
      <c r="J77"/>
      <c r="K77"/>
      <c r="L77"/>
      <c r="M77"/>
      <c r="N77"/>
      <c r="O77"/>
      <c r="P77"/>
      <c r="Q77"/>
      <c r="R77"/>
      <c r="S77" s="14"/>
      <c r="T77" s="16"/>
    </row>
    <row r="78" spans="1:20" s="26" customFormat="1" ht="15" customHeight="1">
      <c r="A78" s="34"/>
      <c r="B78" s="35"/>
      <c r="C78" s="33"/>
      <c r="D78" s="35"/>
      <c r="E78" s="35"/>
      <c r="F78" s="35"/>
      <c r="G78" s="36"/>
      <c r="H78" s="33"/>
      <c r="I78" s="46"/>
      <c r="J78"/>
      <c r="K78"/>
      <c r="L78"/>
      <c r="M78"/>
      <c r="N78"/>
      <c r="O78"/>
      <c r="P78"/>
      <c r="Q78"/>
      <c r="R78"/>
      <c r="S78" s="14"/>
      <c r="T78" s="16"/>
    </row>
    <row r="79" spans="1:20" s="26" customFormat="1" ht="15" customHeight="1">
      <c r="A79" s="34"/>
      <c r="B79" s="35"/>
      <c r="C79" s="33"/>
      <c r="D79" s="35"/>
      <c r="E79" s="35"/>
      <c r="F79" s="35"/>
      <c r="G79" s="36"/>
      <c r="H79" s="33"/>
      <c r="I79" s="46"/>
      <c r="J79"/>
      <c r="K79"/>
      <c r="L79"/>
      <c r="M79"/>
      <c r="N79"/>
      <c r="O79"/>
      <c r="P79"/>
      <c r="Q79"/>
      <c r="R79"/>
      <c r="S79" s="14"/>
      <c r="T79" s="16"/>
    </row>
    <row r="80" spans="1:20" s="26" customFormat="1" ht="15" customHeight="1">
      <c r="A80" s="34"/>
      <c r="B80" s="35"/>
      <c r="C80" s="33"/>
      <c r="D80" s="35"/>
      <c r="E80" s="35"/>
      <c r="F80" s="35"/>
      <c r="G80" s="36"/>
      <c r="H80" s="33"/>
      <c r="I80" s="46"/>
      <c r="J80"/>
      <c r="K80"/>
      <c r="L80"/>
      <c r="M80"/>
      <c r="N80"/>
      <c r="O80"/>
      <c r="P80"/>
      <c r="Q80"/>
      <c r="R80"/>
      <c r="S80" s="14"/>
      <c r="T80" s="16"/>
    </row>
    <row r="81" spans="1:20" s="26" customFormat="1" ht="15" customHeight="1">
      <c r="A81" s="34"/>
      <c r="B81" s="35"/>
      <c r="C81" s="33"/>
      <c r="D81" s="35"/>
      <c r="E81" s="35"/>
      <c r="F81" s="35"/>
      <c r="G81" s="36"/>
      <c r="H81" s="33"/>
      <c r="I81" s="46"/>
      <c r="J81"/>
      <c r="K81"/>
      <c r="L81"/>
      <c r="M81"/>
      <c r="N81"/>
      <c r="O81"/>
      <c r="P81"/>
      <c r="Q81"/>
      <c r="R81"/>
      <c r="S81" s="14"/>
      <c r="T81" s="16"/>
    </row>
    <row r="82" spans="1:20" s="26" customFormat="1" ht="15" customHeight="1">
      <c r="A82" s="34"/>
      <c r="B82" s="35"/>
      <c r="C82" s="33"/>
      <c r="D82" s="35"/>
      <c r="E82" s="35"/>
      <c r="F82" s="35"/>
      <c r="G82" s="36"/>
      <c r="H82" s="33"/>
      <c r="I82" s="46"/>
      <c r="J82"/>
      <c r="K82"/>
      <c r="L82"/>
      <c r="M82"/>
      <c r="N82"/>
      <c r="O82"/>
      <c r="P82"/>
      <c r="Q82"/>
      <c r="R82"/>
      <c r="S82" s="14"/>
      <c r="T82" s="16"/>
    </row>
    <row r="83" spans="1:20" s="26" customFormat="1" ht="15" customHeight="1">
      <c r="A83" s="34"/>
      <c r="B83" s="35"/>
      <c r="C83" s="33"/>
      <c r="D83" s="35"/>
      <c r="E83" s="35"/>
      <c r="F83" s="35"/>
      <c r="G83" s="36"/>
      <c r="H83" s="33"/>
      <c r="I83" s="46"/>
      <c r="J83"/>
      <c r="K83"/>
      <c r="L83"/>
      <c r="M83"/>
      <c r="N83"/>
      <c r="O83"/>
      <c r="P83"/>
      <c r="Q83"/>
      <c r="R83"/>
      <c r="S83" s="14"/>
      <c r="T83" s="16"/>
    </row>
    <row r="84" spans="1:20" s="26" customFormat="1" ht="15" customHeight="1">
      <c r="A84" s="34"/>
      <c r="B84" s="35"/>
      <c r="C84" s="33"/>
      <c r="D84" s="35"/>
      <c r="E84" s="35"/>
      <c r="F84" s="35"/>
      <c r="G84" s="36"/>
      <c r="H84" s="33"/>
      <c r="I84" s="46"/>
      <c r="J84"/>
      <c r="K84"/>
      <c r="L84"/>
      <c r="M84"/>
      <c r="N84"/>
      <c r="O84"/>
      <c r="P84"/>
      <c r="Q84"/>
      <c r="R84"/>
      <c r="S84" s="14"/>
      <c r="T84" s="16"/>
    </row>
    <row r="85" spans="1:20" s="26" customFormat="1" ht="15" customHeight="1">
      <c r="A85" s="34"/>
      <c r="B85" s="35"/>
      <c r="C85" s="33"/>
      <c r="D85" s="35"/>
      <c r="E85" s="35"/>
      <c r="F85" s="35"/>
      <c r="G85" s="36"/>
      <c r="H85" s="33"/>
      <c r="I85" s="46"/>
      <c r="J85"/>
      <c r="K85"/>
      <c r="L85"/>
      <c r="M85"/>
      <c r="N85"/>
      <c r="O85"/>
      <c r="P85"/>
      <c r="Q85"/>
      <c r="R85"/>
      <c r="S85" s="14"/>
      <c r="T85" s="16"/>
    </row>
    <row r="86" spans="1:20" s="26" customFormat="1" ht="15" customHeight="1">
      <c r="A86" s="34"/>
      <c r="B86" s="35"/>
      <c r="C86" s="33"/>
      <c r="D86" s="35"/>
      <c r="E86" s="35"/>
      <c r="F86" s="35"/>
      <c r="G86" s="36"/>
      <c r="H86" s="33"/>
      <c r="I86" s="46"/>
      <c r="J86"/>
      <c r="K86"/>
      <c r="L86"/>
      <c r="M86"/>
      <c r="N86"/>
      <c r="O86"/>
      <c r="P86"/>
      <c r="Q86"/>
      <c r="R86"/>
      <c r="S86" s="14"/>
      <c r="T86" s="16"/>
    </row>
    <row r="87" spans="1:20" s="26" customFormat="1" ht="15" customHeight="1">
      <c r="A87" s="34"/>
      <c r="B87" s="35"/>
      <c r="C87" s="33"/>
      <c r="D87" s="35"/>
      <c r="E87" s="35"/>
      <c r="F87" s="35"/>
      <c r="G87" s="36"/>
      <c r="H87" s="33"/>
      <c r="I87" s="46"/>
      <c r="J87"/>
      <c r="K87"/>
      <c r="L87"/>
      <c r="M87"/>
      <c r="N87"/>
      <c r="O87"/>
      <c r="P87"/>
      <c r="Q87"/>
      <c r="R87"/>
      <c r="S87" s="14"/>
      <c r="T87" s="16"/>
    </row>
    <row r="88" spans="1:20" s="26" customFormat="1" ht="15" customHeight="1">
      <c r="A88" s="34"/>
      <c r="B88" s="35"/>
      <c r="C88" s="33"/>
      <c r="D88" s="35"/>
      <c r="E88" s="35"/>
      <c r="F88" s="35"/>
      <c r="G88" s="36"/>
      <c r="H88" s="33"/>
      <c r="I88" s="46"/>
      <c r="J88"/>
      <c r="K88"/>
      <c r="L88"/>
      <c r="M88"/>
      <c r="N88"/>
      <c r="O88"/>
      <c r="P88"/>
      <c r="Q88"/>
      <c r="R88"/>
      <c r="S88" s="14"/>
      <c r="T88" s="16"/>
    </row>
    <row r="89" spans="1:20" s="26" customFormat="1" ht="15" customHeight="1">
      <c r="A89" s="34"/>
      <c r="B89" s="35"/>
      <c r="C89" s="33"/>
      <c r="D89" s="35"/>
      <c r="E89" s="35"/>
      <c r="F89" s="35"/>
      <c r="G89" s="36"/>
      <c r="H89" s="33"/>
      <c r="I89" s="46"/>
      <c r="J89"/>
      <c r="K89"/>
      <c r="L89"/>
      <c r="M89"/>
      <c r="N89"/>
      <c r="O89"/>
      <c r="P89"/>
      <c r="Q89"/>
      <c r="R89"/>
      <c r="S89" s="14"/>
      <c r="T89" s="16"/>
    </row>
    <row r="90" spans="1:20" s="26" customFormat="1" ht="15" customHeight="1">
      <c r="A90" s="34"/>
      <c r="B90" s="35"/>
      <c r="C90" s="33"/>
      <c r="D90" s="35"/>
      <c r="E90" s="35"/>
      <c r="F90" s="35"/>
      <c r="G90" s="36"/>
      <c r="H90" s="33"/>
      <c r="I90" s="46"/>
      <c r="J90"/>
      <c r="K90"/>
      <c r="L90"/>
      <c r="M90"/>
      <c r="N90"/>
      <c r="O90"/>
      <c r="P90"/>
      <c r="Q90"/>
      <c r="R90"/>
      <c r="S90" s="14"/>
      <c r="T90" s="16"/>
    </row>
    <row r="91" spans="1:20" s="26" customFormat="1" ht="15" customHeight="1">
      <c r="A91" s="34"/>
      <c r="B91" s="35"/>
      <c r="C91" s="33"/>
      <c r="D91" s="35"/>
      <c r="E91" s="35"/>
      <c r="F91" s="35"/>
      <c r="G91" s="36"/>
      <c r="H91" s="33"/>
      <c r="I91" s="46"/>
      <c r="J91"/>
      <c r="K91"/>
      <c r="L91"/>
      <c r="M91"/>
      <c r="N91"/>
      <c r="O91"/>
      <c r="P91"/>
      <c r="Q91"/>
      <c r="R91"/>
      <c r="S91" s="14"/>
      <c r="T91" s="16"/>
    </row>
    <row r="92" spans="1:20" s="26" customFormat="1" ht="15" customHeight="1">
      <c r="A92" s="34"/>
      <c r="B92" s="35"/>
      <c r="C92" s="33"/>
      <c r="D92" s="35"/>
      <c r="E92" s="35"/>
      <c r="F92" s="35"/>
      <c r="G92" s="36"/>
      <c r="H92" s="33"/>
      <c r="I92" s="46"/>
      <c r="J92"/>
      <c r="K92"/>
      <c r="L92"/>
      <c r="M92"/>
      <c r="N92"/>
      <c r="O92"/>
      <c r="P92"/>
      <c r="Q92"/>
      <c r="R92"/>
      <c r="S92" s="14"/>
      <c r="T92" s="16"/>
    </row>
    <row r="93" spans="1:20" s="26" customFormat="1" ht="15" customHeight="1">
      <c r="A93" s="34"/>
      <c r="B93" s="35"/>
      <c r="C93" s="33"/>
      <c r="D93" s="35"/>
      <c r="E93" s="35"/>
      <c r="F93" s="35"/>
      <c r="G93" s="36"/>
      <c r="H93" s="33"/>
      <c r="I93" s="46"/>
      <c r="J93"/>
      <c r="K93"/>
      <c r="L93"/>
      <c r="M93"/>
      <c r="N93"/>
      <c r="O93"/>
      <c r="P93"/>
      <c r="Q93"/>
      <c r="R93"/>
      <c r="S93" s="14"/>
      <c r="T93" s="16"/>
    </row>
    <row r="94" spans="1:20" s="26" customFormat="1" ht="15" customHeight="1">
      <c r="A94" s="34"/>
      <c r="B94" s="35"/>
      <c r="C94" s="33"/>
      <c r="D94" s="35"/>
      <c r="E94" s="35"/>
      <c r="F94" s="35"/>
      <c r="G94" s="36"/>
      <c r="H94" s="33"/>
      <c r="I94" s="46"/>
      <c r="J94"/>
      <c r="K94"/>
      <c r="L94"/>
      <c r="M94"/>
      <c r="N94"/>
      <c r="O94"/>
      <c r="P94"/>
      <c r="Q94"/>
      <c r="R94"/>
      <c r="S94" s="14"/>
      <c r="T94" s="16"/>
    </row>
    <row r="95" spans="1:20" s="26" customFormat="1" ht="15" customHeight="1">
      <c r="A95" s="34"/>
      <c r="B95" s="35"/>
      <c r="C95" s="33"/>
      <c r="D95" s="35"/>
      <c r="E95" s="35"/>
      <c r="F95" s="35"/>
      <c r="G95" s="36"/>
      <c r="H95" s="33"/>
      <c r="I95" s="46"/>
      <c r="J95"/>
      <c r="K95"/>
      <c r="L95"/>
      <c r="M95"/>
      <c r="N95"/>
      <c r="O95"/>
      <c r="P95"/>
      <c r="Q95"/>
      <c r="R95"/>
      <c r="S95" s="14"/>
      <c r="T95" s="16"/>
    </row>
    <row r="96" spans="1:20" s="26" customFormat="1" ht="15" customHeight="1">
      <c r="A96" s="34"/>
      <c r="B96" s="35"/>
      <c r="C96" s="33"/>
      <c r="D96" s="35"/>
      <c r="E96" s="35"/>
      <c r="F96" s="35"/>
      <c r="G96" s="36"/>
      <c r="H96" s="33"/>
      <c r="I96" s="46"/>
      <c r="J96"/>
      <c r="K96"/>
      <c r="L96"/>
      <c r="M96"/>
      <c r="N96"/>
      <c r="O96"/>
      <c r="P96"/>
      <c r="Q96"/>
      <c r="R96"/>
      <c r="S96" s="14"/>
      <c r="T96" s="16"/>
    </row>
    <row r="97" spans="1:20" s="26" customFormat="1" ht="15" customHeight="1">
      <c r="A97" s="34"/>
      <c r="B97" s="35"/>
      <c r="C97" s="33"/>
      <c r="D97" s="35"/>
      <c r="E97" s="35"/>
      <c r="F97" s="35"/>
      <c r="G97" s="36"/>
      <c r="H97" s="33"/>
      <c r="I97" s="46"/>
      <c r="J97"/>
      <c r="K97"/>
      <c r="L97"/>
      <c r="M97"/>
      <c r="N97"/>
      <c r="O97"/>
      <c r="P97"/>
      <c r="Q97"/>
      <c r="R97"/>
      <c r="S97" s="14"/>
      <c r="T97" s="16"/>
    </row>
    <row r="98" spans="1:20" s="26" customFormat="1" ht="15" customHeight="1">
      <c r="A98" s="34"/>
      <c r="B98" s="35"/>
      <c r="C98" s="33"/>
      <c r="D98" s="35"/>
      <c r="E98" s="35"/>
      <c r="F98" s="35"/>
      <c r="G98" s="36"/>
      <c r="H98" s="33"/>
      <c r="I98" s="46"/>
      <c r="J98"/>
      <c r="K98"/>
      <c r="L98"/>
      <c r="M98"/>
      <c r="N98"/>
      <c r="O98"/>
      <c r="P98"/>
      <c r="Q98"/>
      <c r="R98"/>
      <c r="S98" s="14"/>
      <c r="T98" s="16"/>
    </row>
    <row r="99" spans="1:20" s="26" customFormat="1" ht="15" customHeight="1">
      <c r="A99" s="34"/>
      <c r="B99" s="35"/>
      <c r="C99" s="33"/>
      <c r="D99" s="35"/>
      <c r="E99" s="35"/>
      <c r="F99" s="35"/>
      <c r="G99" s="36"/>
      <c r="H99" s="33"/>
      <c r="I99" s="46"/>
      <c r="J99"/>
      <c r="K99"/>
      <c r="L99"/>
      <c r="M99"/>
      <c r="N99"/>
      <c r="O99"/>
      <c r="P99"/>
      <c r="Q99"/>
      <c r="R99"/>
      <c r="S99" s="14"/>
      <c r="T99" s="16"/>
    </row>
    <row r="100" spans="1:20" s="26" customFormat="1" ht="15" customHeight="1">
      <c r="A100" s="34"/>
      <c r="B100" s="35"/>
      <c r="C100" s="33"/>
      <c r="D100" s="35"/>
      <c r="E100" s="35"/>
      <c r="F100" s="35"/>
      <c r="G100" s="36"/>
      <c r="H100" s="33"/>
      <c r="I100" s="46"/>
      <c r="J100"/>
      <c r="K100"/>
      <c r="L100"/>
      <c r="M100"/>
      <c r="N100"/>
      <c r="O100"/>
      <c r="P100"/>
      <c r="Q100"/>
      <c r="R100"/>
      <c r="S100" s="14"/>
      <c r="T100" s="16"/>
    </row>
    <row r="101" spans="1:20" s="26" customFormat="1" ht="15" customHeight="1">
      <c r="A101" s="34"/>
      <c r="B101" s="35"/>
      <c r="C101" s="33"/>
      <c r="D101" s="35"/>
      <c r="E101" s="35"/>
      <c r="F101" s="35"/>
      <c r="G101" s="36"/>
      <c r="H101" s="33"/>
      <c r="I101" s="46"/>
      <c r="J101"/>
      <c r="K101"/>
      <c r="L101"/>
      <c r="M101"/>
      <c r="N101"/>
      <c r="O101"/>
      <c r="P101"/>
      <c r="Q101"/>
      <c r="R101"/>
      <c r="S101" s="14"/>
      <c r="T101" s="16"/>
    </row>
    <row r="102" spans="1:20" s="26" customFormat="1" ht="15" customHeight="1">
      <c r="A102" s="34"/>
      <c r="B102" s="35"/>
      <c r="C102" s="33"/>
      <c r="D102" s="35"/>
      <c r="E102" s="35"/>
      <c r="F102" s="35"/>
      <c r="G102" s="36"/>
      <c r="H102" s="33"/>
      <c r="I102" s="46"/>
      <c r="J102"/>
      <c r="K102"/>
      <c r="L102"/>
      <c r="M102"/>
      <c r="N102"/>
      <c r="O102"/>
      <c r="P102"/>
      <c r="Q102"/>
      <c r="R102"/>
      <c r="S102" s="14"/>
      <c r="T102" s="16"/>
    </row>
    <row r="103" spans="1:20" s="26" customFormat="1" ht="15" customHeight="1">
      <c r="A103" s="34"/>
      <c r="B103" s="35"/>
      <c r="C103" s="33"/>
      <c r="D103" s="35"/>
      <c r="E103" s="35"/>
      <c r="F103" s="35"/>
      <c r="G103" s="36"/>
      <c r="H103" s="33"/>
      <c r="I103" s="46"/>
      <c r="J103"/>
      <c r="K103"/>
      <c r="L103"/>
      <c r="M103"/>
      <c r="N103"/>
      <c r="O103"/>
      <c r="P103"/>
      <c r="Q103"/>
      <c r="R103"/>
      <c r="S103" s="14"/>
      <c r="T103" s="16"/>
    </row>
    <row r="104" spans="1:20" s="26" customFormat="1" ht="15" customHeight="1">
      <c r="A104" s="34"/>
      <c r="B104" s="35"/>
      <c r="C104" s="33"/>
      <c r="D104" s="35"/>
      <c r="E104" s="35"/>
      <c r="F104" s="35"/>
      <c r="G104" s="36"/>
      <c r="H104" s="33"/>
      <c r="I104" s="46"/>
      <c r="J104"/>
      <c r="K104"/>
      <c r="L104"/>
      <c r="M104"/>
      <c r="N104"/>
      <c r="O104"/>
      <c r="P104"/>
      <c r="Q104"/>
      <c r="R104"/>
      <c r="S104" s="14"/>
      <c r="T104" s="16"/>
    </row>
    <row r="105" spans="1:20" s="26" customFormat="1" ht="15" customHeight="1">
      <c r="A105" s="34"/>
      <c r="B105" s="35"/>
      <c r="C105" s="33"/>
      <c r="D105" s="35"/>
      <c r="E105" s="35"/>
      <c r="F105" s="35"/>
      <c r="G105" s="36"/>
      <c r="H105" s="33"/>
      <c r="I105" s="46"/>
      <c r="J105"/>
      <c r="K105"/>
      <c r="L105"/>
      <c r="M105"/>
      <c r="N105"/>
      <c r="O105"/>
      <c r="P105"/>
      <c r="Q105"/>
      <c r="R105"/>
      <c r="S105" s="14"/>
      <c r="T105" s="16"/>
    </row>
    <row r="106" spans="1:20" s="26" customFormat="1" ht="15" customHeight="1">
      <c r="A106" s="34"/>
      <c r="B106" s="35"/>
      <c r="C106" s="33"/>
      <c r="D106" s="35"/>
      <c r="E106" s="35"/>
      <c r="F106" s="35"/>
      <c r="G106" s="36"/>
      <c r="H106" s="33"/>
      <c r="I106" s="46"/>
      <c r="J106"/>
      <c r="K106"/>
      <c r="L106"/>
      <c r="M106"/>
      <c r="N106"/>
      <c r="O106"/>
      <c r="P106"/>
      <c r="Q106"/>
      <c r="R106"/>
      <c r="S106" s="14"/>
      <c r="T106" s="16"/>
    </row>
    <row r="107" spans="1:20" s="26" customFormat="1" ht="15" customHeight="1">
      <c r="A107" s="34"/>
      <c r="B107" s="35"/>
      <c r="C107" s="33"/>
      <c r="D107" s="35"/>
      <c r="E107" s="35"/>
      <c r="F107" s="35"/>
      <c r="G107" s="36"/>
      <c r="H107" s="33"/>
      <c r="I107" s="46"/>
      <c r="J107"/>
      <c r="K107"/>
      <c r="L107"/>
      <c r="M107"/>
      <c r="N107"/>
      <c r="O107"/>
      <c r="P107"/>
      <c r="Q107"/>
      <c r="R107"/>
      <c r="S107" s="14"/>
      <c r="T107" s="16"/>
    </row>
    <row r="108" spans="1:20" s="26" customFormat="1" ht="15" customHeight="1">
      <c r="A108" s="34"/>
      <c r="B108" s="35"/>
      <c r="C108" s="33"/>
      <c r="D108" s="35"/>
      <c r="E108" s="35"/>
      <c r="F108" s="35"/>
      <c r="G108" s="36"/>
      <c r="H108" s="33"/>
      <c r="I108" s="46"/>
      <c r="J108"/>
      <c r="K108"/>
      <c r="L108"/>
      <c r="M108"/>
      <c r="N108"/>
      <c r="O108"/>
      <c r="P108"/>
      <c r="Q108"/>
      <c r="R108"/>
      <c r="S108" s="14"/>
      <c r="T108" s="16"/>
    </row>
    <row r="109" spans="1:20" s="26" customFormat="1" ht="15" customHeight="1">
      <c r="A109" s="34"/>
      <c r="B109" s="35"/>
      <c r="C109" s="33"/>
      <c r="D109" s="35"/>
      <c r="E109" s="35"/>
      <c r="F109" s="35"/>
      <c r="G109" s="36"/>
      <c r="H109" s="33"/>
      <c r="I109" s="46"/>
      <c r="J109"/>
      <c r="K109"/>
      <c r="L109"/>
      <c r="M109"/>
      <c r="N109"/>
      <c r="O109"/>
      <c r="P109"/>
      <c r="Q109"/>
      <c r="R109"/>
      <c r="S109" s="14"/>
      <c r="T109" s="16"/>
    </row>
    <row r="110" spans="1:20" s="26" customFormat="1" ht="15" customHeight="1">
      <c r="A110" s="34"/>
      <c r="B110" s="35"/>
      <c r="C110" s="33"/>
      <c r="D110" s="35"/>
      <c r="E110" s="35"/>
      <c r="F110" s="35"/>
      <c r="G110" s="36"/>
      <c r="H110" s="33"/>
      <c r="I110" s="46"/>
      <c r="J110"/>
      <c r="K110"/>
      <c r="L110"/>
      <c r="M110"/>
      <c r="N110"/>
      <c r="O110"/>
      <c r="P110"/>
      <c r="Q110"/>
      <c r="R110"/>
      <c r="S110" s="14"/>
      <c r="T110" s="16"/>
    </row>
    <row r="111" spans="1:20" s="26" customFormat="1" ht="15" customHeight="1">
      <c r="A111" s="34"/>
      <c r="B111" s="35"/>
      <c r="C111" s="33"/>
      <c r="D111" s="35"/>
      <c r="E111" s="35"/>
      <c r="F111" s="35"/>
      <c r="G111" s="36"/>
      <c r="H111" s="33"/>
      <c r="I111" s="46"/>
      <c r="J111"/>
      <c r="K111"/>
      <c r="L111"/>
      <c r="M111"/>
      <c r="N111"/>
      <c r="O111"/>
      <c r="P111"/>
      <c r="Q111"/>
      <c r="R111"/>
      <c r="S111" s="14"/>
      <c r="T111" s="16"/>
    </row>
    <row r="112" spans="1:20" s="26" customFormat="1" ht="15" customHeight="1">
      <c r="A112" s="34"/>
      <c r="B112" s="35"/>
      <c r="C112" s="33"/>
      <c r="D112" s="35"/>
      <c r="E112" s="35"/>
      <c r="F112" s="35"/>
      <c r="G112" s="36"/>
      <c r="H112" s="33"/>
      <c r="I112" s="46"/>
      <c r="J112"/>
      <c r="K112"/>
      <c r="L112"/>
      <c r="M112"/>
      <c r="N112"/>
      <c r="O112"/>
      <c r="P112"/>
      <c r="Q112"/>
      <c r="R112"/>
      <c r="S112" s="14"/>
      <c r="T112" s="16"/>
    </row>
    <row r="113" spans="1:20" s="26" customFormat="1" ht="15" customHeight="1">
      <c r="A113" s="34"/>
      <c r="B113" s="35"/>
      <c r="C113" s="33"/>
      <c r="D113" s="35"/>
      <c r="E113" s="35"/>
      <c r="F113" s="35"/>
      <c r="G113" s="36"/>
      <c r="H113" s="33"/>
      <c r="I113" s="46"/>
      <c r="J113"/>
      <c r="K113"/>
      <c r="L113"/>
      <c r="M113"/>
      <c r="N113"/>
      <c r="O113"/>
      <c r="P113"/>
      <c r="Q113"/>
      <c r="R113"/>
      <c r="S113" s="14"/>
      <c r="T113" s="16"/>
    </row>
    <row r="114" spans="1:20" s="26" customFormat="1" ht="15" customHeight="1">
      <c r="A114" s="34"/>
      <c r="B114" s="35"/>
      <c r="C114" s="33"/>
      <c r="D114" s="35"/>
      <c r="E114" s="35"/>
      <c r="F114" s="35"/>
      <c r="G114" s="36"/>
      <c r="H114" s="33"/>
      <c r="I114" s="46"/>
      <c r="J114"/>
      <c r="K114"/>
      <c r="L114"/>
      <c r="M114"/>
      <c r="N114"/>
      <c r="O114"/>
      <c r="P114"/>
      <c r="Q114"/>
      <c r="R114"/>
      <c r="S114" s="14"/>
      <c r="T114" s="16"/>
    </row>
    <row r="115" spans="1:20" s="26" customFormat="1" ht="15" customHeight="1">
      <c r="A115" s="34"/>
      <c r="B115" s="35"/>
      <c r="C115" s="33"/>
      <c r="D115" s="35"/>
      <c r="E115" s="35"/>
      <c r="F115" s="35"/>
      <c r="G115" s="36"/>
      <c r="H115" s="33"/>
      <c r="I115" s="46"/>
      <c r="J115"/>
      <c r="K115"/>
      <c r="L115"/>
      <c r="M115"/>
      <c r="N115"/>
      <c r="O115"/>
      <c r="P115"/>
      <c r="Q115"/>
      <c r="R115"/>
      <c r="S115" s="14"/>
      <c r="T115" s="16"/>
    </row>
    <row r="116" spans="1:20" s="26" customFormat="1" ht="15" customHeight="1">
      <c r="A116" s="34"/>
      <c r="B116" s="35"/>
      <c r="C116" s="33"/>
      <c r="D116" s="35"/>
      <c r="E116" s="35"/>
      <c r="F116" s="35"/>
      <c r="G116" s="36"/>
      <c r="H116" s="33"/>
      <c r="I116" s="46"/>
      <c r="J116"/>
      <c r="K116"/>
      <c r="L116"/>
      <c r="M116"/>
      <c r="N116"/>
      <c r="O116"/>
      <c r="P116"/>
      <c r="Q116"/>
      <c r="R116"/>
      <c r="S116" s="14"/>
      <c r="T116" s="16"/>
    </row>
    <row r="117" spans="1:20" s="26" customFormat="1" ht="15" customHeight="1">
      <c r="A117" s="34"/>
      <c r="B117" s="35"/>
      <c r="C117" s="33"/>
      <c r="D117" s="35"/>
      <c r="E117" s="35"/>
      <c r="F117" s="35"/>
      <c r="G117" s="36"/>
      <c r="H117" s="33"/>
      <c r="I117" s="46"/>
      <c r="J117"/>
      <c r="K117"/>
      <c r="L117"/>
      <c r="M117"/>
      <c r="N117"/>
      <c r="O117"/>
      <c r="P117"/>
      <c r="Q117"/>
      <c r="R117"/>
      <c r="S117" s="14"/>
      <c r="T117" s="16"/>
    </row>
    <row r="118" spans="1:20" s="26" customFormat="1" ht="15" customHeight="1">
      <c r="A118" s="34"/>
      <c r="B118" s="35"/>
      <c r="C118" s="33"/>
      <c r="D118" s="35"/>
      <c r="E118" s="35"/>
      <c r="F118" s="35"/>
      <c r="G118" s="36"/>
      <c r="H118" s="33"/>
      <c r="I118" s="46"/>
      <c r="J118"/>
      <c r="K118"/>
      <c r="L118"/>
      <c r="M118"/>
      <c r="N118"/>
      <c r="O118"/>
      <c r="P118"/>
      <c r="Q118"/>
      <c r="R118"/>
      <c r="S118" s="14"/>
      <c r="T118" s="16"/>
    </row>
    <row r="119" spans="1:20" s="26" customFormat="1" ht="15" customHeight="1">
      <c r="A119" s="34"/>
      <c r="B119" s="35"/>
      <c r="C119" s="33"/>
      <c r="D119" s="35"/>
      <c r="E119" s="35"/>
      <c r="F119" s="35"/>
      <c r="G119" s="36"/>
      <c r="H119" s="33"/>
      <c r="I119" s="46"/>
      <c r="J119"/>
      <c r="K119"/>
      <c r="L119"/>
      <c r="M119"/>
      <c r="N119"/>
      <c r="O119"/>
      <c r="P119"/>
      <c r="Q119"/>
      <c r="R119"/>
      <c r="S119" s="14"/>
      <c r="T119" s="16"/>
    </row>
    <row r="120" spans="1:20" s="26" customFormat="1" ht="15" customHeight="1">
      <c r="A120" s="34"/>
      <c r="B120" s="35"/>
      <c r="C120" s="33"/>
      <c r="D120" s="35"/>
      <c r="E120" s="35"/>
      <c r="F120" s="35"/>
      <c r="G120" s="36"/>
      <c r="H120" s="33"/>
      <c r="I120" s="46"/>
      <c r="J120"/>
      <c r="K120"/>
      <c r="L120"/>
      <c r="M120"/>
      <c r="N120"/>
      <c r="O120"/>
      <c r="P120"/>
      <c r="Q120"/>
      <c r="R120"/>
      <c r="S120" s="14"/>
      <c r="T120" s="16"/>
    </row>
    <row r="121" spans="1:20" s="26" customFormat="1" ht="15" customHeight="1">
      <c r="A121" s="34"/>
      <c r="B121" s="35"/>
      <c r="C121" s="33"/>
      <c r="D121" s="35"/>
      <c r="E121" s="35"/>
      <c r="F121" s="35"/>
      <c r="G121" s="36"/>
      <c r="H121" s="33"/>
      <c r="I121" s="46"/>
      <c r="J121"/>
      <c r="K121"/>
      <c r="L121"/>
      <c r="M121"/>
      <c r="N121"/>
      <c r="O121"/>
      <c r="P121"/>
      <c r="Q121"/>
      <c r="R121"/>
      <c r="S121" s="14"/>
      <c r="T121" s="16"/>
    </row>
    <row r="122" spans="1:20" s="26" customFormat="1" ht="15" customHeight="1">
      <c r="A122" s="34"/>
      <c r="B122" s="35"/>
      <c r="C122" s="33"/>
      <c r="D122" s="35"/>
      <c r="E122" s="35"/>
      <c r="F122" s="35"/>
      <c r="G122" s="36"/>
      <c r="H122" s="33"/>
      <c r="I122" s="46"/>
      <c r="J122"/>
      <c r="K122"/>
      <c r="L122"/>
      <c r="M122"/>
      <c r="N122"/>
      <c r="O122"/>
      <c r="P122"/>
      <c r="Q122"/>
      <c r="R122"/>
      <c r="S122" s="14"/>
      <c r="T122" s="16"/>
    </row>
    <row r="123" spans="1:20" s="26" customFormat="1" ht="15" customHeight="1">
      <c r="A123" s="34"/>
      <c r="B123" s="35"/>
      <c r="C123" s="33"/>
      <c r="D123" s="35"/>
      <c r="E123" s="35"/>
      <c r="F123" s="35"/>
      <c r="G123" s="36"/>
      <c r="H123" s="33"/>
      <c r="I123" s="46"/>
      <c r="J123"/>
      <c r="K123"/>
      <c r="L123"/>
      <c r="M123"/>
      <c r="N123"/>
      <c r="O123"/>
      <c r="P123"/>
      <c r="Q123"/>
      <c r="R123"/>
      <c r="S123" s="14"/>
      <c r="T123" s="16"/>
    </row>
    <row r="124" spans="1:20" s="26" customFormat="1" ht="15" customHeight="1">
      <c r="A124" s="34"/>
      <c r="B124" s="35"/>
      <c r="C124" s="33"/>
      <c r="D124" s="35"/>
      <c r="E124" s="35"/>
      <c r="F124" s="35"/>
      <c r="G124" s="36"/>
      <c r="H124" s="33"/>
      <c r="I124" s="46"/>
      <c r="S124" s="14"/>
      <c r="T124" s="16"/>
    </row>
    <row r="125" spans="1:20" s="26" customFormat="1" ht="15" customHeight="1">
      <c r="A125" s="34"/>
      <c r="B125" s="35"/>
      <c r="C125" s="33"/>
      <c r="D125" s="35"/>
      <c r="E125" s="35"/>
      <c r="F125" s="35"/>
      <c r="G125" s="36"/>
      <c r="H125" s="33"/>
      <c r="I125" s="46"/>
      <c r="S125" s="14"/>
      <c r="T125" s="16"/>
    </row>
    <row r="126" spans="1:20" s="26" customFormat="1" ht="15" customHeight="1">
      <c r="A126" s="34"/>
      <c r="B126" s="35"/>
      <c r="C126" s="33"/>
      <c r="D126" s="35"/>
      <c r="E126" s="35"/>
      <c r="F126" s="35"/>
      <c r="G126" s="36"/>
      <c r="H126" s="33"/>
      <c r="I126" s="46"/>
      <c r="S126" s="14"/>
      <c r="T126" s="16"/>
    </row>
    <row r="127" spans="1:20" s="26" customFormat="1" ht="15" customHeight="1">
      <c r="A127" s="34"/>
      <c r="B127" s="35"/>
      <c r="C127" s="33"/>
      <c r="D127" s="35"/>
      <c r="E127" s="35"/>
      <c r="F127" s="35"/>
      <c r="G127" s="36"/>
      <c r="H127" s="33"/>
      <c r="I127" s="46"/>
      <c r="S127" s="14"/>
      <c r="T127" s="16"/>
    </row>
    <row r="128" spans="1:20" s="26" customFormat="1" ht="15" customHeight="1">
      <c r="A128" s="34"/>
      <c r="B128" s="35"/>
      <c r="C128" s="33"/>
      <c r="D128" s="35"/>
      <c r="E128" s="35"/>
      <c r="F128" s="35"/>
      <c r="G128" s="36"/>
      <c r="H128" s="33"/>
      <c r="I128" s="46"/>
      <c r="S128" s="14"/>
      <c r="T128" s="16"/>
    </row>
    <row r="129" spans="1:20" s="26" customFormat="1" ht="15" customHeight="1">
      <c r="A129" s="34"/>
      <c r="B129" s="35"/>
      <c r="C129" s="33"/>
      <c r="D129" s="35"/>
      <c r="E129" s="35"/>
      <c r="F129" s="35"/>
      <c r="G129" s="36"/>
      <c r="H129" s="33"/>
      <c r="I129" s="46"/>
      <c r="S129" s="14"/>
      <c r="T129" s="16"/>
    </row>
    <row r="130" spans="1:20" s="26" customFormat="1" ht="15" customHeight="1">
      <c r="A130" s="34"/>
      <c r="B130" s="35"/>
      <c r="C130" s="33"/>
      <c r="D130" s="35"/>
      <c r="E130" s="35"/>
      <c r="F130" s="35"/>
      <c r="G130" s="36"/>
      <c r="H130" s="33"/>
      <c r="I130" s="46"/>
      <c r="S130" s="14"/>
      <c r="T130" s="16"/>
    </row>
    <row r="131" spans="1:20" s="26" customFormat="1" ht="15" customHeight="1">
      <c r="A131" s="34"/>
      <c r="B131" s="35"/>
      <c r="C131" s="33"/>
      <c r="D131" s="35"/>
      <c r="E131" s="35"/>
      <c r="F131" s="35"/>
      <c r="G131" s="36"/>
      <c r="H131" s="33"/>
      <c r="I131" s="46"/>
      <c r="S131" s="14"/>
      <c r="T131" s="16"/>
    </row>
    <row r="132" spans="1:20" s="26" customFormat="1" ht="15" customHeight="1">
      <c r="A132" s="34"/>
      <c r="B132" s="35"/>
      <c r="C132" s="33"/>
      <c r="D132" s="35"/>
      <c r="E132" s="35"/>
      <c r="F132" s="35"/>
      <c r="G132" s="36"/>
      <c r="H132" s="33"/>
      <c r="I132" s="46"/>
      <c r="S132" s="14"/>
      <c r="T132" s="16"/>
    </row>
    <row r="133" spans="1:20" s="26" customFormat="1" ht="15" customHeight="1">
      <c r="A133" s="34"/>
      <c r="B133" s="35"/>
      <c r="C133" s="33"/>
      <c r="D133" s="35"/>
      <c r="E133" s="35"/>
      <c r="F133" s="35"/>
      <c r="G133" s="36"/>
      <c r="H133" s="33"/>
      <c r="I133" s="46"/>
      <c r="S133" s="14"/>
      <c r="T133" s="16"/>
    </row>
    <row r="134" spans="1:20" s="26" customFormat="1" ht="15" customHeight="1">
      <c r="A134" s="34"/>
      <c r="B134" s="35"/>
      <c r="C134" s="33"/>
      <c r="D134" s="35"/>
      <c r="E134" s="35"/>
      <c r="F134" s="35"/>
      <c r="G134" s="36"/>
      <c r="H134" s="33"/>
      <c r="I134" s="46"/>
      <c r="S134" s="14"/>
      <c r="T134" s="16"/>
    </row>
    <row r="135" spans="1:20" s="26" customFormat="1" ht="15" customHeight="1">
      <c r="A135" s="34"/>
      <c r="B135" s="35"/>
      <c r="C135" s="33"/>
      <c r="D135" s="35"/>
      <c r="E135" s="35"/>
      <c r="F135" s="35"/>
      <c r="G135" s="36"/>
      <c r="H135" s="33"/>
      <c r="I135" s="46"/>
      <c r="S135" s="14"/>
      <c r="T135" s="16"/>
    </row>
    <row r="136" spans="1:20" s="26" customFormat="1" ht="15" customHeight="1">
      <c r="A136" s="34"/>
      <c r="B136" s="35"/>
      <c r="C136" s="33"/>
      <c r="D136" s="35"/>
      <c r="E136" s="35"/>
      <c r="F136" s="35"/>
      <c r="G136" s="36"/>
      <c r="H136" s="33"/>
      <c r="I136" s="46"/>
      <c r="S136" s="14"/>
      <c r="T136" s="16"/>
    </row>
    <row r="137" spans="1:20" s="26" customFormat="1" ht="15" customHeight="1">
      <c r="A137" s="34"/>
      <c r="B137" s="35"/>
      <c r="C137" s="33"/>
      <c r="D137" s="35"/>
      <c r="E137" s="35"/>
      <c r="F137" s="35"/>
      <c r="G137" s="36"/>
      <c r="H137" s="33"/>
      <c r="I137" s="46"/>
      <c r="J137" s="16"/>
      <c r="K137" s="16"/>
      <c r="L137" s="16"/>
      <c r="M137" s="16"/>
      <c r="N137" s="16"/>
      <c r="O137" s="16"/>
      <c r="P137" s="16"/>
      <c r="Q137" s="16"/>
      <c r="R137" s="16"/>
      <c r="S137" s="14"/>
      <c r="T137" s="16"/>
    </row>
    <row r="138" spans="1:20" s="26" customFormat="1" ht="15" customHeight="1">
      <c r="A138" s="34"/>
      <c r="B138" s="35"/>
      <c r="C138" s="33"/>
      <c r="D138" s="35"/>
      <c r="E138" s="35"/>
      <c r="F138" s="35"/>
      <c r="G138" s="36"/>
      <c r="H138" s="33"/>
      <c r="I138" s="46"/>
      <c r="J138" s="16"/>
      <c r="K138" s="16"/>
      <c r="L138" s="16"/>
      <c r="M138" s="16"/>
      <c r="N138" s="16"/>
      <c r="O138" s="16"/>
      <c r="P138" s="16"/>
      <c r="Q138" s="16"/>
      <c r="R138" s="16"/>
      <c r="S138" s="14"/>
      <c r="T138" s="16"/>
    </row>
    <row r="139" spans="1:20" s="26" customFormat="1" ht="15" customHeight="1">
      <c r="A139" s="34"/>
      <c r="B139" s="35"/>
      <c r="C139" s="33"/>
      <c r="D139" s="35"/>
      <c r="E139" s="35"/>
      <c r="F139" s="35"/>
      <c r="G139" s="36"/>
      <c r="H139" s="33"/>
      <c r="I139" s="46"/>
      <c r="J139" s="16"/>
      <c r="K139" s="16"/>
      <c r="L139" s="16"/>
      <c r="M139" s="16"/>
      <c r="N139" s="16"/>
      <c r="O139" s="16"/>
      <c r="P139" s="16"/>
      <c r="Q139" s="16"/>
      <c r="R139" s="16"/>
      <c r="S139" s="14"/>
      <c r="T139" s="16"/>
    </row>
    <row r="140" spans="1:20" s="26" customFormat="1" ht="15" customHeight="1">
      <c r="A140" s="34"/>
      <c r="B140" s="35"/>
      <c r="C140" s="33"/>
      <c r="D140" s="35"/>
      <c r="E140" s="35"/>
      <c r="F140" s="35"/>
      <c r="G140" s="36"/>
      <c r="H140" s="33"/>
      <c r="I140" s="46"/>
      <c r="J140" s="16"/>
      <c r="K140" s="16"/>
      <c r="L140" s="16"/>
      <c r="M140" s="16"/>
      <c r="N140" s="16"/>
      <c r="O140" s="16"/>
      <c r="P140" s="16"/>
      <c r="Q140" s="16"/>
      <c r="R140" s="16"/>
      <c r="S140" s="14"/>
      <c r="T140" s="16"/>
    </row>
    <row r="141" spans="1:20" s="26" customFormat="1" ht="15" customHeight="1">
      <c r="A141" s="34"/>
      <c r="B141" s="35"/>
      <c r="C141" s="33"/>
      <c r="D141" s="35"/>
      <c r="E141" s="35"/>
      <c r="F141" s="35"/>
      <c r="G141" s="36"/>
      <c r="H141" s="33"/>
      <c r="I141" s="46"/>
      <c r="J141" s="16"/>
      <c r="K141" s="16"/>
      <c r="L141" s="16"/>
      <c r="M141" s="16"/>
      <c r="N141" s="16"/>
      <c r="O141" s="16"/>
      <c r="P141" s="16"/>
      <c r="Q141" s="16"/>
      <c r="R141" s="16"/>
      <c r="S141" s="14"/>
      <c r="T141" s="16"/>
    </row>
    <row r="142" spans="1:20" s="26" customFormat="1" ht="15" customHeight="1">
      <c r="A142" s="34"/>
      <c r="B142" s="35"/>
      <c r="C142" s="33"/>
      <c r="D142" s="35"/>
      <c r="E142" s="35"/>
      <c r="F142" s="35"/>
      <c r="G142" s="36"/>
      <c r="H142" s="33"/>
      <c r="I142" s="46"/>
      <c r="J142" s="16"/>
      <c r="K142" s="16"/>
      <c r="L142" s="16"/>
      <c r="M142" s="16"/>
      <c r="N142" s="16"/>
      <c r="O142" s="16"/>
      <c r="P142" s="16"/>
      <c r="Q142" s="16"/>
      <c r="R142" s="16"/>
      <c r="S142" s="14"/>
      <c r="T142" s="16"/>
    </row>
    <row r="143" spans="1:20" s="26" customFormat="1" ht="15" customHeight="1">
      <c r="A143" s="34"/>
      <c r="B143" s="35"/>
      <c r="C143" s="33"/>
      <c r="D143" s="35"/>
      <c r="E143" s="35"/>
      <c r="F143" s="35"/>
      <c r="G143" s="36"/>
      <c r="H143" s="33"/>
      <c r="I143" s="46"/>
      <c r="J143" s="16"/>
      <c r="K143" s="16"/>
      <c r="L143" s="16"/>
      <c r="M143" s="16"/>
      <c r="N143" s="16"/>
      <c r="O143" s="16"/>
      <c r="P143" s="16"/>
      <c r="Q143" s="16"/>
      <c r="R143" s="16"/>
      <c r="S143" s="14"/>
      <c r="T143" s="16"/>
    </row>
    <row r="144" spans="1:20" s="26" customFormat="1" ht="15" customHeight="1">
      <c r="A144" s="34"/>
      <c r="B144" s="35"/>
      <c r="C144" s="33"/>
      <c r="D144" s="35"/>
      <c r="E144" s="35"/>
      <c r="F144" s="35"/>
      <c r="G144" s="36"/>
      <c r="H144" s="33"/>
      <c r="I144" s="46"/>
      <c r="J144" s="16"/>
      <c r="K144" s="16"/>
      <c r="L144" s="16"/>
      <c r="M144" s="16"/>
      <c r="N144" s="16"/>
      <c r="O144" s="16"/>
      <c r="P144" s="16"/>
      <c r="Q144" s="16"/>
      <c r="R144" s="16"/>
      <c r="S144" s="14"/>
      <c r="T144" s="16"/>
    </row>
    <row r="145" spans="1:20" s="26" customFormat="1" ht="15" customHeight="1">
      <c r="A145" s="34"/>
      <c r="B145" s="35"/>
      <c r="C145" s="33"/>
      <c r="D145" s="35"/>
      <c r="E145" s="35"/>
      <c r="F145" s="35"/>
      <c r="G145" s="36"/>
      <c r="H145" s="33"/>
      <c r="I145" s="46"/>
      <c r="J145" s="16"/>
      <c r="K145" s="16"/>
      <c r="L145" s="16"/>
      <c r="M145" s="16"/>
      <c r="N145" s="16"/>
      <c r="O145" s="16"/>
      <c r="P145" s="16"/>
      <c r="Q145" s="16"/>
      <c r="R145" s="16"/>
      <c r="S145" s="14"/>
      <c r="T145" s="16"/>
    </row>
    <row r="146" spans="1:20" s="26" customFormat="1" ht="15" customHeight="1">
      <c r="A146" s="34"/>
      <c r="B146" s="35"/>
      <c r="C146" s="33"/>
      <c r="D146" s="35"/>
      <c r="E146" s="35"/>
      <c r="F146" s="35"/>
      <c r="G146" s="36"/>
      <c r="H146" s="33"/>
      <c r="I146" s="46"/>
      <c r="J146" s="16"/>
      <c r="K146" s="16"/>
      <c r="L146" s="16"/>
      <c r="M146" s="16"/>
      <c r="N146" s="16"/>
      <c r="O146" s="16"/>
      <c r="P146" s="16"/>
      <c r="Q146" s="16"/>
      <c r="R146" s="16"/>
      <c r="S146" s="14"/>
      <c r="T146" s="16"/>
    </row>
    <row r="147" spans="1:20" s="26" customFormat="1" ht="15" customHeight="1">
      <c r="A147" s="34"/>
      <c r="B147" s="35"/>
      <c r="C147" s="33"/>
      <c r="D147" s="35"/>
      <c r="E147" s="35"/>
      <c r="F147" s="35"/>
      <c r="G147" s="36"/>
      <c r="H147" s="33"/>
      <c r="I147" s="46"/>
      <c r="J147" s="16"/>
      <c r="K147" s="16"/>
      <c r="L147" s="16"/>
      <c r="M147" s="16"/>
      <c r="N147" s="16"/>
      <c r="O147" s="16"/>
      <c r="P147" s="16"/>
      <c r="Q147" s="16"/>
      <c r="R147" s="16"/>
      <c r="S147" s="14"/>
      <c r="T147" s="16"/>
    </row>
    <row r="148" spans="1:20" s="26" customFormat="1" ht="15" customHeight="1">
      <c r="A148" s="34"/>
      <c r="B148" s="35"/>
      <c r="C148" s="33"/>
      <c r="D148" s="35"/>
      <c r="E148" s="35"/>
      <c r="F148" s="35"/>
      <c r="G148" s="36"/>
      <c r="H148" s="33"/>
      <c r="I148" s="46"/>
      <c r="J148" s="16"/>
      <c r="K148" s="16"/>
      <c r="L148" s="16"/>
      <c r="M148" s="16"/>
      <c r="N148" s="16"/>
      <c r="O148" s="16"/>
      <c r="P148" s="16"/>
      <c r="Q148" s="16"/>
      <c r="R148" s="16"/>
      <c r="S148" s="14"/>
      <c r="T148" s="16"/>
    </row>
    <row r="149" spans="1:20" s="26" customFormat="1" ht="15" customHeight="1">
      <c r="A149" s="34"/>
      <c r="B149" s="35"/>
      <c r="C149" s="33"/>
      <c r="D149" s="35"/>
      <c r="E149" s="35"/>
      <c r="F149" s="35"/>
      <c r="G149" s="36"/>
      <c r="H149" s="33"/>
      <c r="I149" s="46"/>
      <c r="J149" s="16"/>
      <c r="K149" s="16"/>
      <c r="L149" s="16"/>
      <c r="M149" s="16"/>
      <c r="N149" s="16"/>
      <c r="O149" s="16"/>
      <c r="P149" s="16"/>
      <c r="Q149" s="16"/>
      <c r="R149" s="16"/>
      <c r="S149" s="14"/>
      <c r="T149" s="16"/>
    </row>
    <row r="150" spans="1:20" s="26" customFormat="1" ht="15" customHeight="1">
      <c r="A150" s="34"/>
      <c r="B150" s="35"/>
      <c r="C150" s="33"/>
      <c r="D150" s="35"/>
      <c r="E150" s="35"/>
      <c r="F150" s="35"/>
      <c r="G150" s="36"/>
      <c r="H150" s="33"/>
      <c r="I150" s="46"/>
      <c r="J150" s="16"/>
      <c r="K150" s="16"/>
      <c r="L150" s="16"/>
      <c r="M150" s="16"/>
      <c r="N150" s="16"/>
      <c r="O150" s="16"/>
      <c r="P150" s="16"/>
      <c r="Q150" s="16"/>
      <c r="R150" s="16"/>
      <c r="S150" s="14"/>
      <c r="T150" s="16"/>
    </row>
    <row r="151" spans="1:20" s="26" customFormat="1" ht="15" customHeight="1">
      <c r="A151" s="34"/>
      <c r="B151" s="35"/>
      <c r="C151" s="33"/>
      <c r="D151" s="35"/>
      <c r="E151" s="35"/>
      <c r="F151" s="35"/>
      <c r="G151" s="36"/>
      <c r="H151" s="33"/>
      <c r="I151" s="46"/>
      <c r="J151" s="16"/>
      <c r="K151" s="16"/>
      <c r="L151" s="16"/>
      <c r="M151" s="16"/>
      <c r="N151" s="16"/>
      <c r="O151" s="16"/>
      <c r="P151" s="16"/>
      <c r="Q151" s="16"/>
      <c r="R151" s="16"/>
      <c r="S151" s="14"/>
      <c r="T151" s="16"/>
    </row>
    <row r="152" spans="1:20" s="26" customFormat="1" ht="15" customHeight="1">
      <c r="A152" s="34"/>
      <c r="B152" s="35"/>
      <c r="C152" s="33"/>
      <c r="D152" s="35"/>
      <c r="E152" s="35"/>
      <c r="F152" s="35"/>
      <c r="G152" s="36"/>
      <c r="H152" s="33"/>
      <c r="I152" s="46"/>
      <c r="J152" s="16"/>
      <c r="K152" s="16"/>
      <c r="L152" s="16"/>
      <c r="M152" s="16"/>
      <c r="N152" s="16"/>
      <c r="O152" s="16"/>
      <c r="P152" s="16"/>
      <c r="Q152" s="16"/>
      <c r="R152" s="16"/>
      <c r="S152" s="14"/>
      <c r="T152" s="16"/>
    </row>
    <row r="153" spans="1:20" s="26" customFormat="1" ht="15" customHeight="1">
      <c r="A153" s="37"/>
      <c r="B153" s="10"/>
      <c r="C153" s="40"/>
      <c r="D153" s="10"/>
      <c r="E153" s="10"/>
      <c r="F153" s="10"/>
      <c r="G153" s="39"/>
      <c r="H153" s="40"/>
      <c r="I153" s="47"/>
      <c r="J153" s="16"/>
      <c r="K153" s="16"/>
      <c r="L153" s="16"/>
      <c r="M153" s="16"/>
      <c r="N153" s="16"/>
      <c r="O153" s="16"/>
      <c r="P153" s="16"/>
      <c r="Q153" s="16"/>
      <c r="R153" s="16"/>
      <c r="S153" s="14"/>
      <c r="T153" s="16"/>
    </row>
    <row r="154" spans="1:20" s="26" customFormat="1" ht="15" customHeight="1">
      <c r="A154" s="37"/>
      <c r="B154" s="10"/>
      <c r="C154" s="40"/>
      <c r="D154" s="10"/>
      <c r="E154" s="10"/>
      <c r="F154" s="10"/>
      <c r="G154" s="39"/>
      <c r="H154" s="40"/>
      <c r="I154" s="47"/>
      <c r="J154" s="16"/>
      <c r="K154" s="16"/>
      <c r="L154" s="16"/>
      <c r="M154" s="16"/>
      <c r="N154" s="16"/>
      <c r="O154" s="16"/>
      <c r="P154" s="16"/>
      <c r="Q154" s="16"/>
      <c r="R154" s="16"/>
      <c r="S154" s="14"/>
      <c r="T154" s="16"/>
    </row>
    <row r="155" spans="1:20" s="26" customFormat="1" ht="15" customHeight="1">
      <c r="A155" s="37"/>
      <c r="B155" s="10"/>
      <c r="C155" s="40"/>
      <c r="D155" s="10"/>
      <c r="E155" s="10"/>
      <c r="F155" s="10"/>
      <c r="G155" s="39"/>
      <c r="H155" s="40"/>
      <c r="I155" s="47"/>
      <c r="J155" s="16"/>
      <c r="K155" s="16"/>
      <c r="L155" s="16"/>
      <c r="M155" s="16"/>
      <c r="N155" s="16"/>
      <c r="O155" s="16"/>
      <c r="P155" s="16"/>
      <c r="Q155" s="16"/>
      <c r="R155" s="16"/>
      <c r="S155" s="14"/>
      <c r="T155" s="16"/>
    </row>
    <row r="156" spans="1:20" s="26" customFormat="1" ht="15" customHeight="1">
      <c r="A156" s="37"/>
      <c r="B156" s="10"/>
      <c r="C156" s="40"/>
      <c r="D156" s="10"/>
      <c r="E156" s="10"/>
      <c r="F156" s="10"/>
      <c r="G156" s="39"/>
      <c r="H156" s="40"/>
      <c r="I156" s="47"/>
      <c r="J156" s="16"/>
      <c r="K156" s="16"/>
      <c r="L156" s="16"/>
      <c r="M156" s="16"/>
      <c r="N156" s="16"/>
      <c r="O156" s="16"/>
      <c r="P156" s="16"/>
      <c r="Q156" s="16"/>
      <c r="R156" s="16"/>
      <c r="S156" s="14"/>
      <c r="T156" s="16"/>
    </row>
    <row r="157" spans="1:20" s="26" customFormat="1" ht="15" customHeight="1">
      <c r="A157" s="37"/>
      <c r="B157" s="10"/>
      <c r="C157" s="40"/>
      <c r="D157" s="10"/>
      <c r="E157" s="10"/>
      <c r="F157" s="10"/>
      <c r="G157" s="39"/>
      <c r="H157" s="40"/>
      <c r="I157" s="47"/>
      <c r="J157" s="16"/>
      <c r="K157" s="16"/>
      <c r="L157" s="16"/>
      <c r="M157" s="16"/>
      <c r="N157" s="16"/>
      <c r="O157" s="16"/>
      <c r="P157" s="16"/>
      <c r="Q157" s="16"/>
      <c r="R157" s="16"/>
      <c r="S157" s="14"/>
      <c r="T157" s="16"/>
    </row>
    <row r="158" spans="1:20" s="26" customFormat="1" ht="15" customHeight="1">
      <c r="A158" s="37"/>
      <c r="B158" s="10"/>
      <c r="C158" s="40"/>
      <c r="D158" s="10"/>
      <c r="E158" s="10"/>
      <c r="F158" s="10"/>
      <c r="G158" s="39"/>
      <c r="H158" s="40"/>
      <c r="I158" s="47"/>
      <c r="J158" s="16"/>
      <c r="K158" s="16"/>
      <c r="L158" s="16"/>
      <c r="M158" s="16"/>
      <c r="N158" s="16"/>
      <c r="O158" s="16"/>
      <c r="P158" s="16"/>
      <c r="Q158" s="16"/>
      <c r="R158" s="16"/>
      <c r="S158" s="14"/>
      <c r="T158" s="16"/>
    </row>
    <row r="159" spans="1:20" s="26" customFormat="1" ht="15" customHeight="1">
      <c r="A159" s="37"/>
      <c r="B159" s="10"/>
      <c r="C159" s="40"/>
      <c r="D159" s="10"/>
      <c r="E159" s="10"/>
      <c r="F159" s="10"/>
      <c r="G159" s="39"/>
      <c r="H159" s="40"/>
      <c r="I159" s="47"/>
      <c r="J159" s="16"/>
      <c r="K159" s="16"/>
      <c r="L159" s="16"/>
      <c r="M159" s="16"/>
      <c r="N159" s="16"/>
      <c r="O159" s="16"/>
      <c r="P159" s="16"/>
      <c r="Q159" s="16"/>
      <c r="R159" s="16"/>
      <c r="S159" s="14"/>
      <c r="T159" s="16"/>
    </row>
    <row r="160" spans="1:20" s="26" customFormat="1" ht="15" customHeight="1">
      <c r="A160" s="37"/>
      <c r="B160" s="10"/>
      <c r="C160" s="40"/>
      <c r="D160" s="10"/>
      <c r="E160" s="10"/>
      <c r="F160" s="10"/>
      <c r="G160" s="39"/>
      <c r="H160" s="40"/>
      <c r="I160" s="47"/>
      <c r="J160" s="16"/>
      <c r="K160" s="16"/>
      <c r="L160" s="16"/>
      <c r="M160" s="16"/>
      <c r="N160" s="16"/>
      <c r="O160" s="16"/>
      <c r="P160" s="16"/>
      <c r="Q160" s="16"/>
      <c r="R160" s="16"/>
      <c r="S160" s="14"/>
      <c r="T160" s="16"/>
    </row>
    <row r="161" spans="1:20" s="26" customFormat="1" ht="15" customHeight="1">
      <c r="A161" s="37"/>
      <c r="B161" s="10"/>
      <c r="C161" s="40"/>
      <c r="D161" s="10"/>
      <c r="E161" s="10"/>
      <c r="F161" s="10"/>
      <c r="G161" s="39"/>
      <c r="H161" s="40"/>
      <c r="I161" s="47"/>
      <c r="J161" s="16"/>
      <c r="K161" s="16"/>
      <c r="L161" s="16"/>
      <c r="M161" s="16"/>
      <c r="N161" s="16"/>
      <c r="O161" s="16"/>
      <c r="P161" s="16"/>
      <c r="Q161" s="16"/>
      <c r="R161" s="16"/>
      <c r="S161" s="14"/>
      <c r="T161" s="16"/>
    </row>
    <row r="162" spans="1:20" s="26" customFormat="1" ht="15" customHeight="1">
      <c r="A162" s="37"/>
      <c r="B162" s="10"/>
      <c r="C162" s="40"/>
      <c r="D162" s="10"/>
      <c r="E162" s="10"/>
      <c r="F162" s="10"/>
      <c r="G162" s="39"/>
      <c r="H162" s="40"/>
      <c r="I162" s="47"/>
      <c r="J162" s="16"/>
      <c r="K162" s="16"/>
      <c r="L162" s="16"/>
      <c r="M162" s="16"/>
      <c r="N162" s="16"/>
      <c r="O162" s="16"/>
      <c r="P162" s="16"/>
      <c r="Q162" s="16"/>
      <c r="R162" s="16"/>
      <c r="S162" s="14"/>
      <c r="T162" s="16"/>
    </row>
    <row r="163" spans="1:20" s="26" customFormat="1" ht="15" customHeight="1">
      <c r="A163" s="37"/>
      <c r="B163" s="10"/>
      <c r="C163" s="40"/>
      <c r="D163" s="10"/>
      <c r="E163" s="10"/>
      <c r="F163" s="10"/>
      <c r="G163" s="39"/>
      <c r="H163" s="40"/>
      <c r="I163" s="47"/>
      <c r="J163" s="16"/>
      <c r="K163" s="16"/>
      <c r="L163" s="16"/>
      <c r="M163" s="16"/>
      <c r="N163" s="16"/>
      <c r="O163" s="16"/>
      <c r="P163" s="16"/>
      <c r="Q163" s="16"/>
      <c r="R163" s="16"/>
      <c r="S163" s="14"/>
      <c r="T163" s="16"/>
    </row>
    <row r="164" spans="1:20" s="26" customFormat="1" ht="15" customHeight="1">
      <c r="A164" s="37"/>
      <c r="B164" s="10"/>
      <c r="C164" s="40"/>
      <c r="D164" s="10"/>
      <c r="E164" s="10"/>
      <c r="F164" s="10"/>
      <c r="G164" s="39"/>
      <c r="H164" s="40"/>
      <c r="I164" s="47"/>
      <c r="J164" s="16"/>
      <c r="K164" s="16"/>
      <c r="L164" s="16"/>
      <c r="M164" s="16"/>
      <c r="N164" s="16"/>
      <c r="O164" s="16"/>
      <c r="P164" s="16"/>
      <c r="Q164" s="16"/>
      <c r="R164" s="16"/>
      <c r="S164" s="14"/>
      <c r="T164" s="16"/>
    </row>
    <row r="165" spans="1:20" s="26" customFormat="1" ht="15" customHeight="1">
      <c r="A165" s="37"/>
      <c r="B165" s="10"/>
      <c r="C165" s="40"/>
      <c r="D165" s="10"/>
      <c r="E165" s="10"/>
      <c r="F165" s="10"/>
      <c r="G165" s="39"/>
      <c r="H165" s="40"/>
      <c r="I165" s="47"/>
      <c r="J165" s="16"/>
      <c r="K165" s="16"/>
      <c r="L165" s="16"/>
      <c r="M165" s="16"/>
      <c r="N165" s="16"/>
      <c r="O165" s="16"/>
      <c r="P165" s="16"/>
      <c r="Q165" s="16"/>
      <c r="R165" s="16"/>
      <c r="S165" s="14"/>
      <c r="T165" s="16"/>
    </row>
    <row r="166" spans="1:9" ht="21">
      <c r="A166" s="37"/>
      <c r="B166" s="10"/>
      <c r="D166" s="10"/>
      <c r="E166" s="10"/>
      <c r="F166" s="10"/>
      <c r="G166" s="39"/>
      <c r="H166" s="40"/>
      <c r="I166" s="47"/>
    </row>
    <row r="167" spans="1:9" ht="21">
      <c r="A167" s="37"/>
      <c r="B167" s="10"/>
      <c r="D167" s="10"/>
      <c r="E167" s="10"/>
      <c r="F167" s="10"/>
      <c r="G167" s="39"/>
      <c r="H167" s="40"/>
      <c r="I167" s="47"/>
    </row>
    <row r="168" spans="1:9" ht="21">
      <c r="A168" s="37"/>
      <c r="B168" s="10"/>
      <c r="D168" s="10"/>
      <c r="E168" s="10"/>
      <c r="F168" s="10"/>
      <c r="G168" s="39"/>
      <c r="H168" s="40"/>
      <c r="I168" s="47"/>
    </row>
    <row r="169" spans="1:9" ht="21">
      <c r="A169" s="37"/>
      <c r="B169" s="10"/>
      <c r="D169" s="10"/>
      <c r="E169" s="10"/>
      <c r="F169" s="10"/>
      <c r="G169" s="39"/>
      <c r="H169" s="40"/>
      <c r="I169" s="47"/>
    </row>
    <row r="170" spans="1:9" ht="21">
      <c r="A170" s="37"/>
      <c r="B170" s="10"/>
      <c r="D170" s="10"/>
      <c r="E170" s="10"/>
      <c r="F170" s="10"/>
      <c r="G170" s="39"/>
      <c r="H170" s="40"/>
      <c r="I170" s="47"/>
    </row>
    <row r="171" spans="1:9" ht="21">
      <c r="A171" s="37"/>
      <c r="B171" s="10"/>
      <c r="D171" s="10"/>
      <c r="E171" s="10"/>
      <c r="F171" s="10"/>
      <c r="G171" s="39"/>
      <c r="H171" s="40"/>
      <c r="I171" s="47"/>
    </row>
    <row r="172" spans="1:9" ht="21">
      <c r="A172" s="37"/>
      <c r="B172" s="10"/>
      <c r="D172" s="10"/>
      <c r="E172" s="10"/>
      <c r="F172" s="10"/>
      <c r="G172" s="39"/>
      <c r="H172" s="40"/>
      <c r="I172" s="47"/>
    </row>
    <row r="173" spans="1:9" ht="21">
      <c r="A173" s="37"/>
      <c r="B173" s="10"/>
      <c r="D173" s="10"/>
      <c r="E173" s="10"/>
      <c r="F173" s="10"/>
      <c r="G173" s="39"/>
      <c r="H173" s="40"/>
      <c r="I173" s="47"/>
    </row>
    <row r="174" spans="1:9" ht="21">
      <c r="A174" s="37"/>
      <c r="B174" s="10"/>
      <c r="D174" s="10"/>
      <c r="E174" s="10"/>
      <c r="F174" s="10"/>
      <c r="G174" s="39"/>
      <c r="H174" s="40"/>
      <c r="I174" s="47"/>
    </row>
    <row r="175" spans="1:9" ht="21">
      <c r="A175" s="37"/>
      <c r="B175" s="10"/>
      <c r="D175" s="10"/>
      <c r="E175" s="10"/>
      <c r="F175" s="10"/>
      <c r="G175" s="39"/>
      <c r="H175" s="40"/>
      <c r="I175" s="47"/>
    </row>
    <row r="176" spans="1:9" ht="21">
      <c r="A176" s="37"/>
      <c r="B176" s="10"/>
      <c r="D176" s="10"/>
      <c r="E176" s="10"/>
      <c r="F176" s="10"/>
      <c r="G176" s="39"/>
      <c r="H176" s="40"/>
      <c r="I176" s="47"/>
    </row>
    <row r="177" spans="1:9" ht="21">
      <c r="A177" s="37"/>
      <c r="B177" s="10"/>
      <c r="D177" s="10"/>
      <c r="E177" s="10"/>
      <c r="F177" s="10"/>
      <c r="G177" s="39"/>
      <c r="H177" s="40"/>
      <c r="I177" s="47"/>
    </row>
    <row r="178" spans="1:9" ht="21">
      <c r="A178" s="37"/>
      <c r="B178" s="10"/>
      <c r="D178" s="10"/>
      <c r="E178" s="10"/>
      <c r="F178" s="10"/>
      <c r="G178" s="39"/>
      <c r="H178" s="40"/>
      <c r="I178" s="47"/>
    </row>
    <row r="179" spans="1:9" ht="21">
      <c r="A179" s="37"/>
      <c r="B179" s="10"/>
      <c r="D179" s="10"/>
      <c r="E179" s="10"/>
      <c r="F179" s="10"/>
      <c r="G179" s="39"/>
      <c r="H179" s="40"/>
      <c r="I179" s="47"/>
    </row>
    <row r="180" spans="1:9" ht="21">
      <c r="A180" s="37"/>
      <c r="B180" s="10"/>
      <c r="D180" s="10"/>
      <c r="E180" s="10"/>
      <c r="F180" s="10"/>
      <c r="G180" s="39"/>
      <c r="H180" s="40"/>
      <c r="I180" s="47"/>
    </row>
    <row r="181" spans="1:9" ht="21">
      <c r="A181" s="37"/>
      <c r="B181" s="10"/>
      <c r="D181" s="10"/>
      <c r="E181" s="10"/>
      <c r="F181" s="10"/>
      <c r="G181" s="39"/>
      <c r="H181" s="40"/>
      <c r="I181" s="47"/>
    </row>
    <row r="182" spans="1:9" ht="21">
      <c r="A182" s="37"/>
      <c r="B182" s="10"/>
      <c r="D182" s="10"/>
      <c r="E182" s="10"/>
      <c r="F182" s="10"/>
      <c r="G182" s="39"/>
      <c r="H182" s="40"/>
      <c r="I182" s="47"/>
    </row>
    <row r="183" spans="1:9" ht="21">
      <c r="A183" s="37"/>
      <c r="B183" s="10"/>
      <c r="D183" s="10"/>
      <c r="E183" s="10"/>
      <c r="F183" s="10"/>
      <c r="G183" s="39"/>
      <c r="H183" s="40"/>
      <c r="I183" s="47"/>
    </row>
    <row r="184" spans="1:9" ht="21">
      <c r="A184" s="37"/>
      <c r="B184" s="10"/>
      <c r="D184" s="10"/>
      <c r="E184" s="10"/>
      <c r="F184" s="10"/>
      <c r="G184" s="39"/>
      <c r="H184" s="40"/>
      <c r="I184" s="47"/>
    </row>
    <row r="185" spans="1:9" ht="21">
      <c r="A185" s="37"/>
      <c r="B185" s="10"/>
      <c r="D185" s="10"/>
      <c r="E185" s="10"/>
      <c r="F185" s="10"/>
      <c r="G185" s="39"/>
      <c r="H185" s="40"/>
      <c r="I185" s="47"/>
    </row>
    <row r="186" spans="1:9" ht="21">
      <c r="A186" s="37"/>
      <c r="B186" s="10"/>
      <c r="D186" s="10"/>
      <c r="E186" s="10"/>
      <c r="F186" s="10"/>
      <c r="G186" s="39"/>
      <c r="H186" s="40"/>
      <c r="I186" s="47"/>
    </row>
    <row r="187" spans="1:9" ht="21">
      <c r="A187" s="37"/>
      <c r="B187" s="10"/>
      <c r="D187" s="10"/>
      <c r="E187" s="10"/>
      <c r="F187" s="10"/>
      <c r="G187" s="39"/>
      <c r="H187" s="40"/>
      <c r="I187" s="47"/>
    </row>
    <row r="188" spans="1:9" ht="21">
      <c r="A188" s="37"/>
      <c r="B188" s="10"/>
      <c r="D188" s="10"/>
      <c r="E188" s="10"/>
      <c r="F188" s="10"/>
      <c r="G188" s="39"/>
      <c r="H188" s="40"/>
      <c r="I188" s="47"/>
    </row>
    <row r="189" spans="1:9" ht="21">
      <c r="A189" s="37"/>
      <c r="B189" s="10"/>
      <c r="D189" s="10"/>
      <c r="E189" s="10"/>
      <c r="F189" s="10"/>
      <c r="G189" s="39"/>
      <c r="H189" s="40"/>
      <c r="I189" s="47"/>
    </row>
    <row r="190" spans="1:9" ht="21">
      <c r="A190" s="37"/>
      <c r="B190" s="10"/>
      <c r="D190" s="10"/>
      <c r="E190" s="10"/>
      <c r="F190" s="10"/>
      <c r="G190" s="39"/>
      <c r="H190" s="40"/>
      <c r="I190" s="47"/>
    </row>
    <row r="191" spans="1:9" ht="21">
      <c r="A191" s="37"/>
      <c r="B191" s="10"/>
      <c r="D191" s="10"/>
      <c r="E191" s="10"/>
      <c r="F191" s="10"/>
      <c r="G191" s="39"/>
      <c r="H191" s="40"/>
      <c r="I191" s="47"/>
    </row>
    <row r="192" spans="1:9" ht="21">
      <c r="A192" s="37"/>
      <c r="B192" s="10"/>
      <c r="D192" s="10"/>
      <c r="E192" s="10"/>
      <c r="F192" s="10"/>
      <c r="G192" s="39"/>
      <c r="H192" s="40"/>
      <c r="I192" s="47"/>
    </row>
    <row r="193" spans="1:9" ht="21">
      <c r="A193" s="37"/>
      <c r="B193" s="10"/>
      <c r="D193" s="10"/>
      <c r="E193" s="10"/>
      <c r="F193" s="10"/>
      <c r="G193" s="39"/>
      <c r="H193" s="40"/>
      <c r="I193" s="47"/>
    </row>
    <row r="194" spans="1:9" ht="21">
      <c r="A194" s="37"/>
      <c r="B194" s="10"/>
      <c r="D194" s="10"/>
      <c r="E194" s="10"/>
      <c r="F194" s="10"/>
      <c r="G194" s="39"/>
      <c r="H194" s="40"/>
      <c r="I194" s="47"/>
    </row>
    <row r="195" spans="1:9" ht="21">
      <c r="A195" s="37"/>
      <c r="B195" s="10"/>
      <c r="D195" s="10"/>
      <c r="E195" s="10"/>
      <c r="F195" s="10"/>
      <c r="G195" s="39"/>
      <c r="H195" s="40"/>
      <c r="I195" s="47"/>
    </row>
    <row r="196" spans="1:9" ht="21">
      <c r="A196" s="37"/>
      <c r="B196" s="10"/>
      <c r="D196" s="10"/>
      <c r="E196" s="10"/>
      <c r="F196" s="10"/>
      <c r="G196" s="39"/>
      <c r="H196" s="40"/>
      <c r="I196" s="47"/>
    </row>
    <row r="197" spans="1:9" ht="21">
      <c r="A197" s="37"/>
      <c r="B197" s="10"/>
      <c r="D197" s="10"/>
      <c r="E197" s="10"/>
      <c r="F197" s="10"/>
      <c r="G197" s="39"/>
      <c r="H197" s="40"/>
      <c r="I197" s="47"/>
    </row>
    <row r="198" spans="1:9" ht="21">
      <c r="A198" s="37"/>
      <c r="B198" s="10"/>
      <c r="D198" s="10"/>
      <c r="E198" s="10"/>
      <c r="F198" s="10"/>
      <c r="G198" s="39"/>
      <c r="H198" s="40"/>
      <c r="I198" s="47"/>
    </row>
    <row r="199" spans="1:9" ht="21">
      <c r="A199" s="37"/>
      <c r="B199" s="10"/>
      <c r="D199" s="10"/>
      <c r="E199" s="10"/>
      <c r="F199" s="10"/>
      <c r="G199" s="39"/>
      <c r="H199" s="40"/>
      <c r="I199" s="47"/>
    </row>
    <row r="200" spans="1:9" ht="21">
      <c r="A200" s="37"/>
      <c r="B200" s="10"/>
      <c r="D200" s="10"/>
      <c r="E200" s="10"/>
      <c r="F200" s="10"/>
      <c r="G200" s="39"/>
      <c r="H200" s="40"/>
      <c r="I200" s="47"/>
    </row>
    <row r="201" spans="1:9" ht="21">
      <c r="A201" s="37"/>
      <c r="B201" s="10"/>
      <c r="D201" s="10"/>
      <c r="E201" s="10"/>
      <c r="F201" s="10"/>
      <c r="G201" s="39"/>
      <c r="H201" s="40"/>
      <c r="I201" s="47"/>
    </row>
    <row r="202" spans="1:9" ht="21">
      <c r="A202" s="37"/>
      <c r="B202" s="10"/>
      <c r="D202" s="10"/>
      <c r="E202" s="10"/>
      <c r="F202" s="10"/>
      <c r="G202" s="39"/>
      <c r="H202" s="40"/>
      <c r="I202" s="47"/>
    </row>
    <row r="203" spans="1:9" ht="21">
      <c r="A203" s="37"/>
      <c r="B203" s="10"/>
      <c r="D203" s="10"/>
      <c r="E203" s="10"/>
      <c r="F203" s="10"/>
      <c r="G203" s="39"/>
      <c r="H203" s="40"/>
      <c r="I203" s="47"/>
    </row>
    <row r="204" spans="1:9" ht="21">
      <c r="A204" s="37"/>
      <c r="B204" s="10"/>
      <c r="D204" s="10"/>
      <c r="E204" s="10"/>
      <c r="F204" s="10"/>
      <c r="G204" s="39"/>
      <c r="H204" s="40"/>
      <c r="I204" s="47"/>
    </row>
    <row r="205" spans="1:9" ht="21">
      <c r="A205" s="37"/>
      <c r="B205" s="10"/>
      <c r="D205" s="10"/>
      <c r="E205" s="10"/>
      <c r="F205" s="10"/>
      <c r="G205" s="39"/>
      <c r="H205" s="40"/>
      <c r="I205" s="47"/>
    </row>
    <row r="206" spans="1:9" ht="21">
      <c r="A206" s="37"/>
      <c r="B206" s="10"/>
      <c r="D206" s="10"/>
      <c r="E206" s="10"/>
      <c r="F206" s="10"/>
      <c r="G206" s="39"/>
      <c r="H206" s="40"/>
      <c r="I206" s="47"/>
    </row>
    <row r="207" spans="1:9" ht="21">
      <c r="A207" s="37"/>
      <c r="B207" s="10"/>
      <c r="D207" s="10"/>
      <c r="E207" s="10"/>
      <c r="F207" s="10"/>
      <c r="G207" s="39"/>
      <c r="H207" s="40"/>
      <c r="I207" s="47"/>
    </row>
    <row r="208" spans="1:9" ht="21">
      <c r="A208" s="37"/>
      <c r="B208" s="10"/>
      <c r="D208" s="10"/>
      <c r="E208" s="10"/>
      <c r="F208" s="10"/>
      <c r="G208" s="39"/>
      <c r="H208" s="40"/>
      <c r="I208" s="47"/>
    </row>
    <row r="209" spans="1:9" ht="21">
      <c r="A209" s="37"/>
      <c r="B209" s="10"/>
      <c r="D209" s="10"/>
      <c r="E209" s="10"/>
      <c r="F209" s="10"/>
      <c r="G209" s="39"/>
      <c r="H209" s="40"/>
      <c r="I209" s="47"/>
    </row>
    <row r="210" spans="1:9" ht="21">
      <c r="A210" s="37"/>
      <c r="B210" s="10"/>
      <c r="D210" s="10"/>
      <c r="E210" s="10"/>
      <c r="F210" s="10"/>
      <c r="G210" s="39"/>
      <c r="H210" s="40"/>
      <c r="I210" s="47"/>
    </row>
    <row r="211" spans="1:9" ht="21">
      <c r="A211" s="37"/>
      <c r="B211" s="10"/>
      <c r="D211" s="10"/>
      <c r="E211" s="10"/>
      <c r="F211" s="10"/>
      <c r="G211" s="39"/>
      <c r="H211" s="40"/>
      <c r="I211" s="47"/>
    </row>
    <row r="212" spans="1:9" ht="21">
      <c r="A212" s="37"/>
      <c r="B212" s="10"/>
      <c r="D212" s="10"/>
      <c r="E212" s="10"/>
      <c r="F212" s="10"/>
      <c r="G212" s="39"/>
      <c r="H212" s="40"/>
      <c r="I212" s="47"/>
    </row>
    <row r="213" spans="1:9" ht="21">
      <c r="A213" s="37"/>
      <c r="B213" s="10"/>
      <c r="D213" s="10"/>
      <c r="E213" s="10"/>
      <c r="F213" s="10"/>
      <c r="G213" s="39"/>
      <c r="H213" s="40"/>
      <c r="I213" s="47"/>
    </row>
    <row r="214" spans="1:9" ht="21">
      <c r="A214" s="37"/>
      <c r="B214" s="10"/>
      <c r="D214" s="10"/>
      <c r="E214" s="10"/>
      <c r="F214" s="10"/>
      <c r="G214" s="39"/>
      <c r="H214" s="40"/>
      <c r="I214" s="47"/>
    </row>
    <row r="215" spans="1:9" ht="21">
      <c r="A215" s="37"/>
      <c r="B215" s="10"/>
      <c r="D215" s="10"/>
      <c r="E215" s="10"/>
      <c r="F215" s="10"/>
      <c r="G215" s="39"/>
      <c r="H215" s="40"/>
      <c r="I215" s="47"/>
    </row>
    <row r="216" spans="1:9" ht="21">
      <c r="A216" s="37"/>
      <c r="B216" s="10"/>
      <c r="D216" s="10"/>
      <c r="E216" s="10"/>
      <c r="F216" s="10"/>
      <c r="G216" s="39"/>
      <c r="H216" s="40"/>
      <c r="I216" s="47"/>
    </row>
    <row r="217" spans="1:9" ht="21">
      <c r="A217" s="37"/>
      <c r="B217" s="10"/>
      <c r="D217" s="10"/>
      <c r="E217" s="10"/>
      <c r="F217" s="10"/>
      <c r="G217" s="39"/>
      <c r="H217" s="40"/>
      <c r="I217" s="47"/>
    </row>
    <row r="218" spans="1:9" ht="21">
      <c r="A218" s="37"/>
      <c r="B218" s="10"/>
      <c r="D218" s="10"/>
      <c r="E218" s="10"/>
      <c r="F218" s="10"/>
      <c r="G218" s="39"/>
      <c r="H218" s="40"/>
      <c r="I218" s="47"/>
    </row>
    <row r="219" spans="1:9" ht="21">
      <c r="A219" s="37"/>
      <c r="B219" s="10"/>
      <c r="D219" s="10"/>
      <c r="E219" s="10"/>
      <c r="F219" s="10"/>
      <c r="G219" s="39"/>
      <c r="H219" s="40"/>
      <c r="I219" s="47"/>
    </row>
    <row r="220" spans="1:9" ht="21">
      <c r="A220" s="37"/>
      <c r="B220" s="10"/>
      <c r="D220" s="10"/>
      <c r="E220" s="10"/>
      <c r="F220" s="10"/>
      <c r="G220" s="39"/>
      <c r="H220" s="40"/>
      <c r="I220" s="47"/>
    </row>
    <row r="221" spans="1:9" ht="21">
      <c r="A221" s="37"/>
      <c r="B221" s="10"/>
      <c r="D221" s="10"/>
      <c r="E221" s="10"/>
      <c r="F221" s="10"/>
      <c r="G221" s="39"/>
      <c r="H221" s="40"/>
      <c r="I221" s="47"/>
    </row>
    <row r="222" spans="1:9" ht="21">
      <c r="A222" s="37"/>
      <c r="B222" s="10"/>
      <c r="D222" s="10"/>
      <c r="E222" s="10"/>
      <c r="F222" s="10"/>
      <c r="G222" s="39"/>
      <c r="H222" s="40"/>
      <c r="I222" s="47"/>
    </row>
    <row r="223" spans="1:9" ht="21">
      <c r="A223" s="37"/>
      <c r="B223" s="10"/>
      <c r="D223" s="10"/>
      <c r="E223" s="10"/>
      <c r="F223" s="10"/>
      <c r="G223" s="39"/>
      <c r="H223" s="40"/>
      <c r="I223" s="47"/>
    </row>
    <row r="224" spans="1:9" ht="21">
      <c r="A224" s="37"/>
      <c r="B224" s="10"/>
      <c r="D224" s="10"/>
      <c r="E224" s="10"/>
      <c r="F224" s="10"/>
      <c r="G224" s="39"/>
      <c r="H224" s="40"/>
      <c r="I224" s="47"/>
    </row>
    <row r="225" spans="1:9" ht="21">
      <c r="A225" s="37"/>
      <c r="B225" s="10"/>
      <c r="D225" s="10"/>
      <c r="E225" s="10"/>
      <c r="F225" s="10"/>
      <c r="G225" s="39"/>
      <c r="H225" s="40"/>
      <c r="I225" s="47"/>
    </row>
    <row r="226" spans="1:8" ht="21">
      <c r="A226" s="37"/>
      <c r="B226" s="10"/>
      <c r="D226" s="10"/>
      <c r="E226" s="10"/>
      <c r="F226" s="10"/>
      <c r="G226" s="39"/>
      <c r="H226" s="40"/>
    </row>
    <row r="227" spans="1:8" ht="21">
      <c r="A227" s="37"/>
      <c r="B227" s="10"/>
      <c r="D227" s="10"/>
      <c r="E227" s="10"/>
      <c r="F227" s="10"/>
      <c r="G227" s="39"/>
      <c r="H227" s="40"/>
    </row>
    <row r="228" spans="1:8" ht="21">
      <c r="A228" s="37"/>
      <c r="B228" s="10"/>
      <c r="D228" s="10"/>
      <c r="E228" s="10"/>
      <c r="F228" s="10"/>
      <c r="G228" s="39"/>
      <c r="H228" s="40"/>
    </row>
    <row r="229" spans="1:8" ht="21">
      <c r="A229" s="37"/>
      <c r="B229" s="10"/>
      <c r="D229" s="10"/>
      <c r="E229" s="10"/>
      <c r="F229" s="10"/>
      <c r="G229" s="39"/>
      <c r="H229" s="40"/>
    </row>
    <row r="230" spans="1:8" ht="21">
      <c r="A230" s="37"/>
      <c r="B230" s="10"/>
      <c r="D230" s="10"/>
      <c r="E230" s="10"/>
      <c r="F230" s="10"/>
      <c r="G230" s="39"/>
      <c r="H230" s="40"/>
    </row>
    <row r="231" spans="1:8" ht="21">
      <c r="A231" s="37"/>
      <c r="B231" s="10"/>
      <c r="D231" s="10"/>
      <c r="E231" s="10"/>
      <c r="F231" s="10"/>
      <c r="G231" s="39"/>
      <c r="H231" s="40"/>
    </row>
    <row r="232" spans="1:8" ht="21">
      <c r="A232" s="37"/>
      <c r="B232" s="10"/>
      <c r="D232" s="10"/>
      <c r="E232" s="10"/>
      <c r="F232" s="10"/>
      <c r="G232" s="39"/>
      <c r="H232" s="40"/>
    </row>
    <row r="233" spans="1:8" ht="21">
      <c r="A233" s="37"/>
      <c r="B233" s="10"/>
      <c r="D233" s="10"/>
      <c r="E233" s="10"/>
      <c r="F233" s="10"/>
      <c r="G233" s="39"/>
      <c r="H233" s="40"/>
    </row>
    <row r="234" spans="1:8" ht="21">
      <c r="A234" s="37"/>
      <c r="B234" s="10"/>
      <c r="D234" s="10"/>
      <c r="E234" s="10"/>
      <c r="F234" s="10"/>
      <c r="G234" s="39"/>
      <c r="H234" s="40"/>
    </row>
    <row r="235" spans="1:8" ht="21">
      <c r="A235" s="37"/>
      <c r="B235" s="10"/>
      <c r="D235" s="10"/>
      <c r="E235" s="10"/>
      <c r="F235" s="10"/>
      <c r="G235" s="39"/>
      <c r="H235" s="40"/>
    </row>
    <row r="236" spans="1:8" ht="21">
      <c r="A236" s="37"/>
      <c r="B236" s="10"/>
      <c r="D236" s="10"/>
      <c r="E236" s="10"/>
      <c r="F236" s="10"/>
      <c r="G236" s="39"/>
      <c r="H236" s="40"/>
    </row>
    <row r="237" spans="1:8" ht="21">
      <c r="A237" s="37"/>
      <c r="B237" s="10"/>
      <c r="D237" s="10"/>
      <c r="E237" s="10"/>
      <c r="F237" s="10"/>
      <c r="G237" s="39"/>
      <c r="H237" s="40"/>
    </row>
    <row r="238" spans="1:8" ht="21">
      <c r="A238" s="37"/>
      <c r="B238" s="10"/>
      <c r="D238" s="10"/>
      <c r="E238" s="10"/>
      <c r="F238" s="10"/>
      <c r="G238" s="39"/>
      <c r="H238" s="40"/>
    </row>
    <row r="239" spans="1:8" ht="21">
      <c r="A239" s="37"/>
      <c r="B239" s="10"/>
      <c r="D239" s="10"/>
      <c r="E239" s="10"/>
      <c r="F239" s="10"/>
      <c r="G239" s="39"/>
      <c r="H239" s="40"/>
    </row>
    <row r="240" spans="1:8" ht="21">
      <c r="A240" s="37"/>
      <c r="B240" s="10"/>
      <c r="D240" s="10"/>
      <c r="E240" s="10"/>
      <c r="F240" s="10"/>
      <c r="G240" s="39"/>
      <c r="H240" s="40"/>
    </row>
    <row r="241" spans="1:8" ht="21">
      <c r="A241" s="37"/>
      <c r="B241" s="10"/>
      <c r="D241" s="10"/>
      <c r="E241" s="10"/>
      <c r="F241" s="10"/>
      <c r="G241" s="39"/>
      <c r="H241" s="40"/>
    </row>
    <row r="242" spans="1:8" ht="21">
      <c r="A242" s="37"/>
      <c r="B242" s="10"/>
      <c r="D242" s="10"/>
      <c r="E242" s="10"/>
      <c r="F242" s="10"/>
      <c r="G242" s="39"/>
      <c r="H242" s="40"/>
    </row>
    <row r="243" spans="1:8" ht="21">
      <c r="A243" s="37"/>
      <c r="B243" s="10"/>
      <c r="D243" s="10"/>
      <c r="E243" s="10"/>
      <c r="F243" s="10"/>
      <c r="G243" s="39"/>
      <c r="H243" s="40"/>
    </row>
    <row r="244" spans="1:8" ht="21">
      <c r="A244" s="37"/>
      <c r="B244" s="10"/>
      <c r="D244" s="10"/>
      <c r="E244" s="10"/>
      <c r="F244" s="10"/>
      <c r="G244" s="39"/>
      <c r="H244" s="40"/>
    </row>
    <row r="245" spans="1:8" ht="21">
      <c r="A245" s="37"/>
      <c r="B245" s="10"/>
      <c r="D245" s="10"/>
      <c r="E245" s="10"/>
      <c r="F245" s="10"/>
      <c r="G245" s="39"/>
      <c r="H245" s="40"/>
    </row>
    <row r="246" spans="1:8" ht="21">
      <c r="A246" s="37"/>
      <c r="B246" s="10"/>
      <c r="D246" s="10"/>
      <c r="E246" s="10"/>
      <c r="F246" s="10"/>
      <c r="G246" s="39"/>
      <c r="H246" s="40"/>
    </row>
    <row r="247" spans="1:8" ht="21">
      <c r="A247" s="37"/>
      <c r="B247" s="10"/>
      <c r="D247" s="10"/>
      <c r="E247" s="10"/>
      <c r="F247" s="10"/>
      <c r="G247" s="39"/>
      <c r="H247" s="40"/>
    </row>
    <row r="248" spans="1:8" ht="21">
      <c r="A248" s="37"/>
      <c r="B248" s="10"/>
      <c r="D248" s="10"/>
      <c r="E248" s="10"/>
      <c r="F248" s="10"/>
      <c r="G248" s="39"/>
      <c r="H248" s="40"/>
    </row>
    <row r="249" spans="1:8" ht="21">
      <c r="A249" s="37"/>
      <c r="B249" s="10"/>
      <c r="D249" s="10"/>
      <c r="E249" s="10"/>
      <c r="F249" s="10"/>
      <c r="G249" s="39"/>
      <c r="H249" s="40"/>
    </row>
    <row r="250" spans="1:8" ht="21">
      <c r="A250" s="37"/>
      <c r="B250" s="10"/>
      <c r="D250" s="10"/>
      <c r="E250" s="10"/>
      <c r="F250" s="10"/>
      <c r="G250" s="39"/>
      <c r="H250" s="40"/>
    </row>
    <row r="251" spans="1:8" ht="21">
      <c r="A251" s="37"/>
      <c r="B251" s="10"/>
      <c r="D251" s="10"/>
      <c r="E251" s="10"/>
      <c r="F251" s="10"/>
      <c r="G251" s="39"/>
      <c r="H251" s="40"/>
    </row>
    <row r="252" spans="1:8" ht="21">
      <c r="A252" s="37"/>
      <c r="B252" s="10"/>
      <c r="D252" s="10"/>
      <c r="E252" s="10"/>
      <c r="F252" s="10"/>
      <c r="G252" s="39"/>
      <c r="H252" s="40"/>
    </row>
    <row r="253" spans="1:8" ht="21">
      <c r="A253" s="37"/>
      <c r="B253" s="10"/>
      <c r="D253" s="10"/>
      <c r="E253" s="10"/>
      <c r="F253" s="10"/>
      <c r="G253" s="39"/>
      <c r="H253" s="40"/>
    </row>
    <row r="254" spans="1:8" ht="21">
      <c r="A254" s="37"/>
      <c r="B254" s="10"/>
      <c r="D254" s="10"/>
      <c r="E254" s="10"/>
      <c r="F254" s="10"/>
      <c r="G254" s="39"/>
      <c r="H254" s="40"/>
    </row>
    <row r="255" spans="1:8" ht="21">
      <c r="A255" s="37"/>
      <c r="B255" s="10"/>
      <c r="D255" s="10"/>
      <c r="E255" s="10"/>
      <c r="F255" s="10"/>
      <c r="G255" s="39"/>
      <c r="H255" s="40"/>
    </row>
    <row r="256" spans="1:8" ht="21">
      <c r="A256" s="37"/>
      <c r="B256" s="10"/>
      <c r="D256" s="10"/>
      <c r="E256" s="10"/>
      <c r="F256" s="10"/>
      <c r="G256" s="39"/>
      <c r="H256" s="40"/>
    </row>
    <row r="257" spans="1:8" ht="21">
      <c r="A257" s="37"/>
      <c r="B257" s="10"/>
      <c r="D257" s="10"/>
      <c r="E257" s="10"/>
      <c r="F257" s="10"/>
      <c r="G257" s="39"/>
      <c r="H257" s="40"/>
    </row>
    <row r="258" spans="1:8" ht="21">
      <c r="A258" s="37"/>
      <c r="B258" s="10"/>
      <c r="D258" s="10"/>
      <c r="E258" s="10"/>
      <c r="F258" s="10"/>
      <c r="G258" s="39"/>
      <c r="H258" s="40"/>
    </row>
    <row r="259" spans="1:8" ht="21">
      <c r="A259" s="37"/>
      <c r="B259" s="10"/>
      <c r="D259" s="10"/>
      <c r="E259" s="10"/>
      <c r="F259" s="10"/>
      <c r="G259" s="39"/>
      <c r="H259" s="40"/>
    </row>
    <row r="260" spans="1:8" ht="21">
      <c r="A260" s="37"/>
      <c r="B260" s="10"/>
      <c r="D260" s="10"/>
      <c r="E260" s="10"/>
      <c r="F260" s="10"/>
      <c r="G260" s="39"/>
      <c r="H260" s="40"/>
    </row>
    <row r="261" spans="1:8" ht="21">
      <c r="A261" s="37"/>
      <c r="B261" s="10"/>
      <c r="D261" s="10"/>
      <c r="E261" s="10"/>
      <c r="F261" s="10"/>
      <c r="G261" s="39"/>
      <c r="H261" s="40"/>
    </row>
    <row r="262" spans="1:8" ht="21">
      <c r="A262" s="37"/>
      <c r="B262" s="10"/>
      <c r="D262" s="10"/>
      <c r="E262" s="10"/>
      <c r="F262" s="10"/>
      <c r="G262" s="39"/>
      <c r="H262" s="40"/>
    </row>
    <row r="263" spans="1:8" ht="21">
      <c r="A263" s="37"/>
      <c r="B263" s="10"/>
      <c r="D263" s="10"/>
      <c r="E263" s="10"/>
      <c r="F263" s="10"/>
      <c r="G263" s="39"/>
      <c r="H263" s="40"/>
    </row>
    <row r="264" spans="1:8" ht="21">
      <c r="A264" s="37"/>
      <c r="B264" s="10"/>
      <c r="D264" s="10"/>
      <c r="E264" s="10"/>
      <c r="F264" s="10"/>
      <c r="G264" s="39"/>
      <c r="H264" s="40"/>
    </row>
    <row r="265" spans="1:8" ht="21">
      <c r="A265" s="37"/>
      <c r="B265" s="10"/>
      <c r="D265" s="10"/>
      <c r="E265" s="10"/>
      <c r="F265" s="10"/>
      <c r="G265" s="39"/>
      <c r="H265" s="40"/>
    </row>
    <row r="266" spans="1:8" ht="21">
      <c r="A266" s="37"/>
      <c r="B266" s="10"/>
      <c r="D266" s="10"/>
      <c r="E266" s="10"/>
      <c r="F266" s="10"/>
      <c r="G266" s="39"/>
      <c r="H266" s="40"/>
    </row>
    <row r="267" spans="1:8" ht="21">
      <c r="A267" s="37"/>
      <c r="B267" s="10"/>
      <c r="D267" s="10"/>
      <c r="E267" s="10"/>
      <c r="F267" s="10"/>
      <c r="G267" s="39"/>
      <c r="H267" s="40"/>
    </row>
    <row r="268" spans="1:8" ht="21">
      <c r="A268" s="37"/>
      <c r="B268" s="10"/>
      <c r="D268" s="10"/>
      <c r="E268" s="10"/>
      <c r="F268" s="10"/>
      <c r="G268" s="39"/>
      <c r="H268" s="40"/>
    </row>
    <row r="269" spans="1:8" ht="21">
      <c r="A269" s="37"/>
      <c r="B269" s="10"/>
      <c r="D269" s="10"/>
      <c r="E269" s="10"/>
      <c r="F269" s="10"/>
      <c r="G269" s="39"/>
      <c r="H269" s="40"/>
    </row>
    <row r="270" spans="1:8" ht="21">
      <c r="A270" s="37"/>
      <c r="B270" s="10"/>
      <c r="D270" s="10"/>
      <c r="E270" s="10"/>
      <c r="F270" s="10"/>
      <c r="G270" s="39"/>
      <c r="H270" s="40"/>
    </row>
    <row r="271" spans="1:8" ht="21">
      <c r="A271" s="37"/>
      <c r="B271" s="10"/>
      <c r="D271" s="10"/>
      <c r="E271" s="10"/>
      <c r="F271" s="10"/>
      <c r="G271" s="39"/>
      <c r="H271" s="40"/>
    </row>
    <row r="272" spans="1:8" ht="21">
      <c r="A272" s="37"/>
      <c r="B272" s="10"/>
      <c r="D272" s="10"/>
      <c r="E272" s="10"/>
      <c r="F272" s="10"/>
      <c r="G272" s="39"/>
      <c r="H272" s="40"/>
    </row>
    <row r="273" spans="1:8" ht="21">
      <c r="A273" s="37"/>
      <c r="B273" s="10"/>
      <c r="D273" s="10"/>
      <c r="E273" s="10"/>
      <c r="F273" s="10"/>
      <c r="G273" s="39"/>
      <c r="H273" s="40"/>
    </row>
    <row r="274" spans="1:8" ht="21">
      <c r="A274" s="37"/>
      <c r="B274" s="10"/>
      <c r="D274" s="10"/>
      <c r="E274" s="10"/>
      <c r="F274" s="10"/>
      <c r="G274" s="39"/>
      <c r="H274" s="40"/>
    </row>
    <row r="275" spans="1:8" ht="21">
      <c r="A275" s="37"/>
      <c r="B275" s="10"/>
      <c r="D275" s="10"/>
      <c r="E275" s="10"/>
      <c r="F275" s="10"/>
      <c r="G275" s="39"/>
      <c r="H275" s="40"/>
    </row>
    <row r="276" spans="1:8" ht="21">
      <c r="A276" s="37"/>
      <c r="B276" s="10"/>
      <c r="D276" s="10"/>
      <c r="E276" s="10"/>
      <c r="F276" s="10"/>
      <c r="G276" s="39"/>
      <c r="H276" s="40"/>
    </row>
    <row r="277" spans="1:8" ht="21">
      <c r="A277" s="37"/>
      <c r="B277" s="10"/>
      <c r="D277" s="10"/>
      <c r="E277" s="10"/>
      <c r="F277" s="10"/>
      <c r="G277" s="39"/>
      <c r="H277" s="40"/>
    </row>
    <row r="278" spans="1:8" ht="21">
      <c r="A278" s="37"/>
      <c r="B278" s="10"/>
      <c r="D278" s="10"/>
      <c r="E278" s="10"/>
      <c r="F278" s="10"/>
      <c r="G278" s="39"/>
      <c r="H278" s="40"/>
    </row>
    <row r="279" spans="1:8" ht="21">
      <c r="A279" s="37"/>
      <c r="B279" s="10"/>
      <c r="D279" s="10"/>
      <c r="E279" s="10"/>
      <c r="F279" s="10"/>
      <c r="G279" s="39"/>
      <c r="H279" s="40"/>
    </row>
    <row r="280" spans="1:8" ht="21">
      <c r="A280" s="37"/>
      <c r="B280" s="10"/>
      <c r="D280" s="10"/>
      <c r="E280" s="10"/>
      <c r="F280" s="10"/>
      <c r="G280" s="39"/>
      <c r="H280" s="40"/>
    </row>
    <row r="281" spans="1:8" ht="21">
      <c r="A281" s="37"/>
      <c r="B281" s="10"/>
      <c r="D281" s="10"/>
      <c r="E281" s="10"/>
      <c r="F281" s="10"/>
      <c r="G281" s="39"/>
      <c r="H281" s="40"/>
    </row>
    <row r="282" spans="1:8" ht="21">
      <c r="A282" s="37"/>
      <c r="B282" s="10"/>
      <c r="D282" s="10"/>
      <c r="E282" s="10"/>
      <c r="F282" s="10"/>
      <c r="G282" s="39"/>
      <c r="H282" s="40"/>
    </row>
    <row r="283" spans="1:8" ht="21">
      <c r="A283" s="37"/>
      <c r="B283" s="10"/>
      <c r="D283" s="10"/>
      <c r="E283" s="10"/>
      <c r="F283" s="10"/>
      <c r="G283" s="39"/>
      <c r="H283" s="40"/>
    </row>
    <row r="284" spans="1:8" ht="21">
      <c r="A284" s="37"/>
      <c r="B284" s="10"/>
      <c r="D284" s="10"/>
      <c r="E284" s="10"/>
      <c r="F284" s="10"/>
      <c r="G284" s="39"/>
      <c r="H284" s="40"/>
    </row>
    <row r="285" spans="1:8" ht="21">
      <c r="A285" s="37"/>
      <c r="B285" s="10"/>
      <c r="D285" s="10"/>
      <c r="E285" s="10"/>
      <c r="F285" s="10"/>
      <c r="G285" s="39"/>
      <c r="H285" s="40"/>
    </row>
    <row r="286" spans="1:8" ht="21">
      <c r="A286" s="37"/>
      <c r="B286" s="10"/>
      <c r="D286" s="10"/>
      <c r="E286" s="10"/>
      <c r="F286" s="10"/>
      <c r="G286" s="39"/>
      <c r="H286" s="40"/>
    </row>
    <row r="287" spans="1:8" ht="21">
      <c r="A287" s="37"/>
      <c r="B287" s="10"/>
      <c r="D287" s="10"/>
      <c r="E287" s="10"/>
      <c r="F287" s="10"/>
      <c r="G287" s="39"/>
      <c r="H287" s="40"/>
    </row>
    <row r="288" spans="1:8" ht="21">
      <c r="A288" s="37"/>
      <c r="B288" s="10"/>
      <c r="D288" s="10"/>
      <c r="E288" s="10"/>
      <c r="F288" s="10"/>
      <c r="G288" s="39"/>
      <c r="H288" s="40"/>
    </row>
    <row r="289" spans="1:8" ht="21">
      <c r="A289" s="37"/>
      <c r="B289" s="10"/>
      <c r="D289" s="10"/>
      <c r="E289" s="10"/>
      <c r="F289" s="10"/>
      <c r="G289" s="39"/>
      <c r="H289" s="40"/>
    </row>
    <row r="290" spans="1:8" ht="21">
      <c r="A290" s="37"/>
      <c r="B290" s="10"/>
      <c r="D290" s="10"/>
      <c r="E290" s="10"/>
      <c r="F290" s="10"/>
      <c r="G290" s="39"/>
      <c r="H290" s="40"/>
    </row>
    <row r="291" spans="1:8" ht="21">
      <c r="A291" s="37"/>
      <c r="B291" s="10"/>
      <c r="D291" s="10"/>
      <c r="E291" s="10"/>
      <c r="F291" s="10"/>
      <c r="G291" s="39"/>
      <c r="H291" s="40"/>
    </row>
    <row r="292" spans="1:8" ht="21">
      <c r="A292" s="37"/>
      <c r="B292" s="10"/>
      <c r="D292" s="10"/>
      <c r="E292" s="10"/>
      <c r="F292" s="10"/>
      <c r="G292" s="39"/>
      <c r="H292" s="40"/>
    </row>
    <row r="293" spans="1:8" ht="21">
      <c r="A293" s="37"/>
      <c r="B293" s="10"/>
      <c r="D293" s="10"/>
      <c r="E293" s="10"/>
      <c r="F293" s="10"/>
      <c r="G293" s="39"/>
      <c r="H293" s="40"/>
    </row>
    <row r="294" spans="1:8" ht="21">
      <c r="A294" s="37"/>
      <c r="B294" s="10"/>
      <c r="D294" s="10"/>
      <c r="E294" s="10"/>
      <c r="F294" s="10"/>
      <c r="G294" s="39"/>
      <c r="H294" s="40"/>
    </row>
    <row r="295" spans="1:8" ht="21">
      <c r="A295" s="37"/>
      <c r="B295" s="10"/>
      <c r="D295" s="10"/>
      <c r="E295" s="10"/>
      <c r="F295" s="10"/>
      <c r="G295" s="39"/>
      <c r="H295" s="40"/>
    </row>
    <row r="296" spans="1:8" ht="21">
      <c r="A296" s="37"/>
      <c r="B296" s="10"/>
      <c r="D296" s="10"/>
      <c r="E296" s="10"/>
      <c r="F296" s="10"/>
      <c r="G296" s="39"/>
      <c r="H296" s="40"/>
    </row>
    <row r="297" spans="1:8" ht="21">
      <c r="A297" s="37"/>
      <c r="B297" s="10"/>
      <c r="D297" s="10"/>
      <c r="E297" s="10"/>
      <c r="F297" s="10"/>
      <c r="G297" s="39"/>
      <c r="H297" s="40"/>
    </row>
    <row r="298" spans="1:8" ht="21">
      <c r="A298" s="37"/>
      <c r="B298" s="10"/>
      <c r="D298" s="10"/>
      <c r="E298" s="10"/>
      <c r="F298" s="10"/>
      <c r="G298" s="39"/>
      <c r="H298" s="40"/>
    </row>
    <row r="299" spans="1:8" ht="21">
      <c r="A299" s="37"/>
      <c r="B299" s="10"/>
      <c r="D299" s="10"/>
      <c r="E299" s="10"/>
      <c r="F299" s="10"/>
      <c r="G299" s="39"/>
      <c r="H299" s="40"/>
    </row>
    <row r="300" spans="1:8" ht="21">
      <c r="A300" s="37"/>
      <c r="B300" s="10"/>
      <c r="D300" s="10"/>
      <c r="E300" s="10"/>
      <c r="F300" s="10"/>
      <c r="G300" s="39"/>
      <c r="H300" s="40"/>
    </row>
    <row r="301" spans="1:8" ht="21">
      <c r="A301" s="37"/>
      <c r="B301" s="10"/>
      <c r="D301" s="10"/>
      <c r="E301" s="10"/>
      <c r="F301" s="10"/>
      <c r="G301" s="39"/>
      <c r="H301" s="40"/>
    </row>
    <row r="302" spans="1:8" ht="21">
      <c r="A302" s="37"/>
      <c r="B302" s="10"/>
      <c r="D302" s="10"/>
      <c r="E302" s="10"/>
      <c r="F302" s="10"/>
      <c r="G302" s="39"/>
      <c r="H302" s="40"/>
    </row>
    <row r="303" spans="1:8" ht="21">
      <c r="A303" s="37"/>
      <c r="B303" s="10"/>
      <c r="D303" s="10"/>
      <c r="E303" s="10"/>
      <c r="F303" s="10"/>
      <c r="G303" s="39"/>
      <c r="H303" s="40"/>
    </row>
    <row r="304" spans="1:8" ht="21">
      <c r="A304" s="37"/>
      <c r="B304" s="10"/>
      <c r="D304" s="10"/>
      <c r="E304" s="10"/>
      <c r="F304" s="10"/>
      <c r="G304" s="39"/>
      <c r="H304" s="40"/>
    </row>
    <row r="305" spans="1:8" ht="21">
      <c r="A305" s="37"/>
      <c r="B305" s="10"/>
      <c r="D305" s="10"/>
      <c r="E305" s="10"/>
      <c r="F305" s="10"/>
      <c r="G305" s="39"/>
      <c r="H305" s="40"/>
    </row>
    <row r="306" spans="1:8" ht="21">
      <c r="A306" s="37"/>
      <c r="B306" s="10"/>
      <c r="D306" s="10"/>
      <c r="E306" s="10"/>
      <c r="F306" s="10"/>
      <c r="G306" s="39"/>
      <c r="H306" s="40"/>
    </row>
    <row r="307" spans="1:8" ht="21">
      <c r="A307" s="37"/>
      <c r="B307" s="10"/>
      <c r="D307" s="10"/>
      <c r="E307" s="10"/>
      <c r="F307" s="10"/>
      <c r="G307" s="39"/>
      <c r="H307" s="40"/>
    </row>
    <row r="308" spans="1:8" ht="21">
      <c r="A308" s="37"/>
      <c r="B308" s="10"/>
      <c r="D308" s="10"/>
      <c r="E308" s="10"/>
      <c r="F308" s="10"/>
      <c r="G308" s="39"/>
      <c r="H308" s="40"/>
    </row>
    <row r="309" spans="1:8" ht="21">
      <c r="A309" s="37"/>
      <c r="B309" s="10"/>
      <c r="D309" s="10"/>
      <c r="E309" s="10"/>
      <c r="F309" s="10"/>
      <c r="G309" s="39"/>
      <c r="H309" s="40"/>
    </row>
    <row r="310" spans="1:8" ht="21">
      <c r="A310" s="37"/>
      <c r="B310" s="10"/>
      <c r="D310" s="10"/>
      <c r="E310" s="10"/>
      <c r="F310" s="10"/>
      <c r="G310" s="39"/>
      <c r="H310" s="40"/>
    </row>
    <row r="311" spans="1:8" ht="21">
      <c r="A311" s="37"/>
      <c r="B311" s="10"/>
      <c r="D311" s="10"/>
      <c r="E311" s="10"/>
      <c r="F311" s="10"/>
      <c r="G311" s="39"/>
      <c r="H311" s="40"/>
    </row>
    <row r="312" spans="1:8" ht="21">
      <c r="A312" s="37"/>
      <c r="B312" s="10"/>
      <c r="D312" s="10"/>
      <c r="E312" s="10"/>
      <c r="F312" s="10"/>
      <c r="G312" s="39"/>
      <c r="H312" s="40"/>
    </row>
    <row r="313" spans="1:8" ht="21">
      <c r="A313" s="37"/>
      <c r="B313" s="10"/>
      <c r="D313" s="10"/>
      <c r="E313" s="10"/>
      <c r="F313" s="10"/>
      <c r="G313" s="39"/>
      <c r="H313" s="40"/>
    </row>
    <row r="314" spans="1:8" ht="21">
      <c r="A314" s="37"/>
      <c r="B314" s="10"/>
      <c r="D314" s="10"/>
      <c r="E314" s="10"/>
      <c r="F314" s="10"/>
      <c r="G314" s="39"/>
      <c r="H314" s="40"/>
    </row>
    <row r="315" spans="1:8" ht="21">
      <c r="A315" s="37"/>
      <c r="B315" s="10"/>
      <c r="D315" s="10"/>
      <c r="E315" s="10"/>
      <c r="F315" s="10"/>
      <c r="G315" s="39"/>
      <c r="H315" s="40"/>
    </row>
    <row r="316" spans="1:8" ht="21">
      <c r="A316" s="37"/>
      <c r="B316" s="10"/>
      <c r="D316" s="10"/>
      <c r="E316" s="10"/>
      <c r="F316" s="10"/>
      <c r="G316" s="39"/>
      <c r="H316" s="40"/>
    </row>
    <row r="317" spans="1:8" ht="21">
      <c r="A317" s="37"/>
      <c r="B317" s="10"/>
      <c r="D317" s="10"/>
      <c r="E317" s="10"/>
      <c r="F317" s="10"/>
      <c r="G317" s="39"/>
      <c r="H317" s="40"/>
    </row>
    <row r="318" spans="1:8" ht="21">
      <c r="A318" s="37"/>
      <c r="B318" s="10"/>
      <c r="D318" s="10"/>
      <c r="E318" s="10"/>
      <c r="F318" s="10"/>
      <c r="G318" s="39"/>
      <c r="H318" s="40"/>
    </row>
    <row r="319" spans="1:8" ht="21">
      <c r="A319" s="37"/>
      <c r="B319" s="10"/>
      <c r="D319" s="10"/>
      <c r="E319" s="10"/>
      <c r="F319" s="10"/>
      <c r="G319" s="39"/>
      <c r="H319" s="40"/>
    </row>
    <row r="320" spans="1:8" ht="21">
      <c r="A320" s="37"/>
      <c r="B320" s="10"/>
      <c r="D320" s="10"/>
      <c r="E320" s="10"/>
      <c r="F320" s="10"/>
      <c r="G320" s="39"/>
      <c r="H320" s="40"/>
    </row>
    <row r="321" spans="1:8" ht="21">
      <c r="A321" s="37"/>
      <c r="B321" s="10"/>
      <c r="D321" s="10"/>
      <c r="E321" s="10"/>
      <c r="F321" s="10"/>
      <c r="G321" s="39"/>
      <c r="H321" s="40"/>
    </row>
    <row r="322" spans="1:8" ht="21">
      <c r="A322" s="37"/>
      <c r="B322" s="10"/>
      <c r="D322" s="10"/>
      <c r="E322" s="10"/>
      <c r="F322" s="10"/>
      <c r="G322" s="39"/>
      <c r="H322" s="40"/>
    </row>
    <row r="323" spans="1:8" ht="21">
      <c r="A323" s="37"/>
      <c r="B323" s="10"/>
      <c r="D323" s="10"/>
      <c r="E323" s="10"/>
      <c r="F323" s="10"/>
      <c r="G323" s="39"/>
      <c r="H323" s="40"/>
    </row>
    <row r="324" spans="1:8" ht="21">
      <c r="A324" s="37"/>
      <c r="B324" s="10"/>
      <c r="D324" s="10"/>
      <c r="E324" s="10"/>
      <c r="F324" s="10"/>
      <c r="G324" s="39"/>
      <c r="H324" s="40"/>
    </row>
    <row r="325" spans="1:8" ht="21">
      <c r="A325" s="37"/>
      <c r="B325" s="10"/>
      <c r="D325" s="10"/>
      <c r="E325" s="10"/>
      <c r="F325" s="10"/>
      <c r="G325" s="39"/>
      <c r="H325" s="40"/>
    </row>
    <row r="326" spans="1:8" ht="21">
      <c r="A326" s="37"/>
      <c r="B326" s="10"/>
      <c r="D326" s="10"/>
      <c r="E326" s="10"/>
      <c r="F326" s="10"/>
      <c r="G326" s="39"/>
      <c r="H326" s="40"/>
    </row>
    <row r="327" spans="1:8" ht="21">
      <c r="A327" s="37"/>
      <c r="B327" s="10"/>
      <c r="D327" s="10"/>
      <c r="E327" s="10"/>
      <c r="F327" s="10"/>
      <c r="G327" s="39"/>
      <c r="H327" s="40"/>
    </row>
    <row r="328" spans="1:8" ht="21">
      <c r="A328" s="37"/>
      <c r="B328" s="10"/>
      <c r="D328" s="10"/>
      <c r="E328" s="10"/>
      <c r="F328" s="10"/>
      <c r="G328" s="39"/>
      <c r="H328" s="40"/>
    </row>
    <row r="329" spans="1:8" ht="21">
      <c r="A329" s="37"/>
      <c r="B329" s="10"/>
      <c r="D329" s="10"/>
      <c r="E329" s="10"/>
      <c r="F329" s="10"/>
      <c r="G329" s="39"/>
      <c r="H329" s="40"/>
    </row>
    <row r="330" spans="1:8" ht="21">
      <c r="A330" s="37"/>
      <c r="B330" s="10"/>
      <c r="D330" s="10"/>
      <c r="E330" s="10"/>
      <c r="F330" s="10"/>
      <c r="G330" s="39"/>
      <c r="H330" s="40"/>
    </row>
    <row r="331" spans="1:8" ht="21">
      <c r="A331" s="37"/>
      <c r="B331" s="10"/>
      <c r="D331" s="10"/>
      <c r="E331" s="10"/>
      <c r="F331" s="10"/>
      <c r="G331" s="39"/>
      <c r="H331" s="40"/>
    </row>
    <row r="332" spans="1:8" ht="21">
      <c r="A332" s="37"/>
      <c r="B332" s="10"/>
      <c r="D332" s="10"/>
      <c r="E332" s="10"/>
      <c r="F332" s="10"/>
      <c r="G332" s="39"/>
      <c r="H332" s="40"/>
    </row>
    <row r="333" spans="1:8" ht="21">
      <c r="A333" s="37"/>
      <c r="B333" s="10"/>
      <c r="D333" s="10"/>
      <c r="E333" s="10"/>
      <c r="F333" s="10"/>
      <c r="G333" s="39"/>
      <c r="H333" s="40"/>
    </row>
    <row r="334" spans="1:8" ht="21">
      <c r="A334" s="37"/>
      <c r="B334" s="10"/>
      <c r="D334" s="10"/>
      <c r="E334" s="10"/>
      <c r="F334" s="10"/>
      <c r="G334" s="39"/>
      <c r="H334" s="40"/>
    </row>
    <row r="335" spans="1:8" ht="21">
      <c r="A335" s="37"/>
      <c r="G335" s="39"/>
      <c r="H335" s="40"/>
    </row>
    <row r="336" spans="1:8" ht="21">
      <c r="A336" s="37"/>
      <c r="G336" s="39"/>
      <c r="H336" s="40"/>
    </row>
    <row r="337" spans="1:8" ht="21">
      <c r="A337" s="37"/>
      <c r="G337" s="39"/>
      <c r="H337" s="40"/>
    </row>
    <row r="338" spans="1:8" ht="21">
      <c r="A338" s="37"/>
      <c r="G338" s="39"/>
      <c r="H338" s="40"/>
    </row>
    <row r="339" spans="1:8" ht="21">
      <c r="A339" s="37"/>
      <c r="G339" s="39"/>
      <c r="H339" s="40"/>
    </row>
    <row r="340" spans="1:8" ht="21">
      <c r="A340" s="37"/>
      <c r="G340" s="39"/>
      <c r="H340" s="40"/>
    </row>
    <row r="341" spans="1:8" ht="21">
      <c r="A341" s="37"/>
      <c r="G341" s="39"/>
      <c r="H341" s="40"/>
    </row>
    <row r="342" spans="1:8" ht="21">
      <c r="A342" s="37"/>
      <c r="G342" s="39"/>
      <c r="H342" s="40"/>
    </row>
    <row r="343" spans="1:8" ht="21">
      <c r="A343" s="37"/>
      <c r="G343" s="39"/>
      <c r="H343" s="40"/>
    </row>
    <row r="344" spans="1:8" ht="21">
      <c r="A344" s="37"/>
      <c r="G344" s="39"/>
      <c r="H344" s="40"/>
    </row>
    <row r="345" spans="1:8" ht="21">
      <c r="A345" s="37"/>
      <c r="G345" s="39"/>
      <c r="H345" s="40"/>
    </row>
    <row r="346" spans="1:8" ht="21">
      <c r="A346" s="37"/>
      <c r="G346" s="39"/>
      <c r="H346" s="40"/>
    </row>
    <row r="347" spans="1:8" ht="21">
      <c r="A347" s="37"/>
      <c r="G347" s="39"/>
      <c r="H347" s="40"/>
    </row>
    <row r="348" spans="1:8" ht="21">
      <c r="A348" s="37"/>
      <c r="G348" s="39"/>
      <c r="H348" s="40"/>
    </row>
    <row r="349" spans="1:8" ht="21">
      <c r="A349" s="37"/>
      <c r="G349" s="39"/>
      <c r="H349" s="40"/>
    </row>
    <row r="350" ht="21">
      <c r="A350" s="37"/>
    </row>
    <row r="351" ht="21">
      <c r="A351" s="37"/>
    </row>
    <row r="352" ht="21">
      <c r="A352" s="37"/>
    </row>
    <row r="353" ht="21">
      <c r="A353" s="37"/>
    </row>
    <row r="354" ht="21">
      <c r="A354" s="37"/>
    </row>
    <row r="355" ht="21">
      <c r="A355" s="37"/>
    </row>
    <row r="356" ht="21">
      <c r="A356" s="37"/>
    </row>
    <row r="357" ht="21">
      <c r="A357" s="37"/>
    </row>
    <row r="358" ht="21">
      <c r="A358" s="37"/>
    </row>
    <row r="359" ht="21">
      <c r="A359" s="37"/>
    </row>
    <row r="360" ht="21">
      <c r="A360" s="37"/>
    </row>
    <row r="361" ht="21">
      <c r="A361" s="37"/>
    </row>
    <row r="362" ht="21">
      <c r="A362" s="37"/>
    </row>
    <row r="363" ht="21">
      <c r="A363" s="37"/>
    </row>
    <row r="364" ht="21">
      <c r="A364" s="37"/>
    </row>
    <row r="365" ht="21">
      <c r="A365" s="37"/>
    </row>
    <row r="366" ht="21">
      <c r="A366" s="37"/>
    </row>
    <row r="367" ht="21">
      <c r="A367" s="37"/>
    </row>
    <row r="368" ht="21">
      <c r="A368" s="37"/>
    </row>
    <row r="369" ht="21">
      <c r="A369" s="37"/>
    </row>
    <row r="370" ht="21">
      <c r="A370" s="37"/>
    </row>
    <row r="371" ht="21">
      <c r="A371" s="37"/>
    </row>
    <row r="372" ht="21">
      <c r="A372" s="37"/>
    </row>
    <row r="373" ht="21">
      <c r="A373" s="37"/>
    </row>
    <row r="374" ht="21">
      <c r="A374" s="37"/>
    </row>
    <row r="375" ht="21">
      <c r="A375" s="37"/>
    </row>
    <row r="376" ht="21">
      <c r="A376" s="37"/>
    </row>
    <row r="377" ht="21">
      <c r="A377" s="37"/>
    </row>
    <row r="378" ht="21">
      <c r="A378" s="37"/>
    </row>
    <row r="379" ht="21">
      <c r="A379" s="37"/>
    </row>
    <row r="380" ht="21">
      <c r="A380" s="37"/>
    </row>
    <row r="381" ht="21">
      <c r="A381" s="37"/>
    </row>
    <row r="382" ht="21">
      <c r="A382" s="37"/>
    </row>
    <row r="383" ht="21">
      <c r="A383" s="37"/>
    </row>
    <row r="384" ht="21">
      <c r="A384" s="37"/>
    </row>
    <row r="385" ht="21">
      <c r="A385" s="37"/>
    </row>
    <row r="386" ht="21">
      <c r="A386" s="37"/>
    </row>
    <row r="387" ht="21">
      <c r="A387" s="37"/>
    </row>
    <row r="388" ht="21">
      <c r="A388" s="37"/>
    </row>
    <row r="389" ht="21">
      <c r="A389" s="37"/>
    </row>
    <row r="390" ht="21">
      <c r="A390" s="37"/>
    </row>
    <row r="391" ht="21">
      <c r="A391" s="37"/>
    </row>
    <row r="392" ht="21">
      <c r="A392" s="37"/>
    </row>
    <row r="393" ht="21">
      <c r="A393" s="37"/>
    </row>
    <row r="394" ht="21">
      <c r="A394" s="37"/>
    </row>
    <row r="395" ht="21">
      <c r="A395" s="37"/>
    </row>
    <row r="396" ht="21">
      <c r="A396" s="37"/>
    </row>
    <row r="397" ht="21">
      <c r="A397" s="37"/>
    </row>
    <row r="398" ht="21">
      <c r="A398" s="37"/>
    </row>
    <row r="399" ht="21">
      <c r="A399" s="37"/>
    </row>
    <row r="400" ht="21">
      <c r="A400" s="37"/>
    </row>
    <row r="401" ht="21">
      <c r="A401" s="37"/>
    </row>
    <row r="402" ht="21">
      <c r="A402" s="37"/>
    </row>
    <row r="403" ht="21">
      <c r="A403" s="37"/>
    </row>
    <row r="404" ht="21">
      <c r="A404" s="37"/>
    </row>
    <row r="405" ht="21">
      <c r="A405" s="37"/>
    </row>
    <row r="406" ht="21">
      <c r="A406" s="37"/>
    </row>
    <row r="407" ht="21">
      <c r="A407" s="37"/>
    </row>
    <row r="408" ht="21">
      <c r="A408" s="37"/>
    </row>
    <row r="409" ht="21">
      <c r="A409" s="37"/>
    </row>
    <row r="410" ht="21">
      <c r="A410" s="37"/>
    </row>
    <row r="411" ht="21">
      <c r="A411" s="37"/>
    </row>
    <row r="412" ht="21">
      <c r="A412" s="37"/>
    </row>
    <row r="413" ht="21">
      <c r="A413" s="37"/>
    </row>
    <row r="414" ht="21">
      <c r="A414" s="37"/>
    </row>
    <row r="415" ht="21">
      <c r="A415" s="37"/>
    </row>
    <row r="416" ht="21">
      <c r="A416" s="37"/>
    </row>
    <row r="417" ht="21">
      <c r="A417" s="37"/>
    </row>
    <row r="418" ht="21">
      <c r="A418" s="37"/>
    </row>
    <row r="419" ht="21">
      <c r="A419" s="37"/>
    </row>
    <row r="420" ht="21">
      <c r="A420" s="37"/>
    </row>
    <row r="421" ht="21">
      <c r="A421" s="37"/>
    </row>
    <row r="422" ht="21">
      <c r="A422" s="37"/>
    </row>
    <row r="423" ht="21">
      <c r="A423" s="37"/>
    </row>
    <row r="424" ht="21">
      <c r="A424" s="37"/>
    </row>
    <row r="425" ht="21">
      <c r="A425" s="37"/>
    </row>
    <row r="426" ht="21">
      <c r="A426" s="37"/>
    </row>
    <row r="427" ht="21">
      <c r="A427" s="37"/>
    </row>
    <row r="428" ht="21">
      <c r="A428" s="37"/>
    </row>
    <row r="429" ht="21">
      <c r="A429" s="37"/>
    </row>
    <row r="430" ht="21">
      <c r="A430" s="37"/>
    </row>
    <row r="431" ht="21">
      <c r="A431" s="37"/>
    </row>
    <row r="432" ht="21">
      <c r="A432" s="37"/>
    </row>
    <row r="433" ht="21">
      <c r="A433" s="37"/>
    </row>
  </sheetData>
  <sheetProtection/>
  <mergeCells count="3">
    <mergeCell ref="A9:A10"/>
    <mergeCell ref="I9:I10"/>
    <mergeCell ref="A4:I5"/>
  </mergeCells>
  <printOptions/>
  <pageMargins left="0.62" right="0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A400"/>
  <sheetViews>
    <sheetView zoomScale="130" zoomScaleNormal="130" zoomScalePageLayoutView="0" workbookViewId="0" topLeftCell="A43">
      <selection activeCell="A51" sqref="A51:A52"/>
    </sheetView>
  </sheetViews>
  <sheetFormatPr defaultColWidth="9.140625" defaultRowHeight="21.75"/>
  <cols>
    <col min="1" max="1" width="8.421875" style="9" customWidth="1"/>
    <col min="2" max="2" width="9.28125" style="10" bestFit="1" customWidth="1"/>
    <col min="3" max="3" width="11.140625" style="14" bestFit="1" customWidth="1"/>
    <col min="4" max="4" width="11.7109375" style="16" customWidth="1"/>
    <col min="5" max="5" width="9.7109375" style="10" customWidth="1"/>
    <col min="6" max="6" width="9.7109375" style="16" customWidth="1"/>
    <col min="7" max="7" width="11.00390625" style="16" customWidth="1"/>
    <col min="8" max="8" width="10.7109375" style="14" customWidth="1"/>
    <col min="9" max="9" width="20.8515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B1" s="2"/>
      <c r="C1" s="3"/>
      <c r="E1" s="2"/>
      <c r="H1" s="3"/>
      <c r="I1" s="5" t="s">
        <v>0</v>
      </c>
    </row>
    <row r="2" spans="1:9" s="4" customFormat="1" ht="21" customHeight="1">
      <c r="A2" s="1" t="s">
        <v>1</v>
      </c>
      <c r="B2" s="2"/>
      <c r="C2" s="6"/>
      <c r="D2" s="7"/>
      <c r="E2" s="8"/>
      <c r="F2" s="7"/>
      <c r="G2" s="7"/>
      <c r="H2" s="3"/>
      <c r="I2" s="6"/>
    </row>
    <row r="3" spans="3:9" ht="15" customHeight="1">
      <c r="C3" s="11"/>
      <c r="D3" s="12"/>
      <c r="E3" s="13"/>
      <c r="F3" s="12"/>
      <c r="G3" s="12"/>
      <c r="I3" s="15"/>
    </row>
    <row r="4" spans="1:18" s="19" customFormat="1" ht="26.25" customHeight="1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5.5" customHeight="1">
      <c r="A5" s="1" t="s">
        <v>46</v>
      </c>
      <c r="B5" s="2"/>
      <c r="C5" s="3"/>
      <c r="D5" s="4" t="s">
        <v>42</v>
      </c>
      <c r="E5" s="2"/>
      <c r="G5" s="20" t="s">
        <v>20</v>
      </c>
      <c r="H5" s="6"/>
    </row>
    <row r="6" spans="1:8" s="4" customFormat="1" ht="22.5" customHeight="1">
      <c r="A6" s="1" t="s">
        <v>21</v>
      </c>
      <c r="B6" s="2"/>
      <c r="C6" s="3"/>
      <c r="D6" s="4" t="s">
        <v>22</v>
      </c>
      <c r="E6" s="2"/>
      <c r="G6" s="20" t="s">
        <v>2</v>
      </c>
      <c r="H6" s="6"/>
    </row>
    <row r="7" spans="1:8" s="4" customFormat="1" ht="22.5" customHeight="1">
      <c r="A7" s="4" t="s">
        <v>3</v>
      </c>
      <c r="B7" s="21"/>
      <c r="C7" s="22">
        <v>514.656</v>
      </c>
      <c r="D7" s="4" t="s">
        <v>4</v>
      </c>
      <c r="E7" s="2"/>
      <c r="F7" s="7"/>
      <c r="G7" s="23" t="s">
        <v>79</v>
      </c>
      <c r="H7" s="6"/>
    </row>
    <row r="8" spans="1:39" s="4" customFormat="1" ht="22.5" customHeight="1">
      <c r="A8" s="135" t="s">
        <v>5</v>
      </c>
      <c r="B8" s="74" t="s">
        <v>6</v>
      </c>
      <c r="C8" s="69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36"/>
      <c r="B9" s="71" t="s">
        <v>13</v>
      </c>
      <c r="C9" s="73" t="s">
        <v>23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6"/>
    </row>
    <row r="10" spans="1:53" s="65" customFormat="1" ht="21" customHeight="1">
      <c r="A10" s="133" t="s">
        <v>75</v>
      </c>
      <c r="B10" s="49">
        <v>0.85</v>
      </c>
      <c r="C10" s="50">
        <f aca="true" t="shared" si="0" ref="C10:C46">$C$7+B10</f>
        <v>515.506</v>
      </c>
      <c r="D10" s="49" t="s">
        <v>87</v>
      </c>
      <c r="E10" s="49">
        <v>12</v>
      </c>
      <c r="F10" s="49">
        <v>4.64</v>
      </c>
      <c r="G10" s="50">
        <f aca="true" t="shared" si="1" ref="G10:G44">H10/F10</f>
        <v>0.31767241379310346</v>
      </c>
      <c r="H10" s="50">
        <v>1.474</v>
      </c>
      <c r="I10" s="82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56" customFormat="1" ht="21" customHeight="1">
      <c r="A11" s="133" t="s">
        <v>85</v>
      </c>
      <c r="B11" s="24">
        <v>0.85</v>
      </c>
      <c r="C11" s="25">
        <f t="shared" si="0"/>
        <v>515.506</v>
      </c>
      <c r="D11" s="24" t="s">
        <v>88</v>
      </c>
      <c r="E11" s="24">
        <v>12</v>
      </c>
      <c r="F11" s="24">
        <v>4.5</v>
      </c>
      <c r="G11" s="25">
        <f t="shared" si="1"/>
        <v>0.2991111111111111</v>
      </c>
      <c r="H11" s="25">
        <v>1.346</v>
      </c>
      <c r="I11" s="121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9" s="27" customFormat="1" ht="21" customHeight="1">
      <c r="A12" s="133" t="s">
        <v>86</v>
      </c>
      <c r="B12" s="24">
        <v>0.83</v>
      </c>
      <c r="C12" s="25">
        <f t="shared" si="0"/>
        <v>515.486</v>
      </c>
      <c r="D12" s="24" t="s">
        <v>89</v>
      </c>
      <c r="E12" s="24">
        <v>11.72</v>
      </c>
      <c r="F12" s="24">
        <v>4.26</v>
      </c>
      <c r="G12" s="25">
        <f t="shared" si="1"/>
        <v>0.257981220657277</v>
      </c>
      <c r="H12" s="25">
        <v>1.099</v>
      </c>
      <c r="I12" s="121" t="s">
        <v>49</v>
      </c>
    </row>
    <row r="13" spans="1:9" s="27" customFormat="1" ht="21" customHeight="1">
      <c r="A13" s="122" t="s">
        <v>107</v>
      </c>
      <c r="B13" s="24">
        <v>0.88</v>
      </c>
      <c r="C13" s="25">
        <f t="shared" si="0"/>
        <v>515.536</v>
      </c>
      <c r="D13" s="24" t="s">
        <v>110</v>
      </c>
      <c r="E13" s="24">
        <v>13.7</v>
      </c>
      <c r="F13" s="24">
        <v>4.93</v>
      </c>
      <c r="G13" s="25">
        <f t="shared" si="1"/>
        <v>0.3413793103448276</v>
      </c>
      <c r="H13" s="25">
        <v>1.683</v>
      </c>
      <c r="I13" s="56" t="s">
        <v>48</v>
      </c>
    </row>
    <row r="14" spans="1:9" s="27" customFormat="1" ht="21" customHeight="1">
      <c r="A14" s="122" t="s">
        <v>108</v>
      </c>
      <c r="B14" s="24">
        <v>0.85</v>
      </c>
      <c r="C14" s="25">
        <f t="shared" si="0"/>
        <v>515.506</v>
      </c>
      <c r="D14" s="24" t="s">
        <v>111</v>
      </c>
      <c r="E14" s="123">
        <v>12.31</v>
      </c>
      <c r="F14" s="24">
        <v>4.55</v>
      </c>
      <c r="G14" s="25">
        <f t="shared" si="1"/>
        <v>0.2793406593406593</v>
      </c>
      <c r="H14" s="25">
        <v>1.271</v>
      </c>
      <c r="I14" s="121" t="s">
        <v>49</v>
      </c>
    </row>
    <row r="15" spans="1:9" s="27" customFormat="1" ht="21" customHeight="1">
      <c r="A15" s="122" t="s">
        <v>97</v>
      </c>
      <c r="B15" s="24">
        <v>1</v>
      </c>
      <c r="C15" s="25">
        <f t="shared" si="0"/>
        <v>515.656</v>
      </c>
      <c r="D15" s="24" t="s">
        <v>112</v>
      </c>
      <c r="E15" s="24">
        <v>15</v>
      </c>
      <c r="F15" s="24">
        <v>5.58</v>
      </c>
      <c r="G15" s="25">
        <f t="shared" si="1"/>
        <v>0.5937275985663083</v>
      </c>
      <c r="H15" s="25">
        <v>3.313</v>
      </c>
      <c r="I15" s="121" t="s">
        <v>49</v>
      </c>
    </row>
    <row r="16" spans="1:9" s="27" customFormat="1" ht="21" customHeight="1">
      <c r="A16" s="122" t="s">
        <v>109</v>
      </c>
      <c r="B16" s="24">
        <v>0.88</v>
      </c>
      <c r="C16" s="25">
        <f t="shared" si="0"/>
        <v>515.536</v>
      </c>
      <c r="D16" s="24" t="s">
        <v>113</v>
      </c>
      <c r="E16" s="24">
        <v>12.56</v>
      </c>
      <c r="F16" s="24">
        <v>4.72</v>
      </c>
      <c r="G16" s="25">
        <f t="shared" si="1"/>
        <v>0.3305084745762712</v>
      </c>
      <c r="H16" s="25">
        <v>1.56</v>
      </c>
      <c r="I16" s="121" t="s">
        <v>49</v>
      </c>
    </row>
    <row r="17" spans="1:9" s="27" customFormat="1" ht="21" customHeight="1">
      <c r="A17" s="122" t="s">
        <v>123</v>
      </c>
      <c r="B17" s="24">
        <v>0.89</v>
      </c>
      <c r="C17" s="25">
        <f t="shared" si="0"/>
        <v>515.5459999999999</v>
      </c>
      <c r="D17" s="24" t="s">
        <v>137</v>
      </c>
      <c r="E17" s="24">
        <v>12.9</v>
      </c>
      <c r="F17" s="24">
        <v>4.82</v>
      </c>
      <c r="G17" s="25">
        <f t="shared" si="1"/>
        <v>0.3479253112033195</v>
      </c>
      <c r="H17" s="25">
        <v>1.677</v>
      </c>
      <c r="I17" s="56" t="s">
        <v>48</v>
      </c>
    </row>
    <row r="18" spans="1:9" s="27" customFormat="1" ht="21" customHeight="1">
      <c r="A18" s="122" t="s">
        <v>136</v>
      </c>
      <c r="B18" s="24">
        <v>0.85</v>
      </c>
      <c r="C18" s="25">
        <f t="shared" si="0"/>
        <v>515.506</v>
      </c>
      <c r="D18" s="24" t="s">
        <v>138</v>
      </c>
      <c r="E18" s="24">
        <v>11.85</v>
      </c>
      <c r="F18" s="24">
        <v>4.43</v>
      </c>
      <c r="G18" s="25">
        <f t="shared" si="1"/>
        <v>0.29661399548532735</v>
      </c>
      <c r="H18" s="25">
        <v>1.314</v>
      </c>
      <c r="I18" s="121" t="s">
        <v>49</v>
      </c>
    </row>
    <row r="19" spans="1:9" s="27" customFormat="1" ht="21" customHeight="1">
      <c r="A19" s="122" t="s">
        <v>125</v>
      </c>
      <c r="B19" s="24">
        <v>0.83</v>
      </c>
      <c r="C19" s="25">
        <f t="shared" si="0"/>
        <v>515.486</v>
      </c>
      <c r="D19" s="24" t="s">
        <v>139</v>
      </c>
      <c r="E19" s="24">
        <v>11.19</v>
      </c>
      <c r="F19" s="24">
        <v>3.76</v>
      </c>
      <c r="G19" s="25">
        <f t="shared" si="1"/>
        <v>0.26595744680851063</v>
      </c>
      <c r="H19" s="25">
        <v>1</v>
      </c>
      <c r="I19" s="121" t="s">
        <v>49</v>
      </c>
    </row>
    <row r="20" spans="1:9" s="27" customFormat="1" ht="21" customHeight="1">
      <c r="A20" s="122" t="s">
        <v>131</v>
      </c>
      <c r="B20" s="24">
        <v>0.83</v>
      </c>
      <c r="C20" s="25">
        <f t="shared" si="0"/>
        <v>515.486</v>
      </c>
      <c r="D20" s="24" t="s">
        <v>140</v>
      </c>
      <c r="E20" s="24">
        <v>11.18</v>
      </c>
      <c r="F20" s="24">
        <v>3.87</v>
      </c>
      <c r="G20" s="25">
        <f t="shared" si="1"/>
        <v>0.23617571059431525</v>
      </c>
      <c r="H20" s="25">
        <v>0.914</v>
      </c>
      <c r="I20" s="121" t="s">
        <v>49</v>
      </c>
    </row>
    <row r="21" spans="1:9" s="27" customFormat="1" ht="21" customHeight="1">
      <c r="A21" s="122" t="s">
        <v>159</v>
      </c>
      <c r="B21" s="24">
        <v>0.91</v>
      </c>
      <c r="C21" s="25">
        <f t="shared" si="0"/>
        <v>515.5659999999999</v>
      </c>
      <c r="D21" s="56" t="s">
        <v>160</v>
      </c>
      <c r="E21" s="24">
        <v>13.46</v>
      </c>
      <c r="F21" s="75">
        <v>5.35</v>
      </c>
      <c r="G21" s="25">
        <f t="shared" si="1"/>
        <v>0.3749532710280374</v>
      </c>
      <c r="H21" s="25">
        <v>2.006</v>
      </c>
      <c r="I21" s="121" t="s">
        <v>48</v>
      </c>
    </row>
    <row r="22" spans="1:9" s="27" customFormat="1" ht="21" customHeight="1">
      <c r="A22" s="122" t="s">
        <v>51</v>
      </c>
      <c r="B22" s="24">
        <v>1.04</v>
      </c>
      <c r="C22" s="25">
        <f t="shared" si="0"/>
        <v>515.6959999999999</v>
      </c>
      <c r="D22" s="24" t="s">
        <v>161</v>
      </c>
      <c r="E22" s="24">
        <v>15</v>
      </c>
      <c r="F22" s="24">
        <v>6</v>
      </c>
      <c r="G22" s="25">
        <f t="shared" si="1"/>
        <v>0.6976666666666667</v>
      </c>
      <c r="H22" s="25">
        <v>4.186</v>
      </c>
      <c r="I22" s="121" t="s">
        <v>49</v>
      </c>
    </row>
    <row r="23" spans="1:9" s="27" customFormat="1" ht="21" customHeight="1">
      <c r="A23" s="122" t="s">
        <v>52</v>
      </c>
      <c r="B23" s="24">
        <v>1</v>
      </c>
      <c r="C23" s="25">
        <f t="shared" si="0"/>
        <v>515.656</v>
      </c>
      <c r="D23" s="24" t="s">
        <v>162</v>
      </c>
      <c r="E23" s="24">
        <v>15</v>
      </c>
      <c r="F23" s="24">
        <v>5.78</v>
      </c>
      <c r="G23" s="25">
        <f t="shared" si="1"/>
        <v>0.5792387543252595</v>
      </c>
      <c r="H23" s="25">
        <v>3.348</v>
      </c>
      <c r="I23" s="121" t="s">
        <v>49</v>
      </c>
    </row>
    <row r="24" spans="1:9" s="27" customFormat="1" ht="21" customHeight="1">
      <c r="A24" s="122" t="s">
        <v>149</v>
      </c>
      <c r="B24" s="24">
        <v>1.58</v>
      </c>
      <c r="C24" s="25">
        <f t="shared" si="0"/>
        <v>516.236</v>
      </c>
      <c r="D24" s="24" t="s">
        <v>163</v>
      </c>
      <c r="E24" s="24">
        <v>28</v>
      </c>
      <c r="F24" s="24">
        <v>17.34</v>
      </c>
      <c r="G24" s="25">
        <f t="shared" si="1"/>
        <v>1.2940599769319492</v>
      </c>
      <c r="H24" s="25">
        <v>22.439</v>
      </c>
      <c r="I24" s="121" t="s">
        <v>49</v>
      </c>
    </row>
    <row r="25" spans="1:9" s="27" customFormat="1" ht="21" customHeight="1">
      <c r="A25" s="122" t="s">
        <v>173</v>
      </c>
      <c r="B25" s="24">
        <v>1</v>
      </c>
      <c r="C25" s="25">
        <f t="shared" si="0"/>
        <v>515.656</v>
      </c>
      <c r="D25" s="24" t="s">
        <v>186</v>
      </c>
      <c r="E25" s="24">
        <v>15.25</v>
      </c>
      <c r="F25" s="24">
        <v>5.46</v>
      </c>
      <c r="G25" s="25">
        <f t="shared" si="1"/>
        <v>0.7047619047619047</v>
      </c>
      <c r="H25" s="25">
        <v>3.848</v>
      </c>
      <c r="I25" s="121" t="s">
        <v>48</v>
      </c>
    </row>
    <row r="26" spans="1:41" s="27" customFormat="1" ht="21" customHeight="1">
      <c r="A26" s="122" t="s">
        <v>56</v>
      </c>
      <c r="B26" s="24">
        <v>1.12</v>
      </c>
      <c r="C26" s="25">
        <f t="shared" si="0"/>
        <v>515.776</v>
      </c>
      <c r="D26" s="24" t="s">
        <v>187</v>
      </c>
      <c r="E26" s="24">
        <v>16.08</v>
      </c>
      <c r="F26" s="24">
        <v>8.08</v>
      </c>
      <c r="G26" s="25">
        <f t="shared" si="1"/>
        <v>0.8845297029702971</v>
      </c>
      <c r="H26" s="25">
        <v>7.147</v>
      </c>
      <c r="I26" s="121" t="s">
        <v>49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27" customFormat="1" ht="21" customHeight="1">
      <c r="A27" s="122" t="s">
        <v>54</v>
      </c>
      <c r="B27" s="24">
        <v>1.21</v>
      </c>
      <c r="C27" s="25">
        <f t="shared" si="0"/>
        <v>515.866</v>
      </c>
      <c r="D27" s="24" t="s">
        <v>188</v>
      </c>
      <c r="E27" s="24">
        <v>16.1</v>
      </c>
      <c r="F27" s="24">
        <v>9.63</v>
      </c>
      <c r="G27" s="25">
        <f t="shared" si="1"/>
        <v>1.05472481827622</v>
      </c>
      <c r="H27" s="25">
        <v>10.157</v>
      </c>
      <c r="I27" s="121" t="s">
        <v>49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27" customFormat="1" ht="21" customHeight="1">
      <c r="A28" s="122" t="s">
        <v>55</v>
      </c>
      <c r="B28" s="24">
        <v>1.13</v>
      </c>
      <c r="C28" s="25">
        <f t="shared" si="0"/>
        <v>515.786</v>
      </c>
      <c r="D28" s="24" t="s">
        <v>121</v>
      </c>
      <c r="E28" s="24">
        <v>13</v>
      </c>
      <c r="F28" s="24">
        <v>7.42</v>
      </c>
      <c r="G28" s="25">
        <f t="shared" si="1"/>
        <v>0.9195417789757413</v>
      </c>
      <c r="H28" s="25">
        <v>6.823</v>
      </c>
      <c r="I28" s="121" t="s">
        <v>49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18" s="28" customFormat="1" ht="21" customHeight="1">
      <c r="A29" s="122" t="s">
        <v>57</v>
      </c>
      <c r="B29" s="24">
        <v>1.09</v>
      </c>
      <c r="C29" s="25">
        <f t="shared" si="0"/>
        <v>515.746</v>
      </c>
      <c r="D29" s="24" t="s">
        <v>213</v>
      </c>
      <c r="E29" s="24">
        <v>13</v>
      </c>
      <c r="F29" s="24">
        <v>7.02</v>
      </c>
      <c r="G29" s="25">
        <f t="shared" si="1"/>
        <v>0.8203703703703704</v>
      </c>
      <c r="H29" s="25">
        <v>5.759</v>
      </c>
      <c r="I29" s="121" t="s">
        <v>48</v>
      </c>
      <c r="J29" s="27"/>
      <c r="K29" s="27"/>
      <c r="L29" s="27"/>
      <c r="M29" s="27"/>
      <c r="N29" s="27"/>
      <c r="O29" s="27"/>
      <c r="P29" s="27"/>
      <c r="Q29" s="27"/>
      <c r="R29" s="27"/>
    </row>
    <row r="30" spans="1:18" s="28" customFormat="1" ht="21" customHeight="1">
      <c r="A30" s="122" t="s">
        <v>199</v>
      </c>
      <c r="B30" s="24">
        <v>1.21</v>
      </c>
      <c r="C30" s="25">
        <f t="shared" si="0"/>
        <v>515.866</v>
      </c>
      <c r="D30" s="24" t="s">
        <v>214</v>
      </c>
      <c r="E30" s="24">
        <v>16.1</v>
      </c>
      <c r="F30" s="24">
        <v>8.48</v>
      </c>
      <c r="G30" s="25">
        <f t="shared" si="1"/>
        <v>1.0225235849056602</v>
      </c>
      <c r="H30" s="25">
        <v>8.671</v>
      </c>
      <c r="I30" s="121" t="s">
        <v>49</v>
      </c>
      <c r="J30" s="27"/>
      <c r="K30" s="27"/>
      <c r="L30" s="27"/>
      <c r="M30" s="27"/>
      <c r="N30" s="27"/>
      <c r="O30" s="27"/>
      <c r="P30" s="27"/>
      <c r="Q30" s="27"/>
      <c r="R30" s="27"/>
    </row>
    <row r="31" spans="1:18" s="28" customFormat="1" ht="21" customHeight="1">
      <c r="A31" s="122" t="s">
        <v>59</v>
      </c>
      <c r="B31" s="24">
        <v>1.2</v>
      </c>
      <c r="C31" s="25">
        <f t="shared" si="0"/>
        <v>515.856</v>
      </c>
      <c r="D31" s="24" t="s">
        <v>215</v>
      </c>
      <c r="E31" s="24">
        <v>16.06</v>
      </c>
      <c r="F31" s="24">
        <v>8.13</v>
      </c>
      <c r="G31" s="25">
        <f t="shared" si="1"/>
        <v>0.9573185731857318</v>
      </c>
      <c r="H31" s="25">
        <v>7.783</v>
      </c>
      <c r="I31" s="121" t="s">
        <v>49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s="28" customFormat="1" ht="21" customHeight="1">
      <c r="A32" s="122" t="s">
        <v>212</v>
      </c>
      <c r="B32" s="24">
        <v>1.62</v>
      </c>
      <c r="C32" s="25">
        <f t="shared" si="0"/>
        <v>516.276</v>
      </c>
      <c r="D32" s="24" t="s">
        <v>216</v>
      </c>
      <c r="E32" s="24">
        <v>23.45</v>
      </c>
      <c r="F32" s="24">
        <v>20.4</v>
      </c>
      <c r="G32" s="25">
        <f t="shared" si="1"/>
        <v>1.4797549019607845</v>
      </c>
      <c r="H32" s="25">
        <v>30.187</v>
      </c>
      <c r="I32" s="121" t="s">
        <v>49</v>
      </c>
      <c r="J32" s="27"/>
      <c r="K32" s="27"/>
      <c r="L32" s="27"/>
      <c r="M32" s="27"/>
      <c r="N32" s="27"/>
      <c r="O32" s="27"/>
      <c r="P32" s="27"/>
      <c r="Q32" s="27"/>
      <c r="R32" s="27"/>
    </row>
    <row r="33" spans="1:9" s="27" customFormat="1" ht="21" customHeight="1">
      <c r="A33" s="122" t="s">
        <v>227</v>
      </c>
      <c r="B33" s="24">
        <v>1.35</v>
      </c>
      <c r="C33" s="25">
        <f t="shared" si="0"/>
        <v>516.006</v>
      </c>
      <c r="D33" s="24" t="s">
        <v>241</v>
      </c>
      <c r="E33" s="24">
        <v>16.8</v>
      </c>
      <c r="F33" s="24">
        <v>9.44</v>
      </c>
      <c r="G33" s="25">
        <f t="shared" si="1"/>
        <v>1.180084745762712</v>
      </c>
      <c r="H33" s="25">
        <v>11.14</v>
      </c>
      <c r="I33" s="121" t="s">
        <v>48</v>
      </c>
    </row>
    <row r="34" spans="1:9" s="27" customFormat="1" ht="21" customHeight="1">
      <c r="A34" s="122" t="s">
        <v>239</v>
      </c>
      <c r="B34" s="24">
        <v>1.2</v>
      </c>
      <c r="C34" s="25">
        <f t="shared" si="0"/>
        <v>515.856</v>
      </c>
      <c r="D34" s="24" t="s">
        <v>242</v>
      </c>
      <c r="E34" s="24">
        <v>13.31</v>
      </c>
      <c r="F34" s="24">
        <v>7.38</v>
      </c>
      <c r="G34" s="25">
        <f t="shared" si="1"/>
        <v>1.0275067750677507</v>
      </c>
      <c r="H34" s="25">
        <v>7.583</v>
      </c>
      <c r="I34" s="121" t="s">
        <v>49</v>
      </c>
    </row>
    <row r="35" spans="1:9" s="27" customFormat="1" ht="21" customHeight="1">
      <c r="A35" s="122" t="s">
        <v>234</v>
      </c>
      <c r="B35" s="24">
        <v>1.22</v>
      </c>
      <c r="C35" s="25">
        <f t="shared" si="0"/>
        <v>515.876</v>
      </c>
      <c r="D35" s="24" t="s">
        <v>243</v>
      </c>
      <c r="E35" s="24">
        <v>23.56</v>
      </c>
      <c r="F35" s="24">
        <v>14.11</v>
      </c>
      <c r="G35" s="25">
        <f t="shared" si="1"/>
        <v>0.7521615875265769</v>
      </c>
      <c r="H35" s="25">
        <v>10.613</v>
      </c>
      <c r="I35" s="121" t="s">
        <v>49</v>
      </c>
    </row>
    <row r="36" spans="1:9" s="27" customFormat="1" ht="21" customHeight="1">
      <c r="A36" s="122" t="s">
        <v>240</v>
      </c>
      <c r="B36" s="24">
        <v>1.16</v>
      </c>
      <c r="C36" s="25">
        <f t="shared" si="0"/>
        <v>515.8159999999999</v>
      </c>
      <c r="D36" s="24" t="s">
        <v>244</v>
      </c>
      <c r="E36" s="24">
        <v>22.86</v>
      </c>
      <c r="F36" s="24">
        <v>11.28</v>
      </c>
      <c r="G36" s="25">
        <f t="shared" si="1"/>
        <v>0.7343971631205675</v>
      </c>
      <c r="H36" s="25">
        <v>8.284</v>
      </c>
      <c r="I36" s="121" t="s">
        <v>49</v>
      </c>
    </row>
    <row r="37" spans="1:9" s="27" customFormat="1" ht="21" customHeight="1">
      <c r="A37" s="122" t="s">
        <v>264</v>
      </c>
      <c r="B37" s="24">
        <v>1.14</v>
      </c>
      <c r="C37" s="25">
        <f t="shared" si="0"/>
        <v>515.7959999999999</v>
      </c>
      <c r="D37" s="24" t="s">
        <v>265</v>
      </c>
      <c r="E37" s="24">
        <v>23.26</v>
      </c>
      <c r="F37" s="24">
        <v>10.78</v>
      </c>
      <c r="G37" s="25">
        <f t="shared" si="1"/>
        <v>0.5976808905380334</v>
      </c>
      <c r="H37" s="25">
        <v>6.443</v>
      </c>
      <c r="I37" s="121" t="s">
        <v>48</v>
      </c>
    </row>
    <row r="38" spans="1:9" s="27" customFormat="1" ht="21" customHeight="1">
      <c r="A38" s="122" t="s">
        <v>256</v>
      </c>
      <c r="B38" s="24">
        <v>1.01</v>
      </c>
      <c r="C38" s="25">
        <f t="shared" si="0"/>
        <v>515.6659999999999</v>
      </c>
      <c r="D38" s="24" t="s">
        <v>266</v>
      </c>
      <c r="E38" s="24">
        <v>23.03</v>
      </c>
      <c r="F38" s="24">
        <v>10.01</v>
      </c>
      <c r="G38" s="25">
        <f t="shared" si="1"/>
        <v>0.5880119880119881</v>
      </c>
      <c r="H38" s="25">
        <v>5.886</v>
      </c>
      <c r="I38" s="121" t="s">
        <v>49</v>
      </c>
    </row>
    <row r="39" spans="1:17" s="27" customFormat="1" ht="21" customHeight="1">
      <c r="A39" s="124" t="s">
        <v>64</v>
      </c>
      <c r="B39" s="29">
        <v>1</v>
      </c>
      <c r="C39" s="30">
        <f t="shared" si="0"/>
        <v>515.656</v>
      </c>
      <c r="D39" s="29" t="s">
        <v>267</v>
      </c>
      <c r="E39" s="29">
        <v>22.94</v>
      </c>
      <c r="F39" s="29">
        <v>8.92</v>
      </c>
      <c r="G39" s="30">
        <f t="shared" si="1"/>
        <v>0.6734304932735425</v>
      </c>
      <c r="H39" s="30">
        <v>6.007</v>
      </c>
      <c r="I39" s="125" t="s">
        <v>49</v>
      </c>
      <c r="Q39" s="27" t="s">
        <v>41</v>
      </c>
    </row>
    <row r="40" spans="1:9" s="27" customFormat="1" ht="21" customHeight="1">
      <c r="A40" s="126" t="s">
        <v>61</v>
      </c>
      <c r="B40" s="79">
        <v>1</v>
      </c>
      <c r="C40" s="80">
        <f t="shared" si="0"/>
        <v>515.656</v>
      </c>
      <c r="D40" s="79" t="s">
        <v>268</v>
      </c>
      <c r="E40" s="79">
        <v>23.04</v>
      </c>
      <c r="F40" s="79">
        <v>8.99</v>
      </c>
      <c r="G40" s="80">
        <f t="shared" si="1"/>
        <v>0.5516129032258064</v>
      </c>
      <c r="H40" s="80">
        <v>4.959</v>
      </c>
      <c r="I40" s="128" t="s">
        <v>49</v>
      </c>
    </row>
    <row r="41" spans="1:9" s="27" customFormat="1" ht="21" customHeight="1">
      <c r="A41" s="122" t="s">
        <v>280</v>
      </c>
      <c r="B41" s="24">
        <v>0.97</v>
      </c>
      <c r="C41" s="25">
        <f t="shared" si="0"/>
        <v>515.626</v>
      </c>
      <c r="D41" s="24" t="s">
        <v>282</v>
      </c>
      <c r="E41" s="24">
        <v>22.74</v>
      </c>
      <c r="F41" s="24">
        <v>8.91</v>
      </c>
      <c r="G41" s="25">
        <f t="shared" si="1"/>
        <v>0.5006734006734007</v>
      </c>
      <c r="H41" s="25">
        <v>4.461</v>
      </c>
      <c r="I41" s="121" t="s">
        <v>48</v>
      </c>
    </row>
    <row r="42" spans="1:9" s="27" customFormat="1" ht="21" customHeight="1">
      <c r="A42" s="122" t="s">
        <v>62</v>
      </c>
      <c r="B42" s="24">
        <v>1</v>
      </c>
      <c r="C42" s="25">
        <f t="shared" si="0"/>
        <v>515.656</v>
      </c>
      <c r="D42" s="24" t="s">
        <v>283</v>
      </c>
      <c r="E42" s="24">
        <v>22.7</v>
      </c>
      <c r="F42" s="24">
        <v>9</v>
      </c>
      <c r="G42" s="25">
        <f t="shared" si="1"/>
        <v>0.5486666666666666</v>
      </c>
      <c r="H42" s="25">
        <v>4.938</v>
      </c>
      <c r="I42" s="121" t="s">
        <v>49</v>
      </c>
    </row>
    <row r="43" spans="1:9" s="27" customFormat="1" ht="21" customHeight="1">
      <c r="A43" s="122" t="s">
        <v>281</v>
      </c>
      <c r="B43" s="58">
        <v>0.98</v>
      </c>
      <c r="C43" s="25">
        <f t="shared" si="0"/>
        <v>515.636</v>
      </c>
      <c r="D43" s="24" t="s">
        <v>284</v>
      </c>
      <c r="E43" s="58">
        <v>22.75</v>
      </c>
      <c r="F43" s="58">
        <v>7.85</v>
      </c>
      <c r="G43" s="25">
        <f t="shared" si="1"/>
        <v>0.5718471337579618</v>
      </c>
      <c r="H43" s="59">
        <v>4.489</v>
      </c>
      <c r="I43" s="121" t="s">
        <v>49</v>
      </c>
    </row>
    <row r="44" spans="1:9" s="27" customFormat="1" ht="21" customHeight="1">
      <c r="A44" s="122" t="s">
        <v>63</v>
      </c>
      <c r="B44" s="58">
        <v>0.93</v>
      </c>
      <c r="C44" s="25">
        <f t="shared" si="0"/>
        <v>515.5859999999999</v>
      </c>
      <c r="D44" s="24" t="s">
        <v>285</v>
      </c>
      <c r="E44" s="58">
        <v>18.3</v>
      </c>
      <c r="F44" s="58">
        <v>6.18</v>
      </c>
      <c r="G44" s="25">
        <f t="shared" si="1"/>
        <v>0.5938511326860841</v>
      </c>
      <c r="H44" s="59">
        <v>3.67</v>
      </c>
      <c r="I44" s="121" t="s">
        <v>49</v>
      </c>
    </row>
    <row r="45" spans="1:9" s="27" customFormat="1" ht="21" customHeight="1">
      <c r="A45" s="122" t="s">
        <v>295</v>
      </c>
      <c r="B45" s="58">
        <v>0.9</v>
      </c>
      <c r="C45" s="25">
        <f t="shared" si="0"/>
        <v>515.5559999999999</v>
      </c>
      <c r="D45" s="24" t="s">
        <v>268</v>
      </c>
      <c r="E45" s="58">
        <v>17.6</v>
      </c>
      <c r="F45" s="58">
        <v>6.82</v>
      </c>
      <c r="G45" s="25">
        <f aca="true" t="shared" si="2" ref="G45:G52">H45/F45</f>
        <v>0.49398826979472144</v>
      </c>
      <c r="H45" s="59">
        <v>3.369</v>
      </c>
      <c r="I45" s="121" t="s">
        <v>48</v>
      </c>
    </row>
    <row r="46" spans="1:9" s="27" customFormat="1" ht="21" customHeight="1">
      <c r="A46" s="122" t="s">
        <v>296</v>
      </c>
      <c r="B46" s="58">
        <v>0.96</v>
      </c>
      <c r="C46" s="25">
        <f t="shared" si="0"/>
        <v>515.616</v>
      </c>
      <c r="D46" s="24" t="s">
        <v>300</v>
      </c>
      <c r="E46" s="58">
        <v>17</v>
      </c>
      <c r="F46" s="58">
        <v>6.22</v>
      </c>
      <c r="G46" s="25">
        <f t="shared" si="2"/>
        <v>0.4596463022508039</v>
      </c>
      <c r="H46" s="59">
        <v>2.859</v>
      </c>
      <c r="I46" s="121" t="s">
        <v>49</v>
      </c>
    </row>
    <row r="47" spans="1:8" s="27" customFormat="1" ht="21" customHeight="1">
      <c r="A47" s="122" t="s">
        <v>67</v>
      </c>
      <c r="B47" s="24">
        <v>0.94</v>
      </c>
      <c r="C47" s="25">
        <f aca="true" t="shared" si="3" ref="C47:C52">$C$7+B47</f>
        <v>515.596</v>
      </c>
      <c r="D47" s="24" t="s">
        <v>274</v>
      </c>
      <c r="E47" s="24">
        <v>16</v>
      </c>
      <c r="F47" s="24">
        <v>5.04</v>
      </c>
      <c r="G47" s="25">
        <f t="shared" si="2"/>
        <v>0.431547619047619</v>
      </c>
      <c r="H47" s="25">
        <v>2.175</v>
      </c>
    </row>
    <row r="48" spans="1:9" s="27" customFormat="1" ht="21" customHeight="1">
      <c r="A48" s="122" t="s">
        <v>311</v>
      </c>
      <c r="B48" s="24">
        <v>0.93</v>
      </c>
      <c r="C48" s="25">
        <f t="shared" si="3"/>
        <v>515.5859999999999</v>
      </c>
      <c r="D48" s="24" t="s">
        <v>282</v>
      </c>
      <c r="E48" s="24">
        <v>16</v>
      </c>
      <c r="F48" s="24">
        <v>5.5</v>
      </c>
      <c r="G48" s="25">
        <f t="shared" si="2"/>
        <v>0.4467272727272727</v>
      </c>
      <c r="H48" s="25">
        <v>2.457</v>
      </c>
      <c r="I48" s="121" t="s">
        <v>49</v>
      </c>
    </row>
    <row r="49" spans="1:39" s="27" customFormat="1" ht="21" customHeight="1">
      <c r="A49" s="122" t="s">
        <v>312</v>
      </c>
      <c r="B49" s="24">
        <v>0.93</v>
      </c>
      <c r="C49" s="25">
        <f t="shared" si="3"/>
        <v>515.5859999999999</v>
      </c>
      <c r="D49" s="56" t="s">
        <v>313</v>
      </c>
      <c r="E49" s="24">
        <v>16</v>
      </c>
      <c r="F49" s="24">
        <v>5.48</v>
      </c>
      <c r="G49" s="25">
        <f t="shared" si="2"/>
        <v>0.3733576642335766</v>
      </c>
      <c r="H49" s="25">
        <v>2.046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69</v>
      </c>
      <c r="B50" s="24">
        <v>0.9</v>
      </c>
      <c r="C50" s="25">
        <f t="shared" si="3"/>
        <v>515.5559999999999</v>
      </c>
      <c r="D50" s="56" t="s">
        <v>282</v>
      </c>
      <c r="E50" s="24">
        <v>16</v>
      </c>
      <c r="F50" s="24">
        <v>5.18</v>
      </c>
      <c r="G50" s="25">
        <f t="shared" si="2"/>
        <v>0.40791505791505794</v>
      </c>
      <c r="H50" s="25">
        <v>2.113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70</v>
      </c>
      <c r="B51" s="24">
        <v>0.9</v>
      </c>
      <c r="C51" s="25">
        <f t="shared" si="3"/>
        <v>515.5559999999999</v>
      </c>
      <c r="D51" s="56" t="s">
        <v>324</v>
      </c>
      <c r="E51" s="24">
        <v>15</v>
      </c>
      <c r="F51" s="24">
        <v>5.17</v>
      </c>
      <c r="G51" s="25">
        <f t="shared" si="2"/>
        <v>0.3800773694390716</v>
      </c>
      <c r="H51" s="25">
        <v>1.965</v>
      </c>
      <c r="I51" s="121" t="s">
        <v>48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4" t="s">
        <v>323</v>
      </c>
      <c r="B52" s="29">
        <v>1.17</v>
      </c>
      <c r="C52" s="30">
        <f t="shared" si="3"/>
        <v>515.8259999999999</v>
      </c>
      <c r="D52" s="68" t="s">
        <v>325</v>
      </c>
      <c r="E52" s="29">
        <v>20.9</v>
      </c>
      <c r="F52" s="29">
        <v>14.24</v>
      </c>
      <c r="G52" s="30">
        <f t="shared" si="2"/>
        <v>0.09662921348314606</v>
      </c>
      <c r="H52" s="30">
        <v>1.376</v>
      </c>
      <c r="I52" s="125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9" s="27" customFormat="1" ht="21" customHeight="1">
      <c r="A53" s="62"/>
      <c r="B53" s="32"/>
      <c r="C53" s="33"/>
      <c r="D53" s="32"/>
      <c r="E53" s="32"/>
      <c r="F53" s="32"/>
      <c r="G53" s="33"/>
      <c r="H53" s="33"/>
      <c r="I53" s="116"/>
    </row>
    <row r="54" spans="1:9" s="27" customFormat="1" ht="21" customHeight="1">
      <c r="A54" s="62"/>
      <c r="B54" s="32"/>
      <c r="C54" s="33"/>
      <c r="D54" s="32"/>
      <c r="E54" s="32"/>
      <c r="F54" s="32"/>
      <c r="G54" s="33"/>
      <c r="H54" s="33"/>
      <c r="I54" s="116"/>
    </row>
    <row r="55" spans="1:9" s="27" customFormat="1" ht="21" customHeight="1">
      <c r="A55" s="130" t="s">
        <v>72</v>
      </c>
      <c r="B55" s="32"/>
      <c r="C55" s="32"/>
      <c r="D55" s="32"/>
      <c r="E55" s="32"/>
      <c r="F55" s="32"/>
      <c r="G55" s="33"/>
      <c r="H55" s="33"/>
      <c r="I55" s="115"/>
    </row>
    <row r="56" spans="1:9" s="27" customFormat="1" ht="21" customHeight="1">
      <c r="A56" s="131" t="s">
        <v>73</v>
      </c>
      <c r="B56" s="132">
        <f>+COUNT(B1:B54)</f>
        <v>43</v>
      </c>
      <c r="C56" s="32" t="s">
        <v>74</v>
      </c>
      <c r="D56" s="32"/>
      <c r="E56" s="32"/>
      <c r="F56" s="32"/>
      <c r="G56" s="33"/>
      <c r="H56" s="33"/>
      <c r="I56" s="110"/>
    </row>
    <row r="57" spans="1:9" s="27" customFormat="1" ht="21" customHeight="1">
      <c r="A57" s="31"/>
      <c r="B57" s="32"/>
      <c r="C57" s="32"/>
      <c r="D57" s="32"/>
      <c r="E57" s="32"/>
      <c r="F57" s="32"/>
      <c r="G57" s="33"/>
      <c r="H57" s="33"/>
      <c r="I57" s="110"/>
    </row>
    <row r="58" spans="1:9" s="27" customFormat="1" ht="21" customHeight="1">
      <c r="A58" s="31"/>
      <c r="B58" s="32"/>
      <c r="C58" s="32"/>
      <c r="D58" s="32"/>
      <c r="E58" s="32"/>
      <c r="F58" s="32"/>
      <c r="G58" s="33"/>
      <c r="H58" s="33"/>
      <c r="I58" s="110"/>
    </row>
    <row r="59" spans="1:9" s="27" customFormat="1" ht="21" customHeight="1">
      <c r="A59" s="31"/>
      <c r="B59" s="32"/>
      <c r="C59" s="32"/>
      <c r="D59" s="32"/>
      <c r="E59" s="32"/>
      <c r="F59" s="32"/>
      <c r="G59" s="33"/>
      <c r="H59" s="33"/>
      <c r="I59" s="105"/>
    </row>
    <row r="60" spans="1:9" s="27" customFormat="1" ht="21" customHeight="1">
      <c r="A60" s="31"/>
      <c r="B60" s="32"/>
      <c r="C60" s="32"/>
      <c r="D60" s="32"/>
      <c r="E60" s="32"/>
      <c r="F60" s="32"/>
      <c r="G60" s="33"/>
      <c r="H60" s="33"/>
      <c r="I60" s="105"/>
    </row>
    <row r="61" spans="1:9" s="27" customFormat="1" ht="21" customHeight="1">
      <c r="A61" s="31"/>
      <c r="B61" s="32"/>
      <c r="C61" s="32"/>
      <c r="D61" s="32"/>
      <c r="E61" s="32"/>
      <c r="F61" s="32"/>
      <c r="G61" s="33"/>
      <c r="H61" s="33"/>
      <c r="I61" s="105"/>
    </row>
    <row r="62" spans="1:9" s="27" customFormat="1" ht="21" customHeight="1">
      <c r="A62" s="31"/>
      <c r="B62" s="32"/>
      <c r="C62" s="32"/>
      <c r="D62" s="32"/>
      <c r="E62" s="32"/>
      <c r="F62" s="32"/>
      <c r="G62" s="33"/>
      <c r="H62" s="33"/>
      <c r="I62" s="105"/>
    </row>
    <row r="63" spans="1:9" s="27" customFormat="1" ht="21" customHeight="1">
      <c r="A63" s="31"/>
      <c r="B63" s="32"/>
      <c r="C63" s="32"/>
      <c r="D63" s="32"/>
      <c r="E63" s="32"/>
      <c r="F63" s="32"/>
      <c r="G63" s="33"/>
      <c r="H63" s="33"/>
      <c r="I63" s="105"/>
    </row>
    <row r="64" spans="1:9" s="27" customFormat="1" ht="21" customHeight="1">
      <c r="A64" s="31"/>
      <c r="B64" s="32"/>
      <c r="C64" s="32"/>
      <c r="D64" s="32"/>
      <c r="E64" s="32"/>
      <c r="F64" s="32"/>
      <c r="G64" s="33"/>
      <c r="H64" s="33"/>
      <c r="I64" s="105"/>
    </row>
    <row r="65" spans="1:9" s="27" customFormat="1" ht="21" customHeight="1">
      <c r="A65" s="31"/>
      <c r="B65" s="32"/>
      <c r="C65" s="32"/>
      <c r="D65" s="32"/>
      <c r="E65" s="32"/>
      <c r="F65" s="32"/>
      <c r="G65" s="33"/>
      <c r="H65" s="33"/>
      <c r="I65" s="105"/>
    </row>
    <row r="66" spans="1:9" s="27" customFormat="1" ht="21" customHeight="1">
      <c r="A66" s="31"/>
      <c r="B66" s="32"/>
      <c r="C66" s="32"/>
      <c r="D66" s="32"/>
      <c r="E66" s="32"/>
      <c r="F66" s="32"/>
      <c r="G66" s="33"/>
      <c r="H66" s="33"/>
      <c r="I66" s="105"/>
    </row>
    <row r="67" spans="1:9" s="27" customFormat="1" ht="21" customHeight="1">
      <c r="A67" s="31"/>
      <c r="B67" s="32"/>
      <c r="C67" s="32"/>
      <c r="D67" s="32"/>
      <c r="E67" s="32"/>
      <c r="F67" s="32"/>
      <c r="G67" s="33"/>
      <c r="H67" s="33"/>
      <c r="I67" s="105"/>
    </row>
    <row r="68" spans="1:18" ht="21">
      <c r="A68" s="31"/>
      <c r="B68" s="32"/>
      <c r="C68" s="32"/>
      <c r="D68" s="32"/>
      <c r="E68" s="32"/>
      <c r="F68" s="32"/>
      <c r="G68" s="33"/>
      <c r="H68" s="33"/>
      <c r="I68" s="64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1">
      <c r="A69" s="54"/>
      <c r="B69" s="32"/>
      <c r="C69" s="32"/>
      <c r="D69" s="32"/>
      <c r="E69" s="32"/>
      <c r="F69" s="32"/>
      <c r="G69" s="33"/>
      <c r="H69" s="33"/>
      <c r="I69" s="26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1">
      <c r="A70" s="54"/>
      <c r="B70" s="32"/>
      <c r="C70" s="32"/>
      <c r="D70" s="32"/>
      <c r="E70" s="32"/>
      <c r="F70" s="32"/>
      <c r="G70" s="33"/>
      <c r="H70" s="33"/>
      <c r="I70" s="4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1">
      <c r="A71" s="55"/>
      <c r="B71" s="38"/>
      <c r="C71" s="38"/>
      <c r="D71" s="32"/>
      <c r="E71" s="38"/>
      <c r="F71" s="38"/>
      <c r="G71" s="33"/>
      <c r="H71" s="40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1">
      <c r="A72" s="55"/>
      <c r="B72" s="38"/>
      <c r="C72" s="38"/>
      <c r="D72" s="32"/>
      <c r="E72" s="38"/>
      <c r="F72" s="38"/>
      <c r="G72" s="33"/>
      <c r="H72" s="40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1">
      <c r="A73" s="37"/>
      <c r="C73" s="38"/>
      <c r="D73" s="10"/>
      <c r="F73" s="10"/>
      <c r="G73" s="39"/>
      <c r="H73" s="40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1">
      <c r="A74" s="37"/>
      <c r="C74" s="38"/>
      <c r="D74" s="10"/>
      <c r="F74" s="10"/>
      <c r="G74" s="39"/>
      <c r="H74" s="40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1">
      <c r="A75" s="37"/>
      <c r="C75" s="38"/>
      <c r="D75" s="10"/>
      <c r="F75" s="10"/>
      <c r="G75" s="39"/>
      <c r="H75" s="40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1">
      <c r="A76" s="37"/>
      <c r="C76" s="38"/>
      <c r="D76" s="10"/>
      <c r="F76" s="10"/>
      <c r="G76" s="39"/>
      <c r="H76" s="40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1">
      <c r="A77" s="37"/>
      <c r="C77" s="38"/>
      <c r="D77" s="10"/>
      <c r="F77" s="10"/>
      <c r="G77" s="39"/>
      <c r="H77" s="40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1">
      <c r="A78" s="37"/>
      <c r="C78" s="38"/>
      <c r="D78" s="10"/>
      <c r="F78" s="10"/>
      <c r="G78" s="39"/>
      <c r="H78" s="40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1">
      <c r="A79" s="37"/>
      <c r="C79" s="38"/>
      <c r="D79" s="10"/>
      <c r="F79" s="10"/>
      <c r="G79" s="39"/>
      <c r="H79" s="40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1">
      <c r="A80" s="37"/>
      <c r="C80" s="38"/>
      <c r="D80" s="10"/>
      <c r="F80" s="10"/>
      <c r="G80" s="39"/>
      <c r="H80" s="40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1">
      <c r="A81" s="37"/>
      <c r="C81" s="38"/>
      <c r="D81" s="10"/>
      <c r="F81" s="10"/>
      <c r="G81" s="39"/>
      <c r="H81" s="40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21">
      <c r="A82" s="37"/>
      <c r="C82" s="38"/>
      <c r="D82" s="10"/>
      <c r="F82" s="10"/>
      <c r="G82" s="39"/>
      <c r="H82" s="40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1">
      <c r="A83" s="37"/>
      <c r="C83" s="38"/>
      <c r="D83" s="10"/>
      <c r="F83" s="10"/>
      <c r="G83" s="39"/>
      <c r="H83" s="40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21">
      <c r="A84" s="37"/>
      <c r="C84" s="38"/>
      <c r="D84" s="10"/>
      <c r="F84" s="10"/>
      <c r="G84" s="39"/>
      <c r="H84" s="40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21">
      <c r="A85" s="37"/>
      <c r="C85" s="38"/>
      <c r="D85" s="10"/>
      <c r="F85" s="10"/>
      <c r="G85" s="39"/>
      <c r="H85" s="40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21.75">
      <c r="A86" s="37"/>
      <c r="C86" s="38"/>
      <c r="D86" s="10"/>
      <c r="F86" s="10"/>
      <c r="G86" s="39"/>
      <c r="H86" s="40"/>
      <c r="J86"/>
      <c r="K86"/>
      <c r="L86"/>
      <c r="M86"/>
      <c r="N86"/>
      <c r="O86"/>
      <c r="P86"/>
      <c r="Q86"/>
      <c r="R86"/>
    </row>
    <row r="87" spans="1:18" ht="21.75">
      <c r="A87" s="37"/>
      <c r="C87" s="38"/>
      <c r="D87" s="10"/>
      <c r="F87" s="10"/>
      <c r="G87" s="39"/>
      <c r="H87" s="40"/>
      <c r="J87"/>
      <c r="K87"/>
      <c r="L87"/>
      <c r="M87"/>
      <c r="N87"/>
      <c r="O87"/>
      <c r="P87"/>
      <c r="Q87"/>
      <c r="R87"/>
    </row>
    <row r="88" spans="1:18" ht="21.75">
      <c r="A88" s="37"/>
      <c r="C88" s="38"/>
      <c r="D88" s="10"/>
      <c r="F88" s="10"/>
      <c r="G88" s="39"/>
      <c r="H88" s="40"/>
      <c r="J88"/>
      <c r="K88"/>
      <c r="L88"/>
      <c r="M88"/>
      <c r="N88"/>
      <c r="O88"/>
      <c r="P88"/>
      <c r="Q88"/>
      <c r="R88"/>
    </row>
    <row r="89" spans="1:18" ht="21.75">
      <c r="A89" s="37"/>
      <c r="C89" s="38"/>
      <c r="D89" s="10"/>
      <c r="F89" s="10"/>
      <c r="G89" s="39"/>
      <c r="H89" s="40"/>
      <c r="J89"/>
      <c r="K89"/>
      <c r="L89"/>
      <c r="M89"/>
      <c r="N89"/>
      <c r="O89"/>
      <c r="P89"/>
      <c r="Q89"/>
      <c r="R89"/>
    </row>
    <row r="90" spans="1:18" ht="21.75">
      <c r="A90" s="37"/>
      <c r="C90" s="38"/>
      <c r="D90" s="10"/>
      <c r="F90" s="10"/>
      <c r="G90" s="39"/>
      <c r="H90" s="40"/>
      <c r="J90"/>
      <c r="K90"/>
      <c r="L90"/>
      <c r="M90"/>
      <c r="N90"/>
      <c r="O90"/>
      <c r="P90"/>
      <c r="Q90"/>
      <c r="R90"/>
    </row>
    <row r="91" spans="1:18" ht="21.75">
      <c r="A91" s="37"/>
      <c r="C91" s="38"/>
      <c r="D91" s="10"/>
      <c r="F91" s="10"/>
      <c r="G91" s="39"/>
      <c r="H91" s="40"/>
      <c r="J91"/>
      <c r="K91"/>
      <c r="L91"/>
      <c r="M91"/>
      <c r="N91"/>
      <c r="O91"/>
      <c r="P91"/>
      <c r="Q91"/>
      <c r="R91"/>
    </row>
    <row r="92" spans="1:18" ht="21.75">
      <c r="A92" s="37"/>
      <c r="C92" s="38"/>
      <c r="D92" s="10"/>
      <c r="F92" s="10"/>
      <c r="G92" s="39"/>
      <c r="H92" s="40"/>
      <c r="J92"/>
      <c r="K92"/>
      <c r="L92"/>
      <c r="M92"/>
      <c r="N92"/>
      <c r="O92"/>
      <c r="P92"/>
      <c r="Q92"/>
      <c r="R92"/>
    </row>
    <row r="93" spans="1:18" ht="21.75">
      <c r="A93" s="37"/>
      <c r="C93" s="38"/>
      <c r="D93" s="10"/>
      <c r="F93" s="10"/>
      <c r="G93" s="39"/>
      <c r="H93" s="40"/>
      <c r="J93"/>
      <c r="K93"/>
      <c r="L93"/>
      <c r="M93"/>
      <c r="N93"/>
      <c r="O93"/>
      <c r="P93"/>
      <c r="Q93"/>
      <c r="R93"/>
    </row>
    <row r="94" spans="1:18" ht="21.75">
      <c r="A94" s="37"/>
      <c r="C94" s="38"/>
      <c r="D94" s="10"/>
      <c r="F94" s="10"/>
      <c r="G94" s="39"/>
      <c r="H94" s="40"/>
      <c r="J94"/>
      <c r="K94"/>
      <c r="L94"/>
      <c r="M94"/>
      <c r="N94"/>
      <c r="O94"/>
      <c r="P94"/>
      <c r="Q94"/>
      <c r="R94"/>
    </row>
    <row r="95" spans="1:18" ht="21.75">
      <c r="A95" s="37"/>
      <c r="C95" s="38"/>
      <c r="D95" s="10"/>
      <c r="F95" s="10"/>
      <c r="G95" s="39"/>
      <c r="H95" s="40"/>
      <c r="J95"/>
      <c r="K95"/>
      <c r="L95"/>
      <c r="M95"/>
      <c r="N95"/>
      <c r="O95"/>
      <c r="P95"/>
      <c r="Q95"/>
      <c r="R95"/>
    </row>
    <row r="96" spans="1:18" ht="21.75">
      <c r="A96" s="37"/>
      <c r="C96" s="38"/>
      <c r="D96" s="10"/>
      <c r="F96" s="10"/>
      <c r="G96" s="39"/>
      <c r="H96" s="40"/>
      <c r="J96"/>
      <c r="K96"/>
      <c r="L96"/>
      <c r="M96"/>
      <c r="N96"/>
      <c r="O96"/>
      <c r="P96"/>
      <c r="Q96"/>
      <c r="R96"/>
    </row>
    <row r="97" spans="1:18" ht="21.75">
      <c r="A97" s="37"/>
      <c r="C97" s="38"/>
      <c r="D97" s="10"/>
      <c r="F97" s="10"/>
      <c r="G97" s="39"/>
      <c r="H97" s="40"/>
      <c r="J97"/>
      <c r="K97"/>
      <c r="L97"/>
      <c r="M97"/>
      <c r="N97"/>
      <c r="O97"/>
      <c r="P97"/>
      <c r="Q97"/>
      <c r="R97"/>
    </row>
    <row r="98" spans="1:18" ht="21.75">
      <c r="A98" s="37"/>
      <c r="C98" s="38"/>
      <c r="D98" s="10"/>
      <c r="F98" s="10"/>
      <c r="G98" s="39"/>
      <c r="H98" s="40"/>
      <c r="J98"/>
      <c r="K98"/>
      <c r="L98"/>
      <c r="M98"/>
      <c r="N98"/>
      <c r="O98"/>
      <c r="P98"/>
      <c r="Q98"/>
      <c r="R98"/>
    </row>
    <row r="99" spans="1:18" ht="21.75">
      <c r="A99" s="37"/>
      <c r="C99" s="38"/>
      <c r="D99" s="10"/>
      <c r="F99" s="10"/>
      <c r="G99" s="39"/>
      <c r="H99" s="40"/>
      <c r="J99"/>
      <c r="K99"/>
      <c r="L99"/>
      <c r="M99"/>
      <c r="N99"/>
      <c r="O99"/>
      <c r="P99"/>
      <c r="Q99"/>
      <c r="R99"/>
    </row>
    <row r="100" spans="1:18" ht="21.75">
      <c r="A100" s="37"/>
      <c r="C100" s="38"/>
      <c r="D100" s="10"/>
      <c r="F100" s="10"/>
      <c r="G100" s="39"/>
      <c r="H100" s="40"/>
      <c r="J100"/>
      <c r="K100"/>
      <c r="L100"/>
      <c r="M100"/>
      <c r="N100"/>
      <c r="O100"/>
      <c r="P100"/>
      <c r="Q100"/>
      <c r="R100"/>
    </row>
    <row r="101" spans="1:18" ht="21.75">
      <c r="A101" s="37"/>
      <c r="C101" s="38"/>
      <c r="D101" s="10"/>
      <c r="F101" s="10"/>
      <c r="G101" s="39"/>
      <c r="H101" s="40"/>
      <c r="J101"/>
      <c r="K101"/>
      <c r="L101"/>
      <c r="M101"/>
      <c r="N101"/>
      <c r="O101"/>
      <c r="P101"/>
      <c r="Q101"/>
      <c r="R101"/>
    </row>
    <row r="102" spans="1:18" ht="21.75">
      <c r="A102" s="37"/>
      <c r="C102" s="38"/>
      <c r="D102" s="10"/>
      <c r="F102" s="10"/>
      <c r="G102" s="39"/>
      <c r="H102" s="40"/>
      <c r="J102"/>
      <c r="K102"/>
      <c r="L102"/>
      <c r="M102"/>
      <c r="N102"/>
      <c r="O102"/>
      <c r="P102"/>
      <c r="Q102"/>
      <c r="R102"/>
    </row>
    <row r="103" spans="1:18" ht="21.75">
      <c r="A103" s="37"/>
      <c r="C103" s="38"/>
      <c r="D103" s="10"/>
      <c r="F103" s="10"/>
      <c r="G103" s="39"/>
      <c r="H103" s="40"/>
      <c r="J103"/>
      <c r="K103"/>
      <c r="L103"/>
      <c r="M103"/>
      <c r="N103"/>
      <c r="O103"/>
      <c r="P103"/>
      <c r="Q103"/>
      <c r="R103"/>
    </row>
    <row r="104" spans="1:18" ht="21.75">
      <c r="A104" s="37"/>
      <c r="C104" s="38"/>
      <c r="D104" s="10"/>
      <c r="F104" s="10"/>
      <c r="G104" s="39"/>
      <c r="H104" s="40"/>
      <c r="J104"/>
      <c r="K104"/>
      <c r="L104"/>
      <c r="M104"/>
      <c r="N104"/>
      <c r="O104"/>
      <c r="P104"/>
      <c r="Q104"/>
      <c r="R104"/>
    </row>
    <row r="105" spans="1:18" ht="21.75">
      <c r="A105" s="37"/>
      <c r="C105" s="38"/>
      <c r="D105" s="10"/>
      <c r="F105" s="10"/>
      <c r="G105" s="39"/>
      <c r="H105" s="40"/>
      <c r="J105"/>
      <c r="K105"/>
      <c r="L105"/>
      <c r="M105"/>
      <c r="N105"/>
      <c r="O105"/>
      <c r="P105"/>
      <c r="Q105"/>
      <c r="R105"/>
    </row>
    <row r="106" spans="1:18" ht="21.75">
      <c r="A106" s="37"/>
      <c r="C106" s="38"/>
      <c r="D106" s="10"/>
      <c r="F106" s="10"/>
      <c r="G106" s="39"/>
      <c r="H106" s="40"/>
      <c r="J106"/>
      <c r="K106"/>
      <c r="L106"/>
      <c r="M106"/>
      <c r="N106"/>
      <c r="O106"/>
      <c r="P106"/>
      <c r="Q106"/>
      <c r="R106"/>
    </row>
    <row r="107" spans="1:18" ht="21.75">
      <c r="A107" s="37"/>
      <c r="C107" s="38"/>
      <c r="D107" s="10"/>
      <c r="F107" s="10"/>
      <c r="G107" s="39"/>
      <c r="H107" s="40"/>
      <c r="J107"/>
      <c r="K107"/>
      <c r="L107"/>
      <c r="M107"/>
      <c r="N107"/>
      <c r="O107"/>
      <c r="P107"/>
      <c r="Q107"/>
      <c r="R107"/>
    </row>
    <row r="108" spans="1:18" ht="21.75">
      <c r="A108" s="37"/>
      <c r="C108" s="38"/>
      <c r="D108" s="10"/>
      <c r="F108" s="10"/>
      <c r="G108" s="39"/>
      <c r="H108" s="40"/>
      <c r="J108"/>
      <c r="K108"/>
      <c r="L108"/>
      <c r="M108"/>
      <c r="N108"/>
      <c r="O108"/>
      <c r="P108"/>
      <c r="Q108"/>
      <c r="R108"/>
    </row>
    <row r="109" spans="1:18" ht="21.75">
      <c r="A109" s="37"/>
      <c r="C109" s="38"/>
      <c r="D109" s="10"/>
      <c r="F109" s="10"/>
      <c r="G109" s="39"/>
      <c r="H109" s="40"/>
      <c r="J109"/>
      <c r="K109"/>
      <c r="L109"/>
      <c r="M109"/>
      <c r="N109"/>
      <c r="O109"/>
      <c r="P109"/>
      <c r="Q109"/>
      <c r="R109"/>
    </row>
    <row r="110" spans="1:18" ht="21.75">
      <c r="A110" s="37"/>
      <c r="C110" s="38"/>
      <c r="D110" s="10"/>
      <c r="F110" s="10"/>
      <c r="G110" s="39"/>
      <c r="H110" s="40"/>
      <c r="J110"/>
      <c r="K110"/>
      <c r="L110"/>
      <c r="M110"/>
      <c r="N110"/>
      <c r="O110"/>
      <c r="P110"/>
      <c r="Q110"/>
      <c r="R110"/>
    </row>
    <row r="111" spans="1:18" ht="21.75">
      <c r="A111" s="37"/>
      <c r="C111" s="38"/>
      <c r="D111" s="10"/>
      <c r="F111" s="10"/>
      <c r="G111" s="39"/>
      <c r="H111" s="40"/>
      <c r="J111"/>
      <c r="K111"/>
      <c r="L111"/>
      <c r="M111"/>
      <c r="N111"/>
      <c r="O111"/>
      <c r="P111"/>
      <c r="Q111"/>
      <c r="R111"/>
    </row>
    <row r="112" spans="1:18" ht="21.75">
      <c r="A112" s="37"/>
      <c r="C112" s="38"/>
      <c r="D112" s="10"/>
      <c r="F112" s="10"/>
      <c r="G112" s="39"/>
      <c r="H112" s="40"/>
      <c r="J112"/>
      <c r="K112"/>
      <c r="L112"/>
      <c r="M112"/>
      <c r="N112"/>
      <c r="O112"/>
      <c r="P112"/>
      <c r="Q112"/>
      <c r="R112"/>
    </row>
    <row r="113" spans="1:18" ht="21.75">
      <c r="A113" s="37"/>
      <c r="C113" s="38"/>
      <c r="D113" s="10"/>
      <c r="F113" s="10"/>
      <c r="G113" s="39"/>
      <c r="H113" s="40"/>
      <c r="J113"/>
      <c r="K113"/>
      <c r="L113"/>
      <c r="M113"/>
      <c r="N113"/>
      <c r="O113"/>
      <c r="P113"/>
      <c r="Q113"/>
      <c r="R113"/>
    </row>
    <row r="114" spans="1:18" ht="21.75">
      <c r="A114" s="37"/>
      <c r="C114" s="38"/>
      <c r="D114" s="10"/>
      <c r="F114" s="10"/>
      <c r="G114" s="39"/>
      <c r="H114" s="40"/>
      <c r="J114"/>
      <c r="K114"/>
      <c r="L114"/>
      <c r="M114"/>
      <c r="N114"/>
      <c r="O114"/>
      <c r="P114"/>
      <c r="Q114"/>
      <c r="R114"/>
    </row>
    <row r="115" spans="1:18" ht="21.75">
      <c r="A115" s="37"/>
      <c r="C115" s="38"/>
      <c r="D115" s="10"/>
      <c r="F115" s="10"/>
      <c r="G115" s="39"/>
      <c r="H115" s="40"/>
      <c r="J115"/>
      <c r="K115"/>
      <c r="L115"/>
      <c r="M115"/>
      <c r="N115"/>
      <c r="O115"/>
      <c r="P115"/>
      <c r="Q115"/>
      <c r="R115"/>
    </row>
    <row r="116" spans="1:18" ht="21.75">
      <c r="A116" s="37"/>
      <c r="C116" s="38"/>
      <c r="D116" s="10"/>
      <c r="F116" s="10"/>
      <c r="G116" s="39"/>
      <c r="H116" s="40"/>
      <c r="J116"/>
      <c r="K116"/>
      <c r="L116"/>
      <c r="M116"/>
      <c r="N116"/>
      <c r="O116"/>
      <c r="P116"/>
      <c r="Q116"/>
      <c r="R116"/>
    </row>
    <row r="117" spans="1:18" ht="21.75">
      <c r="A117" s="37"/>
      <c r="C117" s="38"/>
      <c r="D117" s="10"/>
      <c r="F117" s="10"/>
      <c r="G117" s="39"/>
      <c r="H117" s="40"/>
      <c r="J117"/>
      <c r="K117"/>
      <c r="L117"/>
      <c r="M117"/>
      <c r="N117"/>
      <c r="O117"/>
      <c r="P117"/>
      <c r="Q117"/>
      <c r="R117"/>
    </row>
    <row r="118" spans="1:18" ht="21.75">
      <c r="A118" s="37"/>
      <c r="C118" s="38"/>
      <c r="D118" s="10"/>
      <c r="F118" s="10"/>
      <c r="G118" s="39"/>
      <c r="H118" s="40"/>
      <c r="J118"/>
      <c r="K118"/>
      <c r="L118"/>
      <c r="M118"/>
      <c r="N118"/>
      <c r="O118"/>
      <c r="P118"/>
      <c r="Q118"/>
      <c r="R118"/>
    </row>
    <row r="119" spans="1:18" ht="21.75">
      <c r="A119" s="37"/>
      <c r="C119" s="38"/>
      <c r="D119" s="10"/>
      <c r="F119" s="10"/>
      <c r="G119" s="39"/>
      <c r="H119" s="40"/>
      <c r="J119"/>
      <c r="K119"/>
      <c r="L119"/>
      <c r="M119"/>
      <c r="N119"/>
      <c r="O119"/>
      <c r="P119"/>
      <c r="Q119"/>
      <c r="R119"/>
    </row>
    <row r="120" spans="1:18" ht="21.75">
      <c r="A120" s="37"/>
      <c r="C120" s="38"/>
      <c r="D120" s="10"/>
      <c r="F120" s="10"/>
      <c r="G120" s="39"/>
      <c r="H120" s="40"/>
      <c r="J120"/>
      <c r="K120"/>
      <c r="L120"/>
      <c r="M120"/>
      <c r="N120"/>
      <c r="O120"/>
      <c r="P120"/>
      <c r="Q120"/>
      <c r="R120"/>
    </row>
    <row r="121" spans="1:18" ht="21.75">
      <c r="A121" s="37"/>
      <c r="C121" s="38"/>
      <c r="D121" s="10"/>
      <c r="F121" s="10"/>
      <c r="G121" s="39"/>
      <c r="H121" s="40"/>
      <c r="J121"/>
      <c r="K121"/>
      <c r="L121"/>
      <c r="M121"/>
      <c r="N121"/>
      <c r="O121"/>
      <c r="P121"/>
      <c r="Q121"/>
      <c r="R121"/>
    </row>
    <row r="122" spans="1:18" ht="21.75">
      <c r="A122" s="37"/>
      <c r="C122" s="38"/>
      <c r="D122" s="10"/>
      <c r="F122" s="10"/>
      <c r="G122" s="39"/>
      <c r="H122" s="40"/>
      <c r="J122"/>
      <c r="K122"/>
      <c r="L122"/>
      <c r="M122"/>
      <c r="N122"/>
      <c r="O122"/>
      <c r="P122"/>
      <c r="Q122"/>
      <c r="R122"/>
    </row>
    <row r="123" spans="1:18" ht="21.75">
      <c r="A123" s="37"/>
      <c r="C123" s="38"/>
      <c r="D123" s="10"/>
      <c r="F123" s="10"/>
      <c r="G123" s="39"/>
      <c r="H123" s="40"/>
      <c r="J123"/>
      <c r="K123"/>
      <c r="L123"/>
      <c r="M123"/>
      <c r="N123"/>
      <c r="O123"/>
      <c r="P123"/>
      <c r="Q123"/>
      <c r="R123"/>
    </row>
    <row r="124" spans="1:18" ht="21.75">
      <c r="A124" s="37"/>
      <c r="C124" s="38"/>
      <c r="D124" s="10"/>
      <c r="F124" s="10"/>
      <c r="G124" s="39"/>
      <c r="H124" s="40"/>
      <c r="J124"/>
      <c r="K124"/>
      <c r="L124"/>
      <c r="M124"/>
      <c r="N124"/>
      <c r="O124"/>
      <c r="P124"/>
      <c r="Q124"/>
      <c r="R124"/>
    </row>
    <row r="125" spans="1:18" ht="21.75">
      <c r="A125" s="37"/>
      <c r="C125" s="38"/>
      <c r="D125" s="10"/>
      <c r="F125" s="10"/>
      <c r="G125" s="39"/>
      <c r="H125" s="40"/>
      <c r="J125"/>
      <c r="K125"/>
      <c r="L125"/>
      <c r="M125"/>
      <c r="N125"/>
      <c r="O125"/>
      <c r="P125"/>
      <c r="Q125"/>
      <c r="R125"/>
    </row>
    <row r="126" spans="1:18" ht="21.75">
      <c r="A126" s="37"/>
      <c r="C126" s="38"/>
      <c r="D126" s="10"/>
      <c r="F126" s="10"/>
      <c r="G126" s="39"/>
      <c r="H126" s="40"/>
      <c r="J126"/>
      <c r="K126"/>
      <c r="L126"/>
      <c r="M126"/>
      <c r="N126"/>
      <c r="O126"/>
      <c r="P126"/>
      <c r="Q126"/>
      <c r="R126"/>
    </row>
    <row r="127" spans="1:18" ht="21.75">
      <c r="A127" s="37"/>
      <c r="C127" s="38"/>
      <c r="D127" s="10"/>
      <c r="F127" s="10"/>
      <c r="G127" s="39"/>
      <c r="H127" s="40"/>
      <c r="J127"/>
      <c r="K127"/>
      <c r="L127"/>
      <c r="M127"/>
      <c r="N127"/>
      <c r="O127"/>
      <c r="P127"/>
      <c r="Q127"/>
      <c r="R127"/>
    </row>
    <row r="128" spans="1:18" ht="21.75">
      <c r="A128" s="37"/>
      <c r="C128" s="38"/>
      <c r="D128" s="10"/>
      <c r="F128" s="10"/>
      <c r="G128" s="39"/>
      <c r="H128" s="40"/>
      <c r="J128"/>
      <c r="K128"/>
      <c r="L128"/>
      <c r="M128"/>
      <c r="N128"/>
      <c r="O128"/>
      <c r="P128"/>
      <c r="Q128"/>
      <c r="R128"/>
    </row>
    <row r="129" spans="1:18" ht="21.75">
      <c r="A129" s="37"/>
      <c r="C129" s="38"/>
      <c r="D129" s="10"/>
      <c r="F129" s="10"/>
      <c r="G129" s="39"/>
      <c r="H129" s="40"/>
      <c r="J129"/>
      <c r="K129"/>
      <c r="L129"/>
      <c r="M129"/>
      <c r="N129"/>
      <c r="O129"/>
      <c r="P129"/>
      <c r="Q129"/>
      <c r="R129"/>
    </row>
    <row r="130" spans="1:18" ht="21.75">
      <c r="A130" s="37"/>
      <c r="C130" s="38"/>
      <c r="D130" s="10"/>
      <c r="F130" s="10"/>
      <c r="G130" s="39"/>
      <c r="H130" s="40"/>
      <c r="J130"/>
      <c r="K130"/>
      <c r="L130"/>
      <c r="M130"/>
      <c r="N130"/>
      <c r="O130"/>
      <c r="P130"/>
      <c r="Q130"/>
      <c r="R130"/>
    </row>
    <row r="131" spans="1:18" ht="21.75">
      <c r="A131" s="37"/>
      <c r="C131" s="38"/>
      <c r="D131" s="10"/>
      <c r="F131" s="10"/>
      <c r="G131" s="39"/>
      <c r="H131" s="40"/>
      <c r="J131"/>
      <c r="K131"/>
      <c r="L131"/>
      <c r="M131"/>
      <c r="N131"/>
      <c r="O131"/>
      <c r="P131"/>
      <c r="Q131"/>
      <c r="R131"/>
    </row>
    <row r="132" spans="1:18" ht="21.75">
      <c r="A132" s="37"/>
      <c r="C132" s="38"/>
      <c r="D132" s="10"/>
      <c r="F132" s="10"/>
      <c r="G132" s="39"/>
      <c r="H132" s="40"/>
      <c r="J132"/>
      <c r="K132"/>
      <c r="L132"/>
      <c r="M132"/>
      <c r="N132"/>
      <c r="O132"/>
      <c r="P132"/>
      <c r="Q132"/>
      <c r="R132"/>
    </row>
    <row r="133" spans="1:18" ht="21.75">
      <c r="A133" s="37"/>
      <c r="C133" s="38"/>
      <c r="D133" s="10"/>
      <c r="F133" s="10"/>
      <c r="G133" s="39"/>
      <c r="H133" s="40"/>
      <c r="J133"/>
      <c r="K133"/>
      <c r="L133"/>
      <c r="M133"/>
      <c r="N133"/>
      <c r="O133"/>
      <c r="P133"/>
      <c r="Q133"/>
      <c r="R133"/>
    </row>
    <row r="134" spans="1:18" ht="21.75">
      <c r="A134" s="37"/>
      <c r="C134" s="38"/>
      <c r="D134" s="10"/>
      <c r="F134" s="10"/>
      <c r="G134" s="39"/>
      <c r="H134" s="40"/>
      <c r="J134"/>
      <c r="K134"/>
      <c r="L134"/>
      <c r="M134"/>
      <c r="N134"/>
      <c r="O134"/>
      <c r="P134"/>
      <c r="Q134"/>
      <c r="R134"/>
    </row>
    <row r="135" spans="1:18" ht="21.75">
      <c r="A135" s="37"/>
      <c r="C135" s="38"/>
      <c r="D135" s="10"/>
      <c r="F135" s="10"/>
      <c r="G135" s="39"/>
      <c r="H135" s="40"/>
      <c r="J135"/>
      <c r="K135"/>
      <c r="L135"/>
      <c r="M135"/>
      <c r="N135"/>
      <c r="O135"/>
      <c r="P135"/>
      <c r="Q135"/>
      <c r="R135"/>
    </row>
    <row r="136" spans="1:18" ht="21.75">
      <c r="A136" s="37"/>
      <c r="C136" s="38"/>
      <c r="D136" s="10"/>
      <c r="F136" s="10"/>
      <c r="G136" s="39"/>
      <c r="H136" s="40"/>
      <c r="J136"/>
      <c r="K136"/>
      <c r="L136"/>
      <c r="M136"/>
      <c r="N136"/>
      <c r="O136"/>
      <c r="P136"/>
      <c r="Q136"/>
      <c r="R136"/>
    </row>
    <row r="137" spans="1:18" ht="21.75">
      <c r="A137" s="37"/>
      <c r="C137" s="38"/>
      <c r="D137" s="10"/>
      <c r="F137" s="10"/>
      <c r="G137" s="39"/>
      <c r="H137" s="40"/>
      <c r="J137"/>
      <c r="K137"/>
      <c r="L137"/>
      <c r="M137"/>
      <c r="N137"/>
      <c r="O137"/>
      <c r="P137"/>
      <c r="Q137"/>
      <c r="R137"/>
    </row>
    <row r="138" spans="1:18" ht="21.75">
      <c r="A138" s="37"/>
      <c r="C138" s="38"/>
      <c r="D138" s="10"/>
      <c r="F138" s="10"/>
      <c r="G138" s="39"/>
      <c r="H138" s="40"/>
      <c r="J138"/>
      <c r="K138"/>
      <c r="L138"/>
      <c r="M138"/>
      <c r="N138"/>
      <c r="O138"/>
      <c r="P138"/>
      <c r="Q138"/>
      <c r="R138"/>
    </row>
    <row r="139" spans="1:18" ht="21.75">
      <c r="A139" s="37"/>
      <c r="C139" s="38"/>
      <c r="D139" s="10"/>
      <c r="F139" s="10"/>
      <c r="G139" s="39"/>
      <c r="H139" s="40"/>
      <c r="J139"/>
      <c r="K139"/>
      <c r="L139"/>
      <c r="M139"/>
      <c r="N139"/>
      <c r="O139"/>
      <c r="P139"/>
      <c r="Q139"/>
      <c r="R139"/>
    </row>
    <row r="140" spans="1:18" ht="21.75">
      <c r="A140" s="37"/>
      <c r="C140" s="38"/>
      <c r="D140" s="10"/>
      <c r="F140" s="10"/>
      <c r="G140" s="39"/>
      <c r="H140" s="40"/>
      <c r="J140"/>
      <c r="K140"/>
      <c r="L140"/>
      <c r="M140"/>
      <c r="N140"/>
      <c r="O140"/>
      <c r="P140"/>
      <c r="Q140"/>
      <c r="R140"/>
    </row>
    <row r="141" spans="1:18" ht="21.75">
      <c r="A141" s="37"/>
      <c r="C141" s="38"/>
      <c r="D141" s="10"/>
      <c r="F141" s="10"/>
      <c r="G141" s="39"/>
      <c r="H141" s="40"/>
      <c r="J141"/>
      <c r="K141"/>
      <c r="L141"/>
      <c r="M141"/>
      <c r="N141"/>
      <c r="O141"/>
      <c r="P141"/>
      <c r="Q141"/>
      <c r="R141"/>
    </row>
    <row r="142" spans="1:18" ht="21.75">
      <c r="A142" s="37"/>
      <c r="C142" s="38"/>
      <c r="D142" s="10"/>
      <c r="F142" s="10"/>
      <c r="G142" s="39"/>
      <c r="H142" s="40"/>
      <c r="J142"/>
      <c r="K142"/>
      <c r="L142"/>
      <c r="M142"/>
      <c r="N142"/>
      <c r="O142"/>
      <c r="P142"/>
      <c r="Q142"/>
      <c r="R142"/>
    </row>
    <row r="143" spans="1:18" ht="21.75">
      <c r="A143" s="37"/>
      <c r="C143" s="38"/>
      <c r="D143" s="10"/>
      <c r="F143" s="10"/>
      <c r="G143" s="39"/>
      <c r="H143" s="40"/>
      <c r="J143"/>
      <c r="K143"/>
      <c r="L143"/>
      <c r="M143"/>
      <c r="N143"/>
      <c r="O143"/>
      <c r="P143"/>
      <c r="Q143"/>
      <c r="R143"/>
    </row>
    <row r="144" spans="1:18" ht="21.75">
      <c r="A144" s="37"/>
      <c r="C144" s="38"/>
      <c r="D144" s="10"/>
      <c r="F144" s="10"/>
      <c r="G144" s="39"/>
      <c r="H144" s="40"/>
      <c r="J144"/>
      <c r="K144"/>
      <c r="L144"/>
      <c r="M144"/>
      <c r="N144"/>
      <c r="O144"/>
      <c r="P144"/>
      <c r="Q144"/>
      <c r="R144"/>
    </row>
    <row r="145" spans="1:18" ht="21.75">
      <c r="A145" s="37"/>
      <c r="C145" s="38"/>
      <c r="D145" s="10"/>
      <c r="F145" s="10"/>
      <c r="G145" s="39"/>
      <c r="H145" s="40"/>
      <c r="J145"/>
      <c r="K145"/>
      <c r="L145"/>
      <c r="M145"/>
      <c r="N145"/>
      <c r="O145"/>
      <c r="P145"/>
      <c r="Q145"/>
      <c r="R145"/>
    </row>
    <row r="146" spans="1:18" ht="21.75">
      <c r="A146" s="37"/>
      <c r="C146" s="38"/>
      <c r="D146" s="10"/>
      <c r="F146" s="10"/>
      <c r="G146" s="39"/>
      <c r="H146" s="40"/>
      <c r="J146"/>
      <c r="K146"/>
      <c r="L146"/>
      <c r="M146"/>
      <c r="N146"/>
      <c r="O146"/>
      <c r="P146"/>
      <c r="Q146"/>
      <c r="R146"/>
    </row>
    <row r="147" spans="1:18" ht="21.75">
      <c r="A147" s="37"/>
      <c r="C147" s="38"/>
      <c r="D147" s="10"/>
      <c r="F147" s="10"/>
      <c r="G147" s="39"/>
      <c r="H147" s="40"/>
      <c r="J147"/>
      <c r="K147"/>
      <c r="L147"/>
      <c r="M147"/>
      <c r="N147"/>
      <c r="O147"/>
      <c r="P147"/>
      <c r="Q147"/>
      <c r="R147"/>
    </row>
    <row r="148" spans="1:18" ht="21.75">
      <c r="A148" s="37"/>
      <c r="C148" s="38"/>
      <c r="D148" s="10"/>
      <c r="F148" s="10"/>
      <c r="G148" s="39"/>
      <c r="H148" s="40"/>
      <c r="J148"/>
      <c r="K148"/>
      <c r="L148"/>
      <c r="M148"/>
      <c r="N148"/>
      <c r="O148"/>
      <c r="P148"/>
      <c r="Q148"/>
      <c r="R148"/>
    </row>
    <row r="149" spans="1:18" ht="21.75">
      <c r="A149" s="37"/>
      <c r="C149" s="38"/>
      <c r="D149" s="10"/>
      <c r="F149" s="10"/>
      <c r="G149" s="39"/>
      <c r="H149" s="40"/>
      <c r="J149"/>
      <c r="K149"/>
      <c r="L149"/>
      <c r="M149"/>
      <c r="N149"/>
      <c r="O149"/>
      <c r="P149"/>
      <c r="Q149"/>
      <c r="R149"/>
    </row>
    <row r="150" spans="1:18" ht="21.75">
      <c r="A150" s="37"/>
      <c r="C150" s="38"/>
      <c r="D150" s="10"/>
      <c r="F150" s="10"/>
      <c r="G150" s="39"/>
      <c r="H150" s="40"/>
      <c r="J150"/>
      <c r="K150"/>
      <c r="L150"/>
      <c r="M150"/>
      <c r="N150"/>
      <c r="O150"/>
      <c r="P150"/>
      <c r="Q150"/>
      <c r="R150"/>
    </row>
    <row r="151" spans="1:18" ht="21.75">
      <c r="A151" s="37"/>
      <c r="C151" s="38"/>
      <c r="D151" s="10"/>
      <c r="F151" s="10"/>
      <c r="G151" s="39"/>
      <c r="H151" s="40"/>
      <c r="J151"/>
      <c r="K151"/>
      <c r="L151"/>
      <c r="M151"/>
      <c r="N151"/>
      <c r="O151"/>
      <c r="P151"/>
      <c r="Q151"/>
      <c r="R151"/>
    </row>
    <row r="152" spans="1:18" ht="21.75">
      <c r="A152" s="37"/>
      <c r="C152" s="38"/>
      <c r="D152" s="10"/>
      <c r="F152" s="10"/>
      <c r="G152" s="39"/>
      <c r="H152" s="40"/>
      <c r="J152"/>
      <c r="K152"/>
      <c r="L152"/>
      <c r="M152"/>
      <c r="N152"/>
      <c r="O152"/>
      <c r="P152"/>
      <c r="Q152"/>
      <c r="R152"/>
    </row>
    <row r="153" spans="1:18" ht="21.75">
      <c r="A153" s="37"/>
      <c r="C153" s="38"/>
      <c r="D153" s="10"/>
      <c r="F153" s="10"/>
      <c r="G153" s="39"/>
      <c r="H153" s="40"/>
      <c r="J153"/>
      <c r="K153"/>
      <c r="L153"/>
      <c r="M153"/>
      <c r="N153"/>
      <c r="O153"/>
      <c r="P153"/>
      <c r="Q153"/>
      <c r="R153"/>
    </row>
    <row r="154" spans="1:18" ht="21">
      <c r="A154" s="37"/>
      <c r="C154" s="38"/>
      <c r="D154" s="10"/>
      <c r="F154" s="10"/>
      <c r="G154" s="39"/>
      <c r="H154" s="40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21">
      <c r="A155" s="37"/>
      <c r="C155" s="38"/>
      <c r="D155" s="10"/>
      <c r="F155" s="10"/>
      <c r="G155" s="39"/>
      <c r="H155" s="40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21">
      <c r="A156" s="37"/>
      <c r="C156" s="38"/>
      <c r="D156" s="10"/>
      <c r="F156" s="10"/>
      <c r="G156" s="39"/>
      <c r="H156" s="40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:18" ht="21">
      <c r="A157" s="37"/>
      <c r="C157" s="38"/>
      <c r="D157" s="10"/>
      <c r="F157" s="10"/>
      <c r="G157" s="39"/>
      <c r="H157" s="40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:18" ht="21">
      <c r="A158" s="37"/>
      <c r="C158" s="38"/>
      <c r="D158" s="10"/>
      <c r="F158" s="10"/>
      <c r="G158" s="39"/>
      <c r="H158" s="40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21">
      <c r="A159" s="37"/>
      <c r="C159" s="38"/>
      <c r="D159" s="10"/>
      <c r="F159" s="10"/>
      <c r="G159" s="39"/>
      <c r="H159" s="40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21">
      <c r="A160" s="37"/>
      <c r="C160" s="38"/>
      <c r="D160" s="10"/>
      <c r="F160" s="10"/>
      <c r="G160" s="39"/>
      <c r="H160" s="40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21">
      <c r="A161" s="37"/>
      <c r="C161" s="38"/>
      <c r="D161" s="10"/>
      <c r="F161" s="10"/>
      <c r="G161" s="39"/>
      <c r="H161" s="40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 ht="21">
      <c r="A162" s="37"/>
      <c r="C162" s="38"/>
      <c r="D162" s="10"/>
      <c r="F162" s="10"/>
      <c r="G162" s="39"/>
      <c r="H162" s="40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ht="21">
      <c r="A163" s="37"/>
      <c r="C163" s="38"/>
      <c r="D163" s="10"/>
      <c r="F163" s="10"/>
      <c r="G163" s="39"/>
      <c r="H163" s="40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21">
      <c r="A164" s="37"/>
      <c r="C164" s="38"/>
      <c r="D164" s="10"/>
      <c r="F164" s="10"/>
      <c r="G164" s="39"/>
      <c r="H164" s="40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21">
      <c r="A165" s="37"/>
      <c r="C165" s="38"/>
      <c r="D165" s="10"/>
      <c r="F165" s="10"/>
      <c r="G165" s="39"/>
      <c r="H165" s="40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21">
      <c r="A166" s="37"/>
      <c r="C166" s="38"/>
      <c r="D166" s="10"/>
      <c r="F166" s="10"/>
      <c r="G166" s="39"/>
      <c r="H166" s="40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8" ht="21">
      <c r="A167" s="37"/>
      <c r="C167" s="38"/>
      <c r="D167" s="10"/>
      <c r="F167" s="10"/>
      <c r="G167" s="39"/>
      <c r="H167" s="40"/>
    </row>
    <row r="168" spans="1:8" ht="21">
      <c r="A168" s="37"/>
      <c r="C168" s="38"/>
      <c r="D168" s="10"/>
      <c r="F168" s="10"/>
      <c r="G168" s="39"/>
      <c r="H168" s="40"/>
    </row>
    <row r="169" spans="1:8" ht="21">
      <c r="A169" s="37"/>
      <c r="C169" s="38"/>
      <c r="D169" s="10"/>
      <c r="F169" s="10"/>
      <c r="G169" s="39"/>
      <c r="H169" s="40"/>
    </row>
    <row r="170" spans="1:8" ht="21">
      <c r="A170" s="37"/>
      <c r="C170" s="38"/>
      <c r="D170" s="10"/>
      <c r="F170" s="10"/>
      <c r="G170" s="39"/>
      <c r="H170" s="40"/>
    </row>
    <row r="171" spans="1:8" ht="21">
      <c r="A171" s="37"/>
      <c r="C171" s="38"/>
      <c r="D171" s="10"/>
      <c r="F171" s="10"/>
      <c r="G171" s="39"/>
      <c r="H171" s="40"/>
    </row>
    <row r="172" spans="1:8" ht="21">
      <c r="A172" s="37"/>
      <c r="C172" s="38"/>
      <c r="D172" s="10"/>
      <c r="F172" s="10"/>
      <c r="G172" s="39"/>
      <c r="H172" s="40"/>
    </row>
    <row r="173" spans="1:8" ht="21">
      <c r="A173" s="37"/>
      <c r="C173" s="38"/>
      <c r="D173" s="10"/>
      <c r="F173" s="10"/>
      <c r="G173" s="39"/>
      <c r="H173" s="40"/>
    </row>
    <row r="174" spans="1:8" ht="21">
      <c r="A174" s="37"/>
      <c r="C174" s="38"/>
      <c r="D174" s="10"/>
      <c r="F174" s="10"/>
      <c r="G174" s="39"/>
      <c r="H174" s="40"/>
    </row>
    <row r="175" spans="1:8" ht="21">
      <c r="A175" s="37"/>
      <c r="C175" s="38"/>
      <c r="D175" s="10"/>
      <c r="F175" s="10"/>
      <c r="G175" s="39"/>
      <c r="H175" s="40"/>
    </row>
    <row r="176" spans="1:8" ht="21">
      <c r="A176" s="37"/>
      <c r="C176" s="38"/>
      <c r="D176" s="10"/>
      <c r="F176" s="10"/>
      <c r="G176" s="39"/>
      <c r="H176" s="40"/>
    </row>
    <row r="177" spans="1:8" ht="21">
      <c r="A177" s="37"/>
      <c r="C177" s="38"/>
      <c r="D177" s="10"/>
      <c r="F177" s="10"/>
      <c r="G177" s="39"/>
      <c r="H177" s="40"/>
    </row>
    <row r="178" spans="1:8" ht="21">
      <c r="A178" s="37"/>
      <c r="C178" s="38"/>
      <c r="D178" s="10"/>
      <c r="F178" s="10"/>
      <c r="G178" s="39"/>
      <c r="H178" s="40"/>
    </row>
    <row r="179" spans="1:8" ht="21">
      <c r="A179" s="37"/>
      <c r="C179" s="38"/>
      <c r="D179" s="10"/>
      <c r="F179" s="10"/>
      <c r="G179" s="39"/>
      <c r="H179" s="40"/>
    </row>
    <row r="180" spans="1:8" ht="21">
      <c r="A180" s="37"/>
      <c r="C180" s="38"/>
      <c r="D180" s="10"/>
      <c r="F180" s="10"/>
      <c r="G180" s="39"/>
      <c r="H180" s="40"/>
    </row>
    <row r="181" spans="1:8" ht="21">
      <c r="A181" s="37"/>
      <c r="C181" s="38"/>
      <c r="D181" s="10"/>
      <c r="F181" s="10"/>
      <c r="G181" s="39"/>
      <c r="H181" s="40"/>
    </row>
    <row r="182" spans="1:8" ht="21">
      <c r="A182" s="37"/>
      <c r="C182" s="38"/>
      <c r="D182" s="10"/>
      <c r="F182" s="10"/>
      <c r="G182" s="39"/>
      <c r="H182" s="40"/>
    </row>
    <row r="183" spans="1:8" ht="21">
      <c r="A183" s="37"/>
      <c r="C183" s="38"/>
      <c r="D183" s="10"/>
      <c r="F183" s="10"/>
      <c r="G183" s="39"/>
      <c r="H183" s="40"/>
    </row>
    <row r="184" spans="1:8" ht="21">
      <c r="A184" s="37"/>
      <c r="C184" s="38"/>
      <c r="D184" s="10"/>
      <c r="F184" s="10"/>
      <c r="G184" s="39"/>
      <c r="H184" s="40"/>
    </row>
    <row r="185" spans="1:8" ht="21">
      <c r="A185" s="37"/>
      <c r="C185" s="38"/>
      <c r="D185" s="10"/>
      <c r="F185" s="10"/>
      <c r="G185" s="39"/>
      <c r="H185" s="40"/>
    </row>
    <row r="186" spans="1:8" ht="21">
      <c r="A186" s="37"/>
      <c r="C186" s="38"/>
      <c r="D186" s="10"/>
      <c r="F186" s="10"/>
      <c r="G186" s="39"/>
      <c r="H186" s="40"/>
    </row>
    <row r="187" spans="1:8" ht="21">
      <c r="A187" s="37"/>
      <c r="C187" s="38"/>
      <c r="D187" s="10"/>
      <c r="F187" s="10"/>
      <c r="G187" s="39"/>
      <c r="H187" s="40"/>
    </row>
    <row r="188" spans="1:8" ht="21">
      <c r="A188" s="37"/>
      <c r="C188" s="38"/>
      <c r="D188" s="10"/>
      <c r="F188" s="10"/>
      <c r="G188" s="39"/>
      <c r="H188" s="40"/>
    </row>
    <row r="189" spans="1:8" ht="21">
      <c r="A189" s="37"/>
      <c r="C189" s="38"/>
      <c r="D189" s="10"/>
      <c r="F189" s="10"/>
      <c r="G189" s="39"/>
      <c r="H189" s="40"/>
    </row>
    <row r="190" spans="1:8" ht="21">
      <c r="A190" s="37"/>
      <c r="C190" s="38"/>
      <c r="D190" s="10"/>
      <c r="F190" s="10"/>
      <c r="G190" s="39"/>
      <c r="H190" s="40"/>
    </row>
    <row r="191" spans="1:8" ht="21">
      <c r="A191" s="37"/>
      <c r="C191" s="38"/>
      <c r="D191" s="10"/>
      <c r="F191" s="10"/>
      <c r="G191" s="39"/>
      <c r="H191" s="40"/>
    </row>
    <row r="192" spans="1:8" ht="21">
      <c r="A192" s="37"/>
      <c r="C192" s="38"/>
      <c r="D192" s="10"/>
      <c r="F192" s="10"/>
      <c r="G192" s="39"/>
      <c r="H192" s="40"/>
    </row>
    <row r="193" spans="1:8" ht="21">
      <c r="A193" s="37"/>
      <c r="C193" s="38"/>
      <c r="D193" s="10"/>
      <c r="F193" s="10"/>
      <c r="G193" s="39"/>
      <c r="H193" s="40"/>
    </row>
    <row r="194" spans="1:8" ht="21">
      <c r="A194" s="37"/>
      <c r="C194" s="38"/>
      <c r="D194" s="10"/>
      <c r="F194" s="10"/>
      <c r="G194" s="39"/>
      <c r="H194" s="40"/>
    </row>
    <row r="195" spans="1:8" ht="21">
      <c r="A195" s="37"/>
      <c r="C195" s="38"/>
      <c r="D195" s="10"/>
      <c r="F195" s="10"/>
      <c r="G195" s="39"/>
      <c r="H195" s="40"/>
    </row>
    <row r="196" spans="1:8" ht="21">
      <c r="A196" s="37"/>
      <c r="C196" s="38"/>
      <c r="D196" s="10"/>
      <c r="F196" s="10"/>
      <c r="G196" s="39"/>
      <c r="H196" s="40"/>
    </row>
    <row r="197" spans="1:8" ht="21">
      <c r="A197" s="37"/>
      <c r="C197" s="38"/>
      <c r="D197" s="10"/>
      <c r="F197" s="10"/>
      <c r="G197" s="39"/>
      <c r="H197" s="40"/>
    </row>
    <row r="198" spans="1:8" ht="21">
      <c r="A198" s="37"/>
      <c r="C198" s="38"/>
      <c r="D198" s="10"/>
      <c r="F198" s="10"/>
      <c r="G198" s="39"/>
      <c r="H198" s="40"/>
    </row>
    <row r="199" spans="1:8" ht="21">
      <c r="A199" s="37"/>
      <c r="C199" s="38"/>
      <c r="D199" s="10"/>
      <c r="F199" s="10"/>
      <c r="G199" s="39"/>
      <c r="H199" s="40"/>
    </row>
    <row r="200" spans="1:8" ht="21">
      <c r="A200" s="37"/>
      <c r="C200" s="38"/>
      <c r="D200" s="10"/>
      <c r="F200" s="10"/>
      <c r="G200" s="39"/>
      <c r="H200" s="40"/>
    </row>
    <row r="201" spans="1:8" ht="21">
      <c r="A201" s="37"/>
      <c r="C201" s="38"/>
      <c r="D201" s="10"/>
      <c r="F201" s="10"/>
      <c r="G201" s="39"/>
      <c r="H201" s="40"/>
    </row>
    <row r="202" spans="1:8" ht="21">
      <c r="A202" s="37"/>
      <c r="C202" s="38"/>
      <c r="D202" s="10"/>
      <c r="F202" s="10"/>
      <c r="G202" s="39"/>
      <c r="H202" s="40"/>
    </row>
    <row r="203" spans="1:8" ht="21">
      <c r="A203" s="37"/>
      <c r="C203" s="38"/>
      <c r="D203" s="10"/>
      <c r="F203" s="10"/>
      <c r="G203" s="39"/>
      <c r="H203" s="40"/>
    </row>
    <row r="204" spans="1:8" ht="21">
      <c r="A204" s="37"/>
      <c r="C204" s="38"/>
      <c r="D204" s="10"/>
      <c r="F204" s="10"/>
      <c r="G204" s="39"/>
      <c r="H204" s="40"/>
    </row>
    <row r="205" spans="1:8" ht="21">
      <c r="A205" s="37"/>
      <c r="C205" s="38"/>
      <c r="D205" s="10"/>
      <c r="F205" s="10"/>
      <c r="G205" s="39"/>
      <c r="H205" s="40"/>
    </row>
    <row r="206" spans="1:8" ht="21">
      <c r="A206" s="37"/>
      <c r="C206" s="38"/>
      <c r="D206" s="10"/>
      <c r="F206" s="10"/>
      <c r="G206" s="39"/>
      <c r="H206" s="40"/>
    </row>
    <row r="207" spans="1:8" ht="21">
      <c r="A207" s="37"/>
      <c r="C207" s="38"/>
      <c r="D207" s="10"/>
      <c r="F207" s="10"/>
      <c r="G207" s="39"/>
      <c r="H207" s="40"/>
    </row>
    <row r="208" spans="1:8" ht="21">
      <c r="A208" s="37"/>
      <c r="C208" s="38"/>
      <c r="D208" s="10"/>
      <c r="F208" s="10"/>
      <c r="G208" s="39"/>
      <c r="H208" s="40"/>
    </row>
    <row r="209" spans="1:8" ht="21">
      <c r="A209" s="37"/>
      <c r="C209" s="38"/>
      <c r="D209" s="10"/>
      <c r="F209" s="10"/>
      <c r="G209" s="39"/>
      <c r="H209" s="40"/>
    </row>
    <row r="210" spans="1:8" ht="21">
      <c r="A210" s="37"/>
      <c r="C210" s="38"/>
      <c r="D210" s="10"/>
      <c r="F210" s="10"/>
      <c r="G210" s="39"/>
      <c r="H210" s="40"/>
    </row>
    <row r="211" spans="1:8" ht="21">
      <c r="A211" s="37"/>
      <c r="C211" s="38"/>
      <c r="D211" s="10"/>
      <c r="F211" s="10"/>
      <c r="G211" s="39"/>
      <c r="H211" s="40"/>
    </row>
    <row r="212" spans="1:8" ht="21">
      <c r="A212" s="37"/>
      <c r="C212" s="38"/>
      <c r="D212" s="10"/>
      <c r="F212" s="10"/>
      <c r="G212" s="39"/>
      <c r="H212" s="40"/>
    </row>
    <row r="213" spans="1:8" ht="21">
      <c r="A213" s="37"/>
      <c r="C213" s="38"/>
      <c r="D213" s="10"/>
      <c r="F213" s="10"/>
      <c r="G213" s="39"/>
      <c r="H213" s="40"/>
    </row>
    <row r="214" spans="1:8" ht="21">
      <c r="A214" s="37"/>
      <c r="C214" s="38"/>
      <c r="D214" s="10"/>
      <c r="F214" s="10"/>
      <c r="G214" s="39"/>
      <c r="H214" s="40"/>
    </row>
    <row r="215" spans="1:8" ht="21">
      <c r="A215" s="37"/>
      <c r="C215" s="38"/>
      <c r="D215" s="10"/>
      <c r="F215" s="10"/>
      <c r="G215" s="39"/>
      <c r="H215" s="40"/>
    </row>
    <row r="216" spans="1:8" ht="21">
      <c r="A216" s="37"/>
      <c r="C216" s="38"/>
      <c r="D216" s="10"/>
      <c r="F216" s="10"/>
      <c r="G216" s="39"/>
      <c r="H216" s="40"/>
    </row>
    <row r="217" spans="1:8" ht="21">
      <c r="A217" s="37"/>
      <c r="C217" s="38"/>
      <c r="D217" s="10"/>
      <c r="F217" s="10"/>
      <c r="G217" s="39"/>
      <c r="H217" s="40"/>
    </row>
    <row r="218" spans="1:8" ht="21">
      <c r="A218" s="37"/>
      <c r="C218" s="38"/>
      <c r="D218" s="10"/>
      <c r="F218" s="10"/>
      <c r="G218" s="39"/>
      <c r="H218" s="40"/>
    </row>
    <row r="219" spans="1:8" ht="21">
      <c r="A219" s="37"/>
      <c r="C219" s="38"/>
      <c r="D219" s="10"/>
      <c r="F219" s="10"/>
      <c r="G219" s="39"/>
      <c r="H219" s="40"/>
    </row>
    <row r="220" spans="1:8" ht="21">
      <c r="A220" s="37"/>
      <c r="C220" s="38"/>
      <c r="D220" s="10"/>
      <c r="F220" s="10"/>
      <c r="G220" s="39"/>
      <c r="H220" s="40"/>
    </row>
    <row r="221" spans="1:8" ht="21">
      <c r="A221" s="37"/>
      <c r="C221" s="38"/>
      <c r="D221" s="10"/>
      <c r="F221" s="10"/>
      <c r="G221" s="39"/>
      <c r="H221" s="40"/>
    </row>
    <row r="222" spans="1:8" ht="21">
      <c r="A222" s="37"/>
      <c r="C222" s="38"/>
      <c r="D222" s="10"/>
      <c r="F222" s="10"/>
      <c r="G222" s="39"/>
      <c r="H222" s="40"/>
    </row>
    <row r="223" spans="1:8" ht="21">
      <c r="A223" s="37"/>
      <c r="C223" s="38"/>
      <c r="D223" s="10"/>
      <c r="F223" s="10"/>
      <c r="G223" s="39"/>
      <c r="H223" s="40"/>
    </row>
    <row r="224" spans="1:8" ht="21">
      <c r="A224" s="37"/>
      <c r="C224" s="38"/>
      <c r="D224" s="10"/>
      <c r="F224" s="10"/>
      <c r="G224" s="39"/>
      <c r="H224" s="40"/>
    </row>
    <row r="225" spans="1:8" ht="21">
      <c r="A225" s="37"/>
      <c r="C225" s="38"/>
      <c r="D225" s="10"/>
      <c r="F225" s="10"/>
      <c r="G225" s="39"/>
      <c r="H225" s="40"/>
    </row>
    <row r="226" spans="1:8" ht="21">
      <c r="A226" s="37"/>
      <c r="C226" s="38"/>
      <c r="D226" s="10"/>
      <c r="F226" s="10"/>
      <c r="G226" s="39"/>
      <c r="H226" s="40"/>
    </row>
    <row r="227" spans="1:8" ht="21">
      <c r="A227" s="37"/>
      <c r="C227" s="38"/>
      <c r="D227" s="10"/>
      <c r="F227" s="10"/>
      <c r="G227" s="39"/>
      <c r="H227" s="40"/>
    </row>
    <row r="228" spans="1:8" ht="21">
      <c r="A228" s="37"/>
      <c r="C228" s="38"/>
      <c r="D228" s="10"/>
      <c r="F228" s="10"/>
      <c r="G228" s="39"/>
      <c r="H228" s="40"/>
    </row>
    <row r="229" spans="1:8" ht="21">
      <c r="A229" s="37"/>
      <c r="C229" s="38"/>
      <c r="D229" s="10"/>
      <c r="F229" s="10"/>
      <c r="G229" s="39"/>
      <c r="H229" s="40"/>
    </row>
    <row r="230" spans="1:8" ht="21">
      <c r="A230" s="37"/>
      <c r="C230" s="38"/>
      <c r="D230" s="10"/>
      <c r="F230" s="10"/>
      <c r="G230" s="39"/>
      <c r="H230" s="40"/>
    </row>
    <row r="231" spans="1:8" ht="21">
      <c r="A231" s="37"/>
      <c r="C231" s="38"/>
      <c r="D231" s="10"/>
      <c r="F231" s="10"/>
      <c r="G231" s="39"/>
      <c r="H231" s="40"/>
    </row>
    <row r="232" spans="1:8" ht="21">
      <c r="A232" s="37"/>
      <c r="C232" s="38"/>
      <c r="D232" s="10"/>
      <c r="F232" s="10"/>
      <c r="G232" s="39"/>
      <c r="H232" s="40"/>
    </row>
    <row r="233" spans="1:8" ht="21">
      <c r="A233" s="37"/>
      <c r="C233" s="38"/>
      <c r="D233" s="10"/>
      <c r="F233" s="10"/>
      <c r="G233" s="39"/>
      <c r="H233" s="40"/>
    </row>
    <row r="234" spans="1:8" ht="21">
      <c r="A234" s="37"/>
      <c r="C234" s="38"/>
      <c r="D234" s="10"/>
      <c r="F234" s="10"/>
      <c r="G234" s="39"/>
      <c r="H234" s="40"/>
    </row>
    <row r="235" spans="1:8" ht="21">
      <c r="A235" s="37"/>
      <c r="C235" s="38"/>
      <c r="D235" s="10"/>
      <c r="F235" s="10"/>
      <c r="G235" s="39"/>
      <c r="H235" s="40"/>
    </row>
    <row r="236" spans="1:8" ht="21">
      <c r="A236" s="37"/>
      <c r="C236" s="38"/>
      <c r="D236" s="10"/>
      <c r="F236" s="10"/>
      <c r="G236" s="39"/>
      <c r="H236" s="40"/>
    </row>
    <row r="237" spans="1:8" ht="21">
      <c r="A237" s="37"/>
      <c r="C237" s="38"/>
      <c r="D237" s="10"/>
      <c r="F237" s="10"/>
      <c r="G237" s="39"/>
      <c r="H237" s="40"/>
    </row>
    <row r="238" spans="1:8" ht="21">
      <c r="A238" s="37"/>
      <c r="C238" s="38"/>
      <c r="D238" s="10"/>
      <c r="F238" s="10"/>
      <c r="G238" s="39"/>
      <c r="H238" s="40"/>
    </row>
    <row r="239" spans="1:8" ht="21">
      <c r="A239" s="37"/>
      <c r="C239" s="38"/>
      <c r="D239" s="10"/>
      <c r="F239" s="10"/>
      <c r="G239" s="39"/>
      <c r="H239" s="40"/>
    </row>
    <row r="240" spans="1:8" ht="21">
      <c r="A240" s="37"/>
      <c r="C240" s="38"/>
      <c r="D240" s="10"/>
      <c r="F240" s="10"/>
      <c r="G240" s="39"/>
      <c r="H240" s="40"/>
    </row>
    <row r="241" spans="1:8" ht="21">
      <c r="A241" s="37"/>
      <c r="C241" s="38"/>
      <c r="D241" s="10"/>
      <c r="F241" s="10"/>
      <c r="G241" s="39"/>
      <c r="H241" s="40"/>
    </row>
    <row r="242" spans="1:8" ht="21">
      <c r="A242" s="37"/>
      <c r="C242" s="38"/>
      <c r="D242" s="10"/>
      <c r="F242" s="10"/>
      <c r="G242" s="39"/>
      <c r="H242" s="40"/>
    </row>
    <row r="243" spans="1:8" ht="21">
      <c r="A243" s="37"/>
      <c r="C243" s="38"/>
      <c r="D243" s="10"/>
      <c r="F243" s="10"/>
      <c r="G243" s="39"/>
      <c r="H243" s="40"/>
    </row>
    <row r="244" spans="1:8" ht="21">
      <c r="A244" s="37"/>
      <c r="C244" s="38"/>
      <c r="D244" s="10"/>
      <c r="F244" s="10"/>
      <c r="G244" s="39"/>
      <c r="H244" s="40"/>
    </row>
    <row r="245" spans="1:8" ht="21">
      <c r="A245" s="37"/>
      <c r="C245" s="38"/>
      <c r="D245" s="10"/>
      <c r="F245" s="10"/>
      <c r="G245" s="39"/>
      <c r="H245" s="40"/>
    </row>
    <row r="246" spans="1:8" ht="21">
      <c r="A246" s="37"/>
      <c r="C246" s="38"/>
      <c r="D246" s="10"/>
      <c r="F246" s="10"/>
      <c r="G246" s="39"/>
      <c r="H246" s="40"/>
    </row>
    <row r="247" spans="1:8" ht="21">
      <c r="A247" s="37"/>
      <c r="C247" s="38"/>
      <c r="D247" s="10"/>
      <c r="F247" s="10"/>
      <c r="G247" s="39"/>
      <c r="H247" s="40"/>
    </row>
    <row r="248" spans="1:8" ht="21">
      <c r="A248" s="37"/>
      <c r="C248" s="38"/>
      <c r="D248" s="10"/>
      <c r="F248" s="10"/>
      <c r="G248" s="39"/>
      <c r="H248" s="40"/>
    </row>
    <row r="249" spans="1:8" ht="21">
      <c r="A249" s="37"/>
      <c r="C249" s="38"/>
      <c r="D249" s="10"/>
      <c r="F249" s="10"/>
      <c r="G249" s="39"/>
      <c r="H249" s="40"/>
    </row>
    <row r="250" spans="1:8" ht="21">
      <c r="A250" s="37"/>
      <c r="C250" s="38"/>
      <c r="D250" s="10"/>
      <c r="F250" s="10"/>
      <c r="G250" s="39"/>
      <c r="H250" s="40"/>
    </row>
    <row r="251" spans="1:8" ht="21">
      <c r="A251" s="37"/>
      <c r="C251" s="38"/>
      <c r="D251" s="10"/>
      <c r="F251" s="10"/>
      <c r="G251" s="39"/>
      <c r="H251" s="40"/>
    </row>
    <row r="252" spans="1:8" ht="21">
      <c r="A252" s="37"/>
      <c r="C252" s="38"/>
      <c r="D252" s="10"/>
      <c r="F252" s="10"/>
      <c r="G252" s="39"/>
      <c r="H252" s="40"/>
    </row>
    <row r="253" spans="1:8" ht="21">
      <c r="A253" s="37"/>
      <c r="C253" s="38"/>
      <c r="D253" s="10"/>
      <c r="F253" s="10"/>
      <c r="G253" s="39"/>
      <c r="H253" s="40"/>
    </row>
    <row r="254" spans="1:8" ht="21">
      <c r="A254" s="37"/>
      <c r="C254" s="38"/>
      <c r="D254" s="10"/>
      <c r="F254" s="10"/>
      <c r="G254" s="39"/>
      <c r="H254" s="40"/>
    </row>
    <row r="255" spans="1:8" ht="21">
      <c r="A255" s="37"/>
      <c r="C255" s="38"/>
      <c r="D255" s="10"/>
      <c r="F255" s="10"/>
      <c r="G255" s="39"/>
      <c r="H255" s="40"/>
    </row>
    <row r="256" spans="1:8" ht="21">
      <c r="A256" s="37"/>
      <c r="C256" s="38"/>
      <c r="D256" s="10"/>
      <c r="F256" s="10"/>
      <c r="G256" s="39"/>
      <c r="H256" s="40"/>
    </row>
    <row r="257" spans="1:8" ht="21">
      <c r="A257" s="37"/>
      <c r="C257" s="38"/>
      <c r="D257" s="10"/>
      <c r="F257" s="10"/>
      <c r="G257" s="39"/>
      <c r="H257" s="40"/>
    </row>
    <row r="258" spans="1:8" ht="21">
      <c r="A258" s="37"/>
      <c r="C258" s="38"/>
      <c r="D258" s="10"/>
      <c r="F258" s="10"/>
      <c r="G258" s="39"/>
      <c r="H258" s="40"/>
    </row>
    <row r="259" spans="1:8" ht="21">
      <c r="A259" s="37"/>
      <c r="C259" s="38"/>
      <c r="D259" s="10"/>
      <c r="F259" s="10"/>
      <c r="G259" s="39"/>
      <c r="H259" s="40"/>
    </row>
    <row r="260" spans="1:8" ht="21">
      <c r="A260" s="37"/>
      <c r="C260" s="38"/>
      <c r="D260" s="10"/>
      <c r="F260" s="10"/>
      <c r="G260" s="39"/>
      <c r="H260" s="40"/>
    </row>
    <row r="261" spans="1:8" ht="21">
      <c r="A261" s="37"/>
      <c r="C261" s="38"/>
      <c r="D261" s="10"/>
      <c r="F261" s="10"/>
      <c r="G261" s="39"/>
      <c r="H261" s="40"/>
    </row>
    <row r="262" spans="1:8" ht="21">
      <c r="A262" s="37"/>
      <c r="C262" s="38"/>
      <c r="D262" s="10"/>
      <c r="F262" s="10"/>
      <c r="G262" s="39"/>
      <c r="H262" s="40"/>
    </row>
    <row r="263" spans="1:8" ht="21">
      <c r="A263" s="37"/>
      <c r="C263" s="38"/>
      <c r="D263" s="10"/>
      <c r="F263" s="10"/>
      <c r="G263" s="39"/>
      <c r="H263" s="40"/>
    </row>
    <row r="264" spans="1:8" ht="21">
      <c r="A264" s="37"/>
      <c r="C264" s="38"/>
      <c r="D264" s="10"/>
      <c r="F264" s="10"/>
      <c r="G264" s="39"/>
      <c r="H264" s="40"/>
    </row>
    <row r="265" spans="1:8" ht="21">
      <c r="A265" s="37"/>
      <c r="C265" s="38"/>
      <c r="D265" s="10"/>
      <c r="F265" s="10"/>
      <c r="G265" s="39"/>
      <c r="H265" s="40"/>
    </row>
    <row r="266" spans="1:8" ht="21">
      <c r="A266" s="37"/>
      <c r="C266" s="38"/>
      <c r="D266" s="10"/>
      <c r="F266" s="10"/>
      <c r="G266" s="39"/>
      <c r="H266" s="40"/>
    </row>
    <row r="267" spans="1:8" ht="21">
      <c r="A267" s="37"/>
      <c r="C267" s="38"/>
      <c r="D267" s="10"/>
      <c r="F267" s="10"/>
      <c r="G267" s="39"/>
      <c r="H267" s="40"/>
    </row>
    <row r="268" spans="1:8" ht="21">
      <c r="A268" s="37"/>
      <c r="C268" s="38"/>
      <c r="D268" s="10"/>
      <c r="F268" s="10"/>
      <c r="G268" s="39"/>
      <c r="H268" s="40"/>
    </row>
    <row r="269" spans="1:8" ht="21">
      <c r="A269" s="37"/>
      <c r="C269" s="38"/>
      <c r="D269" s="10"/>
      <c r="F269" s="10"/>
      <c r="G269" s="39"/>
      <c r="H269" s="40"/>
    </row>
    <row r="270" spans="1:8" ht="21">
      <c r="A270" s="37"/>
      <c r="C270" s="38"/>
      <c r="D270" s="10"/>
      <c r="F270" s="10"/>
      <c r="G270" s="39"/>
      <c r="H270" s="40"/>
    </row>
    <row r="271" spans="1:8" ht="21">
      <c r="A271" s="37"/>
      <c r="C271" s="38"/>
      <c r="D271" s="10"/>
      <c r="F271" s="10"/>
      <c r="G271" s="39"/>
      <c r="H271" s="40"/>
    </row>
    <row r="272" spans="1:8" ht="21">
      <c r="A272" s="37"/>
      <c r="C272" s="38"/>
      <c r="D272" s="10"/>
      <c r="F272" s="10"/>
      <c r="G272" s="39"/>
      <c r="H272" s="40"/>
    </row>
    <row r="273" spans="1:8" ht="21">
      <c r="A273" s="37"/>
      <c r="C273" s="38"/>
      <c r="D273" s="10"/>
      <c r="F273" s="10"/>
      <c r="G273" s="39"/>
      <c r="H273" s="40"/>
    </row>
    <row r="274" spans="1:8" ht="21">
      <c r="A274" s="37"/>
      <c r="C274" s="38"/>
      <c r="D274" s="10"/>
      <c r="F274" s="10"/>
      <c r="G274" s="39"/>
      <c r="H274" s="40"/>
    </row>
    <row r="275" spans="1:8" ht="21">
      <c r="A275" s="37"/>
      <c r="C275" s="38"/>
      <c r="D275" s="10"/>
      <c r="F275" s="10"/>
      <c r="G275" s="39"/>
      <c r="H275" s="40"/>
    </row>
    <row r="276" spans="1:8" ht="21">
      <c r="A276" s="37"/>
      <c r="C276" s="38"/>
      <c r="D276" s="10"/>
      <c r="F276" s="10"/>
      <c r="G276" s="39"/>
      <c r="H276" s="40"/>
    </row>
    <row r="277" spans="1:8" ht="21">
      <c r="A277" s="37"/>
      <c r="C277" s="38"/>
      <c r="D277" s="10"/>
      <c r="F277" s="10"/>
      <c r="G277" s="39"/>
      <c r="H277" s="40"/>
    </row>
    <row r="278" spans="1:8" ht="21">
      <c r="A278" s="37"/>
      <c r="C278" s="38"/>
      <c r="D278" s="10"/>
      <c r="F278" s="10"/>
      <c r="G278" s="39"/>
      <c r="H278" s="40"/>
    </row>
    <row r="279" spans="1:8" ht="21">
      <c r="A279" s="37"/>
      <c r="C279" s="38"/>
      <c r="D279" s="10"/>
      <c r="F279" s="10"/>
      <c r="G279" s="39"/>
      <c r="H279" s="40"/>
    </row>
    <row r="280" spans="1:8" ht="21">
      <c r="A280" s="37"/>
      <c r="C280" s="38"/>
      <c r="D280" s="10"/>
      <c r="F280" s="10"/>
      <c r="G280" s="39"/>
      <c r="H280" s="40"/>
    </row>
    <row r="281" spans="1:8" ht="21">
      <c r="A281" s="37"/>
      <c r="C281" s="38"/>
      <c r="D281" s="10"/>
      <c r="F281" s="10"/>
      <c r="G281" s="39"/>
      <c r="H281" s="40"/>
    </row>
    <row r="282" spans="1:8" ht="21">
      <c r="A282" s="37"/>
      <c r="C282" s="38"/>
      <c r="D282" s="10"/>
      <c r="F282" s="10"/>
      <c r="G282" s="39"/>
      <c r="H282" s="40"/>
    </row>
    <row r="283" spans="1:8" ht="21">
      <c r="A283" s="37"/>
      <c r="C283" s="38"/>
      <c r="D283" s="10"/>
      <c r="F283" s="10"/>
      <c r="G283" s="39"/>
      <c r="H283" s="40"/>
    </row>
    <row r="284" spans="1:8" ht="21">
      <c r="A284" s="37"/>
      <c r="C284" s="38"/>
      <c r="D284" s="10"/>
      <c r="F284" s="10"/>
      <c r="G284" s="39"/>
      <c r="H284" s="40"/>
    </row>
    <row r="285" spans="1:8" ht="21">
      <c r="A285" s="37"/>
      <c r="C285" s="38"/>
      <c r="D285" s="10"/>
      <c r="F285" s="10"/>
      <c r="G285" s="39"/>
      <c r="H285" s="40"/>
    </row>
    <row r="286" spans="1:8" ht="21">
      <c r="A286" s="37"/>
      <c r="C286" s="38"/>
      <c r="D286" s="10"/>
      <c r="F286" s="10"/>
      <c r="G286" s="39"/>
      <c r="H286" s="40"/>
    </row>
    <row r="287" spans="1:8" ht="21">
      <c r="A287" s="37"/>
      <c r="C287" s="38"/>
      <c r="D287" s="10"/>
      <c r="F287" s="10"/>
      <c r="G287" s="39"/>
      <c r="H287" s="40"/>
    </row>
    <row r="288" spans="1:8" ht="21">
      <c r="A288" s="37"/>
      <c r="C288" s="38"/>
      <c r="D288" s="10"/>
      <c r="F288" s="10"/>
      <c r="G288" s="39"/>
      <c r="H288" s="40"/>
    </row>
    <row r="289" spans="1:8" ht="21">
      <c r="A289" s="37"/>
      <c r="C289" s="38"/>
      <c r="D289" s="10"/>
      <c r="F289" s="10"/>
      <c r="G289" s="39"/>
      <c r="H289" s="40"/>
    </row>
    <row r="290" spans="1:8" ht="21">
      <c r="A290" s="37"/>
      <c r="C290" s="38"/>
      <c r="D290" s="10"/>
      <c r="F290" s="10"/>
      <c r="G290" s="39"/>
      <c r="H290" s="40"/>
    </row>
    <row r="291" spans="1:8" ht="21">
      <c r="A291" s="37"/>
      <c r="C291" s="38"/>
      <c r="D291" s="10"/>
      <c r="F291" s="10"/>
      <c r="G291" s="39"/>
      <c r="H291" s="40"/>
    </row>
    <row r="292" spans="1:8" ht="21">
      <c r="A292" s="37"/>
      <c r="C292" s="38"/>
      <c r="D292" s="10"/>
      <c r="F292" s="10"/>
      <c r="G292" s="39"/>
      <c r="H292" s="40"/>
    </row>
    <row r="293" spans="1:8" ht="21">
      <c r="A293" s="37"/>
      <c r="C293" s="38"/>
      <c r="D293" s="10"/>
      <c r="F293" s="10"/>
      <c r="G293" s="39"/>
      <c r="H293" s="40"/>
    </row>
    <row r="294" spans="1:8" ht="21">
      <c r="A294" s="37"/>
      <c r="C294" s="38"/>
      <c r="D294" s="10"/>
      <c r="F294" s="10"/>
      <c r="G294" s="39"/>
      <c r="H294" s="40"/>
    </row>
    <row r="295" spans="1:8" ht="21">
      <c r="A295" s="37"/>
      <c r="C295" s="38"/>
      <c r="D295" s="10"/>
      <c r="F295" s="10"/>
      <c r="G295" s="39"/>
      <c r="H295" s="40"/>
    </row>
    <row r="296" spans="1:8" ht="21">
      <c r="A296" s="37"/>
      <c r="C296" s="38"/>
      <c r="D296" s="10"/>
      <c r="F296" s="10"/>
      <c r="G296" s="39"/>
      <c r="H296" s="40"/>
    </row>
    <row r="297" spans="1:8" ht="21">
      <c r="A297" s="37"/>
      <c r="C297" s="38"/>
      <c r="D297" s="10"/>
      <c r="F297" s="10"/>
      <c r="G297" s="39"/>
      <c r="H297" s="40"/>
    </row>
    <row r="298" spans="1:8" ht="21">
      <c r="A298" s="37"/>
      <c r="C298" s="38"/>
      <c r="D298" s="10"/>
      <c r="F298" s="10"/>
      <c r="G298" s="39"/>
      <c r="H298" s="40"/>
    </row>
    <row r="299" spans="1:8" ht="21">
      <c r="A299" s="37"/>
      <c r="C299" s="38"/>
      <c r="D299" s="10"/>
      <c r="F299" s="10"/>
      <c r="G299" s="39"/>
      <c r="H299" s="40"/>
    </row>
    <row r="300" spans="1:8" ht="21">
      <c r="A300" s="37"/>
      <c r="C300" s="38"/>
      <c r="D300" s="10"/>
      <c r="F300" s="10"/>
      <c r="G300" s="39"/>
      <c r="H300" s="40"/>
    </row>
    <row r="301" spans="1:8" ht="21">
      <c r="A301" s="37"/>
      <c r="C301" s="38"/>
      <c r="D301" s="10"/>
      <c r="F301" s="10"/>
      <c r="G301" s="39"/>
      <c r="H301" s="40"/>
    </row>
    <row r="302" spans="1:8" ht="21">
      <c r="A302" s="37"/>
      <c r="C302" s="38"/>
      <c r="D302" s="10"/>
      <c r="F302" s="10"/>
      <c r="G302" s="39"/>
      <c r="H302" s="40"/>
    </row>
    <row r="303" spans="1:8" ht="21">
      <c r="A303" s="37"/>
      <c r="C303" s="38"/>
      <c r="D303" s="10"/>
      <c r="F303" s="10"/>
      <c r="G303" s="39"/>
      <c r="H303" s="40"/>
    </row>
    <row r="304" spans="1:8" ht="21">
      <c r="A304" s="37"/>
      <c r="C304" s="38"/>
      <c r="D304" s="10"/>
      <c r="F304" s="10"/>
      <c r="G304" s="39"/>
      <c r="H304" s="40"/>
    </row>
    <row r="305" spans="1:8" ht="21">
      <c r="A305" s="37"/>
      <c r="C305" s="38"/>
      <c r="D305" s="10"/>
      <c r="F305" s="10"/>
      <c r="G305" s="39"/>
      <c r="H305" s="40"/>
    </row>
    <row r="306" spans="1:8" ht="21">
      <c r="A306" s="37"/>
      <c r="C306" s="38"/>
      <c r="D306" s="10"/>
      <c r="F306" s="10"/>
      <c r="G306" s="39"/>
      <c r="H306" s="40"/>
    </row>
    <row r="307" spans="1:8" ht="21">
      <c r="A307" s="37"/>
      <c r="C307" s="38"/>
      <c r="D307" s="10"/>
      <c r="F307" s="10"/>
      <c r="G307" s="39"/>
      <c r="H307" s="40"/>
    </row>
    <row r="308" spans="1:8" ht="21">
      <c r="A308" s="37"/>
      <c r="C308" s="38"/>
      <c r="D308" s="10"/>
      <c r="F308" s="10"/>
      <c r="G308" s="39"/>
      <c r="H308" s="40"/>
    </row>
    <row r="309" spans="1:8" ht="21">
      <c r="A309" s="37"/>
      <c r="C309" s="38"/>
      <c r="D309" s="10"/>
      <c r="F309" s="10"/>
      <c r="G309" s="39"/>
      <c r="H309" s="40"/>
    </row>
    <row r="310" spans="1:8" ht="21">
      <c r="A310" s="37"/>
      <c r="C310" s="38"/>
      <c r="D310" s="10"/>
      <c r="F310" s="10"/>
      <c r="G310" s="39"/>
      <c r="H310" s="40"/>
    </row>
    <row r="311" spans="1:8" ht="21">
      <c r="A311" s="37"/>
      <c r="C311" s="38"/>
      <c r="D311" s="10"/>
      <c r="F311" s="10"/>
      <c r="G311" s="39"/>
      <c r="H311" s="40"/>
    </row>
    <row r="312" spans="1:8" ht="21">
      <c r="A312" s="37"/>
      <c r="C312" s="38"/>
      <c r="D312" s="10"/>
      <c r="F312" s="10"/>
      <c r="G312" s="39"/>
      <c r="H312" s="40"/>
    </row>
    <row r="313" spans="1:8" ht="21">
      <c r="A313" s="37"/>
      <c r="C313" s="38"/>
      <c r="D313" s="10"/>
      <c r="F313" s="10"/>
      <c r="G313" s="39"/>
      <c r="H313" s="40"/>
    </row>
    <row r="314" spans="1:8" ht="21">
      <c r="A314" s="37"/>
      <c r="C314" s="38"/>
      <c r="D314" s="10"/>
      <c r="F314" s="10"/>
      <c r="G314" s="39"/>
      <c r="H314" s="40"/>
    </row>
    <row r="315" spans="1:8" ht="21">
      <c r="A315" s="37"/>
      <c r="C315" s="38"/>
      <c r="D315" s="10"/>
      <c r="F315" s="10"/>
      <c r="G315" s="39"/>
      <c r="H315" s="40"/>
    </row>
    <row r="316" spans="1:8" ht="21">
      <c r="A316" s="37"/>
      <c r="C316" s="38"/>
      <c r="D316" s="10"/>
      <c r="F316" s="10"/>
      <c r="G316" s="39"/>
      <c r="H316" s="40"/>
    </row>
    <row r="317" spans="1:8" ht="21">
      <c r="A317" s="37"/>
      <c r="C317" s="38"/>
      <c r="D317" s="10"/>
      <c r="F317" s="10"/>
      <c r="G317" s="39"/>
      <c r="H317" s="40"/>
    </row>
    <row r="318" spans="1:8" ht="21">
      <c r="A318" s="37"/>
      <c r="C318" s="38"/>
      <c r="D318" s="10"/>
      <c r="F318" s="10"/>
      <c r="G318" s="39"/>
      <c r="H318" s="40"/>
    </row>
    <row r="319" spans="1:8" ht="21">
      <c r="A319" s="37"/>
      <c r="C319" s="38"/>
      <c r="D319" s="10"/>
      <c r="F319" s="10"/>
      <c r="G319" s="39"/>
      <c r="H319" s="40"/>
    </row>
    <row r="320" spans="1:8" ht="21">
      <c r="A320" s="37"/>
      <c r="C320" s="38"/>
      <c r="D320" s="10"/>
      <c r="F320" s="10"/>
      <c r="G320" s="39"/>
      <c r="H320" s="40"/>
    </row>
    <row r="321" spans="1:8" ht="21">
      <c r="A321" s="37"/>
      <c r="C321" s="38"/>
      <c r="D321" s="10"/>
      <c r="F321" s="10"/>
      <c r="G321" s="39"/>
      <c r="H321" s="40"/>
    </row>
    <row r="322" spans="1:8" ht="21">
      <c r="A322" s="37"/>
      <c r="C322" s="38"/>
      <c r="D322" s="10"/>
      <c r="F322" s="10"/>
      <c r="G322" s="39"/>
      <c r="H322" s="40"/>
    </row>
    <row r="323" spans="1:8" ht="21">
      <c r="A323" s="37"/>
      <c r="C323" s="38"/>
      <c r="D323" s="10"/>
      <c r="F323" s="10"/>
      <c r="G323" s="39"/>
      <c r="H323" s="40"/>
    </row>
    <row r="324" spans="1:8" ht="21">
      <c r="A324" s="37"/>
      <c r="C324" s="38"/>
      <c r="D324" s="10"/>
      <c r="F324" s="10"/>
      <c r="G324" s="39"/>
      <c r="H324" s="40"/>
    </row>
    <row r="325" spans="1:8" ht="21">
      <c r="A325" s="37"/>
      <c r="C325" s="38"/>
      <c r="D325" s="10"/>
      <c r="F325" s="10"/>
      <c r="G325" s="39"/>
      <c r="H325" s="40"/>
    </row>
    <row r="326" spans="1:8" ht="21">
      <c r="A326" s="37"/>
      <c r="C326" s="38"/>
      <c r="D326" s="10"/>
      <c r="F326" s="10"/>
      <c r="G326" s="39"/>
      <c r="H326" s="40"/>
    </row>
    <row r="327" spans="1:8" ht="21">
      <c r="A327" s="37"/>
      <c r="C327" s="38"/>
      <c r="D327" s="10"/>
      <c r="F327" s="10"/>
      <c r="G327" s="39"/>
      <c r="H327" s="40"/>
    </row>
    <row r="328" spans="1:8" ht="21">
      <c r="A328" s="37"/>
      <c r="C328" s="38"/>
      <c r="D328" s="10"/>
      <c r="F328" s="10"/>
      <c r="G328" s="39"/>
      <c r="H328" s="40"/>
    </row>
    <row r="329" spans="1:8" ht="21">
      <c r="A329" s="37"/>
      <c r="C329" s="38"/>
      <c r="D329" s="10"/>
      <c r="F329" s="10"/>
      <c r="G329" s="39"/>
      <c r="H329" s="40"/>
    </row>
    <row r="330" spans="1:8" ht="21">
      <c r="A330" s="37"/>
      <c r="C330" s="38"/>
      <c r="D330" s="10"/>
      <c r="F330" s="10"/>
      <c r="G330" s="39"/>
      <c r="H330" s="40"/>
    </row>
    <row r="331" spans="1:8" ht="21">
      <c r="A331" s="37"/>
      <c r="C331" s="38"/>
      <c r="D331" s="10"/>
      <c r="F331" s="10"/>
      <c r="G331" s="39"/>
      <c r="H331" s="40"/>
    </row>
    <row r="332" spans="1:8" ht="21">
      <c r="A332" s="37"/>
      <c r="C332" s="38"/>
      <c r="D332" s="10"/>
      <c r="F332" s="10"/>
      <c r="G332" s="39"/>
      <c r="H332" s="40"/>
    </row>
    <row r="333" spans="1:8" ht="21">
      <c r="A333" s="37"/>
      <c r="C333" s="38"/>
      <c r="D333" s="10"/>
      <c r="F333" s="10"/>
      <c r="G333" s="39"/>
      <c r="H333" s="40"/>
    </row>
    <row r="334" spans="1:8" ht="21">
      <c r="A334" s="37"/>
      <c r="C334" s="38"/>
      <c r="D334" s="10"/>
      <c r="F334" s="10"/>
      <c r="G334" s="39"/>
      <c r="H334" s="40"/>
    </row>
    <row r="335" spans="1:8" ht="21">
      <c r="A335" s="37"/>
      <c r="C335" s="38"/>
      <c r="D335" s="10"/>
      <c r="F335" s="10"/>
      <c r="G335" s="39"/>
      <c r="H335" s="40"/>
    </row>
    <row r="336" spans="1:8" ht="21">
      <c r="A336" s="37"/>
      <c r="C336" s="38"/>
      <c r="D336" s="10"/>
      <c r="F336" s="10"/>
      <c r="G336" s="39"/>
      <c r="H336" s="40"/>
    </row>
    <row r="337" spans="1:8" ht="21">
      <c r="A337" s="37"/>
      <c r="C337" s="38"/>
      <c r="D337" s="10"/>
      <c r="F337" s="10"/>
      <c r="G337" s="39"/>
      <c r="H337" s="40"/>
    </row>
    <row r="338" spans="1:8" ht="21">
      <c r="A338" s="37"/>
      <c r="C338" s="38"/>
      <c r="D338" s="10"/>
      <c r="F338" s="10"/>
      <c r="G338" s="39"/>
      <c r="H338" s="40"/>
    </row>
    <row r="339" spans="1:8" ht="21">
      <c r="A339" s="37"/>
      <c r="C339" s="38"/>
      <c r="D339" s="10"/>
      <c r="F339" s="10"/>
      <c r="G339" s="39"/>
      <c r="H339" s="40"/>
    </row>
    <row r="340" spans="1:8" ht="21">
      <c r="A340" s="37"/>
      <c r="C340" s="38"/>
      <c r="D340" s="10"/>
      <c r="F340" s="10"/>
      <c r="G340" s="39"/>
      <c r="H340" s="40"/>
    </row>
    <row r="341" spans="1:8" ht="21">
      <c r="A341" s="37"/>
      <c r="C341" s="38"/>
      <c r="D341" s="10"/>
      <c r="F341" s="10"/>
      <c r="G341" s="39"/>
      <c r="H341" s="40"/>
    </row>
    <row r="342" spans="1:8" ht="21">
      <c r="A342" s="37"/>
      <c r="C342" s="38"/>
      <c r="D342" s="10"/>
      <c r="F342" s="10"/>
      <c r="G342" s="39"/>
      <c r="H342" s="40"/>
    </row>
    <row r="343" spans="1:8" ht="21">
      <c r="A343" s="37"/>
      <c r="C343" s="38"/>
      <c r="D343" s="10"/>
      <c r="F343" s="10"/>
      <c r="G343" s="39"/>
      <c r="H343" s="40"/>
    </row>
    <row r="344" spans="1:8" ht="21">
      <c r="A344" s="37"/>
      <c r="C344" s="38"/>
      <c r="D344" s="10"/>
      <c r="F344" s="10"/>
      <c r="G344" s="39"/>
      <c r="H344" s="40"/>
    </row>
    <row r="345" spans="1:8" ht="21">
      <c r="A345" s="37"/>
      <c r="C345" s="38"/>
      <c r="D345" s="10"/>
      <c r="F345" s="10"/>
      <c r="G345" s="39"/>
      <c r="H345" s="40"/>
    </row>
    <row r="346" spans="1:8" ht="21">
      <c r="A346" s="37"/>
      <c r="C346" s="38"/>
      <c r="D346" s="10"/>
      <c r="F346" s="10"/>
      <c r="G346" s="39"/>
      <c r="H346" s="40"/>
    </row>
    <row r="347" spans="1:8" ht="21">
      <c r="A347" s="37"/>
      <c r="C347" s="38"/>
      <c r="D347" s="10"/>
      <c r="F347" s="10"/>
      <c r="G347" s="39"/>
      <c r="H347" s="40"/>
    </row>
    <row r="348" spans="1:8" ht="21">
      <c r="A348" s="37"/>
      <c r="C348" s="38"/>
      <c r="D348" s="10"/>
      <c r="F348" s="10"/>
      <c r="G348" s="39"/>
      <c r="H348" s="40"/>
    </row>
    <row r="349" spans="1:8" ht="21">
      <c r="A349" s="37"/>
      <c r="C349" s="38"/>
      <c r="D349" s="10"/>
      <c r="F349" s="10"/>
      <c r="G349" s="39"/>
      <c r="H349" s="40"/>
    </row>
    <row r="350" spans="1:8" ht="21">
      <c r="A350" s="37"/>
      <c r="C350" s="38"/>
      <c r="D350" s="10"/>
      <c r="F350" s="10"/>
      <c r="G350" s="39"/>
      <c r="H350" s="40"/>
    </row>
    <row r="351" spans="1:8" ht="21">
      <c r="A351" s="37"/>
      <c r="C351" s="38"/>
      <c r="D351" s="10"/>
      <c r="F351" s="10"/>
      <c r="G351" s="39"/>
      <c r="H351" s="40"/>
    </row>
    <row r="352" spans="1:8" ht="21">
      <c r="A352" s="37"/>
      <c r="C352" s="38"/>
      <c r="D352" s="10"/>
      <c r="F352" s="10"/>
      <c r="G352" s="39"/>
      <c r="H352" s="40"/>
    </row>
    <row r="353" spans="1:8" ht="21">
      <c r="A353" s="37"/>
      <c r="C353" s="38"/>
      <c r="D353" s="10"/>
      <c r="F353" s="10"/>
      <c r="G353" s="39"/>
      <c r="H353" s="40"/>
    </row>
    <row r="354" spans="1:8" ht="21">
      <c r="A354" s="37"/>
      <c r="C354" s="38"/>
      <c r="D354" s="10"/>
      <c r="F354" s="10"/>
      <c r="G354" s="39"/>
      <c r="H354" s="40"/>
    </row>
    <row r="355" spans="1:8" ht="21">
      <c r="A355" s="37"/>
      <c r="C355" s="38"/>
      <c r="D355" s="10"/>
      <c r="F355" s="10"/>
      <c r="G355" s="39"/>
      <c r="H355" s="40"/>
    </row>
    <row r="356" spans="1:8" ht="21">
      <c r="A356" s="37"/>
      <c r="G356" s="39"/>
      <c r="H356" s="40"/>
    </row>
    <row r="357" spans="1:8" ht="21">
      <c r="A357" s="37"/>
      <c r="G357" s="39"/>
      <c r="H357" s="40"/>
    </row>
    <row r="358" spans="1:8" ht="21">
      <c r="A358" s="37"/>
      <c r="G358" s="39"/>
      <c r="H358" s="40"/>
    </row>
    <row r="359" spans="7:8" ht="21">
      <c r="G359" s="39"/>
      <c r="H359" s="40"/>
    </row>
    <row r="360" spans="7:8" ht="21">
      <c r="G360" s="39"/>
      <c r="H360" s="40"/>
    </row>
    <row r="361" spans="7:8" ht="21">
      <c r="G361" s="39"/>
      <c r="H361" s="40"/>
    </row>
    <row r="362" spans="7:8" ht="21">
      <c r="G362" s="39"/>
      <c r="H362" s="40"/>
    </row>
    <row r="363" spans="7:8" ht="21">
      <c r="G363" s="39"/>
      <c r="H363" s="40"/>
    </row>
    <row r="364" spans="7:8" ht="21">
      <c r="G364" s="39"/>
      <c r="H364" s="40"/>
    </row>
    <row r="365" spans="7:8" ht="21">
      <c r="G365" s="39"/>
      <c r="H365" s="40"/>
    </row>
    <row r="366" spans="7:8" ht="21">
      <c r="G366" s="39"/>
      <c r="H366" s="40"/>
    </row>
    <row r="367" spans="7:8" ht="21">
      <c r="G367" s="39"/>
      <c r="H367" s="40"/>
    </row>
    <row r="368" spans="7:8" ht="21">
      <c r="G368" s="39"/>
      <c r="H368" s="40"/>
    </row>
    <row r="369" spans="7:8" ht="21">
      <c r="G369" s="39"/>
      <c r="H369" s="40"/>
    </row>
    <row r="370" spans="7:8" ht="21">
      <c r="G370" s="39"/>
      <c r="H370" s="40"/>
    </row>
    <row r="371" spans="7:8" ht="21">
      <c r="G371" s="39"/>
      <c r="H371" s="40"/>
    </row>
    <row r="372" spans="7:8" ht="21">
      <c r="G372" s="39"/>
      <c r="H372" s="40"/>
    </row>
    <row r="373" spans="7:8" ht="21">
      <c r="G373" s="39"/>
      <c r="H373" s="40"/>
    </row>
    <row r="374" spans="7:8" ht="21">
      <c r="G374" s="39"/>
      <c r="H374" s="40"/>
    </row>
    <row r="375" spans="7:8" ht="21">
      <c r="G375" s="39"/>
      <c r="H375" s="40"/>
    </row>
    <row r="376" spans="7:8" ht="21">
      <c r="G376" s="39"/>
      <c r="H376" s="40"/>
    </row>
    <row r="377" spans="7:8" ht="21">
      <c r="G377" s="39"/>
      <c r="H377" s="40"/>
    </row>
    <row r="378" spans="7:8" ht="21">
      <c r="G378" s="39"/>
      <c r="H378" s="40"/>
    </row>
    <row r="379" spans="7:8" ht="21">
      <c r="G379" s="39"/>
      <c r="H379" s="40"/>
    </row>
    <row r="380" spans="7:8" ht="21">
      <c r="G380" s="39"/>
      <c r="H380" s="40"/>
    </row>
    <row r="381" spans="7:8" ht="21">
      <c r="G381" s="39"/>
      <c r="H381" s="40"/>
    </row>
    <row r="382" spans="7:8" ht="21">
      <c r="G382" s="39"/>
      <c r="H382" s="40"/>
    </row>
    <row r="383" spans="7:8" ht="21">
      <c r="G383" s="39"/>
      <c r="H383" s="40"/>
    </row>
    <row r="384" spans="7:8" ht="21">
      <c r="G384" s="39"/>
      <c r="H384" s="40"/>
    </row>
    <row r="385" spans="7:8" ht="21">
      <c r="G385" s="39"/>
      <c r="H385" s="40"/>
    </row>
    <row r="386" spans="7:8" ht="21">
      <c r="G386" s="39"/>
      <c r="H386" s="40"/>
    </row>
    <row r="387" spans="7:8" ht="21">
      <c r="G387" s="39"/>
      <c r="H387" s="40"/>
    </row>
    <row r="388" spans="7:8" ht="21">
      <c r="G388" s="39"/>
      <c r="H388" s="40"/>
    </row>
    <row r="389" spans="7:8" ht="21">
      <c r="G389" s="39"/>
      <c r="H389" s="40"/>
    </row>
    <row r="390" spans="7:8" ht="21">
      <c r="G390" s="39"/>
      <c r="H390" s="40"/>
    </row>
    <row r="391" spans="7:8" ht="21">
      <c r="G391" s="39"/>
      <c r="H391" s="40"/>
    </row>
    <row r="392" spans="7:8" ht="21">
      <c r="G392" s="39"/>
      <c r="H392" s="40"/>
    </row>
    <row r="393" spans="7:8" ht="21">
      <c r="G393" s="39"/>
      <c r="H393" s="40"/>
    </row>
    <row r="394" spans="7:8" ht="21">
      <c r="G394" s="39"/>
      <c r="H394" s="40"/>
    </row>
    <row r="395" spans="7:8" ht="21">
      <c r="G395" s="39"/>
      <c r="H395" s="40"/>
    </row>
    <row r="396" spans="7:8" ht="21">
      <c r="G396" s="39"/>
      <c r="H396" s="40"/>
    </row>
    <row r="397" spans="7:8" ht="21">
      <c r="G397" s="39"/>
      <c r="H397" s="40"/>
    </row>
    <row r="398" spans="7:8" ht="21">
      <c r="G398" s="39"/>
      <c r="H398" s="40"/>
    </row>
    <row r="399" spans="7:8" ht="21">
      <c r="G399" s="39"/>
      <c r="H399" s="40"/>
    </row>
    <row r="400" spans="7:8" ht="21">
      <c r="G400" s="39"/>
      <c r="H400" s="40"/>
    </row>
  </sheetData>
  <sheetProtection/>
  <mergeCells count="3">
    <mergeCell ref="A8:A9"/>
    <mergeCell ref="I8:I9"/>
    <mergeCell ref="A4:I4"/>
  </mergeCells>
  <printOptions/>
  <pageMargins left="0.6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N1062"/>
  <sheetViews>
    <sheetView zoomScale="130" zoomScaleNormal="130" zoomScalePageLayoutView="0" workbookViewId="0" topLeftCell="A46">
      <selection activeCell="A54" sqref="A54:A55"/>
    </sheetView>
  </sheetViews>
  <sheetFormatPr defaultColWidth="9.140625" defaultRowHeight="21.75"/>
  <cols>
    <col min="1" max="1" width="9.28125" style="86" bestFit="1" customWidth="1"/>
    <col min="2" max="2" width="9.28125" style="16" bestFit="1" customWidth="1"/>
    <col min="3" max="3" width="12.28125" style="94" bestFit="1" customWidth="1"/>
    <col min="4" max="4" width="11.140625" style="16" customWidth="1"/>
    <col min="5" max="6" width="9.7109375" style="16" customWidth="1"/>
    <col min="7" max="7" width="11.7109375" style="16" customWidth="1"/>
    <col min="8" max="8" width="9.8515625" style="94" customWidth="1"/>
    <col min="9" max="9" width="21.281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84" t="s">
        <v>44</v>
      </c>
      <c r="C1" s="93"/>
      <c r="H1" s="93"/>
      <c r="I1" s="5" t="s">
        <v>0</v>
      </c>
    </row>
    <row r="2" spans="1:8" s="4" customFormat="1" ht="21" customHeight="1">
      <c r="A2" s="85" t="s">
        <v>1</v>
      </c>
      <c r="C2" s="93"/>
      <c r="H2" s="93"/>
    </row>
    <row r="3" ht="15" customHeight="1"/>
    <row r="4" spans="1:18" s="19" customFormat="1" ht="26.25" customHeight="1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7.75" customHeight="1">
      <c r="A5" s="85" t="s">
        <v>45</v>
      </c>
      <c r="C5" s="93"/>
      <c r="D5" s="4" t="s">
        <v>37</v>
      </c>
      <c r="E5" s="41"/>
      <c r="F5" s="7"/>
      <c r="G5" s="20" t="s">
        <v>34</v>
      </c>
      <c r="H5" s="102"/>
    </row>
    <row r="6" spans="1:8" s="4" customFormat="1" ht="22.5" customHeight="1">
      <c r="A6" s="85" t="s">
        <v>35</v>
      </c>
      <c r="C6" s="93"/>
      <c r="D6" s="4" t="s">
        <v>22</v>
      </c>
      <c r="G6" s="20" t="s">
        <v>32</v>
      </c>
      <c r="H6" s="102"/>
    </row>
    <row r="7" spans="1:8" s="4" customFormat="1" ht="22.5" customHeight="1">
      <c r="A7" s="87" t="s">
        <v>3</v>
      </c>
      <c r="B7" s="3"/>
      <c r="C7" s="95">
        <v>433.473</v>
      </c>
      <c r="D7" s="4" t="s">
        <v>4</v>
      </c>
      <c r="G7" s="43" t="s">
        <v>79</v>
      </c>
      <c r="H7" s="102"/>
    </row>
    <row r="8" spans="1:39" s="4" customFormat="1" ht="22.5" customHeight="1">
      <c r="A8" s="140" t="s">
        <v>5</v>
      </c>
      <c r="B8" s="69" t="s">
        <v>6</v>
      </c>
      <c r="C8" s="96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96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41"/>
      <c r="B9" s="71" t="s">
        <v>13</v>
      </c>
      <c r="C9" s="97" t="s">
        <v>33</v>
      </c>
      <c r="D9" s="71" t="s">
        <v>14</v>
      </c>
      <c r="E9" s="71" t="s">
        <v>15</v>
      </c>
      <c r="F9" s="71" t="s">
        <v>16</v>
      </c>
      <c r="G9" s="71" t="s">
        <v>17</v>
      </c>
      <c r="H9" s="103" t="s">
        <v>18</v>
      </c>
      <c r="I9" s="136"/>
    </row>
    <row r="10" spans="1:83" s="65" customFormat="1" ht="21" customHeight="1">
      <c r="A10" s="133" t="s">
        <v>75</v>
      </c>
      <c r="B10" s="49">
        <v>0.13</v>
      </c>
      <c r="C10" s="104">
        <f aca="true" t="shared" si="0" ref="C10:C55">$C$7+B10</f>
        <v>433.603</v>
      </c>
      <c r="D10" s="49" t="s">
        <v>90</v>
      </c>
      <c r="E10" s="49">
        <v>56.48</v>
      </c>
      <c r="F10" s="49">
        <v>20.11</v>
      </c>
      <c r="G10" s="50">
        <f aca="true" t="shared" si="1" ref="G10:G46">H10/F10</f>
        <v>0.55191447041273</v>
      </c>
      <c r="H10" s="104">
        <v>11.099</v>
      </c>
      <c r="I10" s="65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66"/>
    </row>
    <row r="11" spans="1:83" s="56" customFormat="1" ht="21" customHeight="1">
      <c r="A11" s="133" t="s">
        <v>85</v>
      </c>
      <c r="B11" s="24">
        <v>0.16</v>
      </c>
      <c r="C11" s="98">
        <f t="shared" si="0"/>
        <v>433.63300000000004</v>
      </c>
      <c r="D11" s="24" t="s">
        <v>91</v>
      </c>
      <c r="E11" s="24">
        <v>56.98</v>
      </c>
      <c r="F11" s="24">
        <v>18.01</v>
      </c>
      <c r="G11" s="25">
        <f t="shared" si="1"/>
        <v>0.6491948917268184</v>
      </c>
      <c r="H11" s="98">
        <v>11.692</v>
      </c>
      <c r="I11" s="107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67"/>
    </row>
    <row r="12" spans="1:25" s="27" customFormat="1" ht="18.75" customHeight="1">
      <c r="A12" s="133" t="s">
        <v>86</v>
      </c>
      <c r="B12" s="24">
        <v>0.14</v>
      </c>
      <c r="C12" s="98">
        <f t="shared" si="0"/>
        <v>433.613</v>
      </c>
      <c r="D12" s="24" t="s">
        <v>92</v>
      </c>
      <c r="E12" s="24">
        <v>56.96</v>
      </c>
      <c r="F12" s="24">
        <v>18.8</v>
      </c>
      <c r="G12" s="25">
        <f t="shared" si="1"/>
        <v>0.6350531914893617</v>
      </c>
      <c r="H12" s="98">
        <v>11.939</v>
      </c>
      <c r="I12" s="134" t="s">
        <v>49</v>
      </c>
      <c r="T12" s="26"/>
      <c r="U12" s="26"/>
      <c r="V12" s="26"/>
      <c r="W12" s="26"/>
      <c r="X12" s="26"/>
      <c r="Y12" s="26"/>
    </row>
    <row r="13" spans="1:25" s="27" customFormat="1" ht="18.75" customHeight="1">
      <c r="A13" s="122" t="s">
        <v>107</v>
      </c>
      <c r="B13" s="24">
        <v>0.2</v>
      </c>
      <c r="C13" s="98">
        <f t="shared" si="0"/>
        <v>433.673</v>
      </c>
      <c r="D13" s="24" t="s">
        <v>114</v>
      </c>
      <c r="E13" s="24">
        <v>57.26</v>
      </c>
      <c r="F13" s="24">
        <v>20.79</v>
      </c>
      <c r="G13" s="25">
        <f t="shared" si="1"/>
        <v>0.6221741221741223</v>
      </c>
      <c r="H13" s="98">
        <v>12.935</v>
      </c>
      <c r="I13" s="56" t="s">
        <v>48</v>
      </c>
      <c r="T13" s="26"/>
      <c r="U13" s="26"/>
      <c r="V13" s="26"/>
      <c r="W13" s="26"/>
      <c r="X13" s="26"/>
      <c r="Y13" s="26"/>
    </row>
    <row r="14" spans="1:25" s="27" customFormat="1" ht="18.75" customHeight="1">
      <c r="A14" s="122" t="s">
        <v>108</v>
      </c>
      <c r="B14" s="24">
        <v>0.01</v>
      </c>
      <c r="C14" s="98">
        <f t="shared" si="0"/>
        <v>433.483</v>
      </c>
      <c r="D14" s="24" t="s">
        <v>115</v>
      </c>
      <c r="E14" s="24">
        <v>55.88</v>
      </c>
      <c r="F14" s="24">
        <v>16.05</v>
      </c>
      <c r="G14" s="25">
        <f t="shared" si="1"/>
        <v>0.5062305295950156</v>
      </c>
      <c r="H14" s="98">
        <v>8.125</v>
      </c>
      <c r="I14" s="107" t="s">
        <v>49</v>
      </c>
      <c r="T14" s="26"/>
      <c r="U14" s="26"/>
      <c r="V14" s="26"/>
      <c r="W14" s="26"/>
      <c r="X14" s="26"/>
      <c r="Y14" s="26"/>
    </row>
    <row r="15" spans="1:25" s="27" customFormat="1" ht="18.75" customHeight="1">
      <c r="A15" s="122" t="s">
        <v>97</v>
      </c>
      <c r="B15" s="24">
        <v>0.01</v>
      </c>
      <c r="C15" s="98">
        <f t="shared" si="0"/>
        <v>433.483</v>
      </c>
      <c r="D15" s="24" t="s">
        <v>116</v>
      </c>
      <c r="E15" s="24">
        <v>54.81</v>
      </c>
      <c r="F15" s="24">
        <v>13.52</v>
      </c>
      <c r="G15" s="25">
        <f t="shared" si="1"/>
        <v>0.47122781065088765</v>
      </c>
      <c r="H15" s="98">
        <v>6.371</v>
      </c>
      <c r="I15" s="107" t="s">
        <v>49</v>
      </c>
      <c r="T15" s="26"/>
      <c r="U15" s="26"/>
      <c r="V15" s="26"/>
      <c r="W15" s="26"/>
      <c r="X15" s="26"/>
      <c r="Y15" s="26"/>
    </row>
    <row r="16" spans="1:25" s="27" customFormat="1" ht="18.75" customHeight="1">
      <c r="A16" s="122" t="s">
        <v>109</v>
      </c>
      <c r="B16" s="24">
        <v>-0.02</v>
      </c>
      <c r="C16" s="98">
        <f t="shared" si="0"/>
        <v>433.45300000000003</v>
      </c>
      <c r="D16" s="24" t="s">
        <v>117</v>
      </c>
      <c r="E16" s="24">
        <v>54.93</v>
      </c>
      <c r="F16" s="24">
        <v>13.77</v>
      </c>
      <c r="G16" s="25">
        <f t="shared" si="1"/>
        <v>0.5119825708061002</v>
      </c>
      <c r="H16" s="98">
        <v>7.05</v>
      </c>
      <c r="I16" s="107" t="s">
        <v>49</v>
      </c>
      <c r="T16" s="26"/>
      <c r="U16" s="26"/>
      <c r="V16" s="26"/>
      <c r="W16" s="26"/>
      <c r="X16" s="26"/>
      <c r="Y16" s="26"/>
    </row>
    <row r="17" spans="1:25" s="27" customFormat="1" ht="18.75" customHeight="1">
      <c r="A17" s="122" t="s">
        <v>123</v>
      </c>
      <c r="B17" s="24">
        <v>0.04</v>
      </c>
      <c r="C17" s="98">
        <f t="shared" si="0"/>
        <v>433.51300000000003</v>
      </c>
      <c r="D17" s="24" t="s">
        <v>141</v>
      </c>
      <c r="E17" s="24">
        <v>56.19</v>
      </c>
      <c r="F17" s="24">
        <v>16.23</v>
      </c>
      <c r="G17" s="25">
        <f t="shared" si="1"/>
        <v>0.5739371534195933</v>
      </c>
      <c r="H17" s="98">
        <v>9.315</v>
      </c>
      <c r="I17" s="56" t="s">
        <v>48</v>
      </c>
      <c r="T17" s="26"/>
      <c r="U17" s="26"/>
      <c r="V17" s="26"/>
      <c r="W17" s="26"/>
      <c r="X17" s="26"/>
      <c r="Y17" s="26"/>
    </row>
    <row r="18" spans="1:25" s="27" customFormat="1" ht="18.75" customHeight="1">
      <c r="A18" s="122" t="s">
        <v>136</v>
      </c>
      <c r="B18" s="24">
        <v>0.12</v>
      </c>
      <c r="C18" s="98">
        <f t="shared" si="0"/>
        <v>433.593</v>
      </c>
      <c r="D18" s="24" t="s">
        <v>142</v>
      </c>
      <c r="E18" s="24">
        <v>51.97</v>
      </c>
      <c r="F18" s="24">
        <v>17.14</v>
      </c>
      <c r="G18" s="25">
        <f t="shared" si="1"/>
        <v>0.620828471411902</v>
      </c>
      <c r="H18" s="98">
        <v>10.641</v>
      </c>
      <c r="I18" s="107" t="s">
        <v>49</v>
      </c>
      <c r="T18" s="26"/>
      <c r="U18" s="26"/>
      <c r="V18" s="26"/>
      <c r="W18" s="26"/>
      <c r="X18" s="26"/>
      <c r="Y18" s="26"/>
    </row>
    <row r="19" spans="1:25" s="27" customFormat="1" ht="18.75" customHeight="1">
      <c r="A19" s="122" t="s">
        <v>125</v>
      </c>
      <c r="B19" s="24">
        <v>0.02</v>
      </c>
      <c r="C19" s="98">
        <f t="shared" si="0"/>
        <v>433.493</v>
      </c>
      <c r="D19" s="24" t="s">
        <v>116</v>
      </c>
      <c r="E19" s="24">
        <v>50.69</v>
      </c>
      <c r="F19" s="24">
        <v>15.8</v>
      </c>
      <c r="G19" s="25">
        <f t="shared" si="1"/>
        <v>0.5058860759493671</v>
      </c>
      <c r="H19" s="98">
        <v>7.993</v>
      </c>
      <c r="I19" s="107" t="s">
        <v>49</v>
      </c>
      <c r="T19" s="26"/>
      <c r="U19" s="26"/>
      <c r="V19" s="26"/>
      <c r="W19" s="26"/>
      <c r="X19" s="26"/>
      <c r="Y19" s="26"/>
    </row>
    <row r="20" spans="1:9" s="27" customFormat="1" ht="18.75" customHeight="1">
      <c r="A20" s="122" t="s">
        <v>126</v>
      </c>
      <c r="B20" s="24">
        <v>-0.02</v>
      </c>
      <c r="C20" s="98">
        <f t="shared" si="0"/>
        <v>433.45300000000003</v>
      </c>
      <c r="D20" s="24" t="s">
        <v>143</v>
      </c>
      <c r="E20" s="24">
        <v>47.39</v>
      </c>
      <c r="F20" s="24">
        <v>14.21</v>
      </c>
      <c r="G20" s="25">
        <f t="shared" si="1"/>
        <v>0.3971147079521463</v>
      </c>
      <c r="H20" s="98">
        <v>5.643</v>
      </c>
      <c r="I20" s="107" t="s">
        <v>49</v>
      </c>
    </row>
    <row r="21" spans="1:9" s="27" customFormat="1" ht="18.75" customHeight="1">
      <c r="A21" s="122" t="s">
        <v>159</v>
      </c>
      <c r="B21" s="24">
        <v>-0.04</v>
      </c>
      <c r="C21" s="98">
        <f t="shared" si="0"/>
        <v>433.433</v>
      </c>
      <c r="D21" s="24" t="s">
        <v>164</v>
      </c>
      <c r="E21" s="24">
        <v>19.6</v>
      </c>
      <c r="F21" s="24">
        <v>4.25</v>
      </c>
      <c r="G21" s="25">
        <f t="shared" si="1"/>
        <v>0.42705882352941177</v>
      </c>
      <c r="H21" s="98">
        <v>1.815</v>
      </c>
      <c r="I21" s="107" t="s">
        <v>48</v>
      </c>
    </row>
    <row r="22" spans="1:9" s="27" customFormat="1" ht="18.75" customHeight="1">
      <c r="A22" s="122" t="s">
        <v>51</v>
      </c>
      <c r="B22" s="24">
        <v>0.36</v>
      </c>
      <c r="C22" s="98">
        <f t="shared" si="0"/>
        <v>433.833</v>
      </c>
      <c r="D22" s="24" t="s">
        <v>165</v>
      </c>
      <c r="E22" s="24">
        <v>58.66</v>
      </c>
      <c r="F22" s="24">
        <v>28.49</v>
      </c>
      <c r="G22" s="25">
        <f t="shared" si="1"/>
        <v>0.6679887679887679</v>
      </c>
      <c r="H22" s="98">
        <v>19.031</v>
      </c>
      <c r="I22" s="107" t="s">
        <v>49</v>
      </c>
    </row>
    <row r="23" spans="1:9" s="27" customFormat="1" ht="18.75" customHeight="1">
      <c r="A23" s="122" t="s">
        <v>154</v>
      </c>
      <c r="B23" s="24">
        <v>0.68</v>
      </c>
      <c r="C23" s="98">
        <f t="shared" si="0"/>
        <v>434.153</v>
      </c>
      <c r="D23" s="24" t="s">
        <v>166</v>
      </c>
      <c r="E23" s="24">
        <v>75.01</v>
      </c>
      <c r="F23" s="24">
        <v>47.67</v>
      </c>
      <c r="G23" s="25">
        <f t="shared" si="1"/>
        <v>0.8379274176631005</v>
      </c>
      <c r="H23" s="98">
        <v>39.944</v>
      </c>
      <c r="I23" s="107" t="s">
        <v>49</v>
      </c>
    </row>
    <row r="24" spans="1:9" s="27" customFormat="1" ht="18.75" customHeight="1">
      <c r="A24" s="122" t="s">
        <v>52</v>
      </c>
      <c r="B24" s="24">
        <v>0.35</v>
      </c>
      <c r="C24" s="98">
        <f t="shared" si="0"/>
        <v>433.82300000000004</v>
      </c>
      <c r="D24" s="24" t="s">
        <v>167</v>
      </c>
      <c r="E24" s="24">
        <v>59</v>
      </c>
      <c r="F24" s="24">
        <v>27.02</v>
      </c>
      <c r="G24" s="25">
        <f t="shared" si="1"/>
        <v>0.7458179126572909</v>
      </c>
      <c r="H24" s="98">
        <v>20.152</v>
      </c>
      <c r="I24" s="107" t="s">
        <v>49</v>
      </c>
    </row>
    <row r="25" spans="1:9" s="27" customFormat="1" ht="18.75" customHeight="1">
      <c r="A25" s="122" t="s">
        <v>149</v>
      </c>
      <c r="B25" s="24">
        <v>1.36</v>
      </c>
      <c r="C25" s="98">
        <f t="shared" si="0"/>
        <v>434.833</v>
      </c>
      <c r="D25" s="24" t="s">
        <v>168</v>
      </c>
      <c r="E25" s="24">
        <v>83.41</v>
      </c>
      <c r="F25" s="24">
        <v>108.94</v>
      </c>
      <c r="G25" s="25">
        <f t="shared" si="1"/>
        <v>0.7635212043326601</v>
      </c>
      <c r="H25" s="98">
        <v>83.178</v>
      </c>
      <c r="I25" s="107" t="s">
        <v>49</v>
      </c>
    </row>
    <row r="26" spans="1:9" s="27" customFormat="1" ht="18.75" customHeight="1">
      <c r="A26" s="122" t="s">
        <v>173</v>
      </c>
      <c r="B26" s="24">
        <v>0.5</v>
      </c>
      <c r="C26" s="98">
        <f t="shared" si="0"/>
        <v>433.973</v>
      </c>
      <c r="D26" s="24" t="s">
        <v>189</v>
      </c>
      <c r="E26" s="24">
        <v>64.11</v>
      </c>
      <c r="F26" s="24">
        <v>32.67</v>
      </c>
      <c r="G26" s="25">
        <f t="shared" si="1"/>
        <v>0.7662381389654117</v>
      </c>
      <c r="H26" s="98">
        <v>25.033</v>
      </c>
      <c r="I26" s="107" t="s">
        <v>48</v>
      </c>
    </row>
    <row r="27" spans="1:9" s="27" customFormat="1" ht="18.75" customHeight="1">
      <c r="A27" s="122" t="s">
        <v>53</v>
      </c>
      <c r="B27" s="24">
        <v>1.78</v>
      </c>
      <c r="C27" s="98">
        <f t="shared" si="0"/>
        <v>435.253</v>
      </c>
      <c r="D27" s="24" t="s">
        <v>190</v>
      </c>
      <c r="E27" s="24">
        <v>87.3</v>
      </c>
      <c r="F27" s="24">
        <v>132.64</v>
      </c>
      <c r="G27" s="25">
        <f t="shared" si="1"/>
        <v>0.7490726779252112</v>
      </c>
      <c r="H27" s="98">
        <v>99.357</v>
      </c>
      <c r="I27" s="107" t="s">
        <v>49</v>
      </c>
    </row>
    <row r="28" spans="1:9" s="27" customFormat="1" ht="18.75" customHeight="1">
      <c r="A28" s="122" t="s">
        <v>56</v>
      </c>
      <c r="B28" s="24">
        <v>0.9</v>
      </c>
      <c r="C28" s="98">
        <f t="shared" si="0"/>
        <v>434.373</v>
      </c>
      <c r="D28" s="24" t="s">
        <v>191</v>
      </c>
      <c r="E28" s="24">
        <v>81.8</v>
      </c>
      <c r="F28" s="24">
        <v>62.67</v>
      </c>
      <c r="G28" s="25">
        <f t="shared" si="1"/>
        <v>0.7351045157172491</v>
      </c>
      <c r="H28" s="98">
        <v>46.069</v>
      </c>
      <c r="I28" s="107" t="s">
        <v>49</v>
      </c>
    </row>
    <row r="29" spans="1:19" s="27" customFormat="1" ht="18.75" customHeight="1">
      <c r="A29" s="122" t="s">
        <v>54</v>
      </c>
      <c r="B29" s="24">
        <v>0.7</v>
      </c>
      <c r="C29" s="98">
        <f t="shared" si="0"/>
        <v>434.173</v>
      </c>
      <c r="D29" s="24" t="s">
        <v>192</v>
      </c>
      <c r="E29" s="24">
        <v>65.79</v>
      </c>
      <c r="F29" s="24">
        <v>45.51</v>
      </c>
      <c r="G29" s="25">
        <f t="shared" si="1"/>
        <v>0.6260821797407163</v>
      </c>
      <c r="H29" s="98">
        <v>28.493</v>
      </c>
      <c r="I29" s="107" t="s">
        <v>49</v>
      </c>
      <c r="S29" s="28"/>
    </row>
    <row r="30" spans="1:19" s="27" customFormat="1" ht="18.75" customHeight="1">
      <c r="A30" s="122" t="s">
        <v>55</v>
      </c>
      <c r="B30" s="24">
        <v>0.58</v>
      </c>
      <c r="C30" s="98">
        <f t="shared" si="0"/>
        <v>434.053</v>
      </c>
      <c r="D30" s="24" t="s">
        <v>193</v>
      </c>
      <c r="E30" s="24">
        <v>59.24</v>
      </c>
      <c r="F30" s="24">
        <v>41.32</v>
      </c>
      <c r="G30" s="25">
        <f t="shared" si="1"/>
        <v>0.6309293320425944</v>
      </c>
      <c r="H30" s="98">
        <v>26.07</v>
      </c>
      <c r="I30" s="107" t="s">
        <v>49</v>
      </c>
      <c r="S30" s="28"/>
    </row>
    <row r="31" spans="1:19" s="27" customFormat="1" ht="18.75" customHeight="1">
      <c r="A31" s="122" t="s">
        <v>57</v>
      </c>
      <c r="B31" s="24">
        <v>0.48</v>
      </c>
      <c r="C31" s="98">
        <f t="shared" si="0"/>
        <v>433.95300000000003</v>
      </c>
      <c r="D31" s="24" t="s">
        <v>217</v>
      </c>
      <c r="E31" s="24">
        <v>47.62</v>
      </c>
      <c r="F31" s="24">
        <v>37.89</v>
      </c>
      <c r="G31" s="25">
        <f t="shared" si="1"/>
        <v>0.5837424122459751</v>
      </c>
      <c r="H31" s="98">
        <v>22.118</v>
      </c>
      <c r="I31" s="107" t="s">
        <v>48</v>
      </c>
      <c r="S31" s="28"/>
    </row>
    <row r="32" spans="1:23" s="27" customFormat="1" ht="18.75" customHeight="1">
      <c r="A32" s="122" t="s">
        <v>199</v>
      </c>
      <c r="B32" s="24">
        <v>1.14</v>
      </c>
      <c r="C32" s="98">
        <f t="shared" si="0"/>
        <v>434.613</v>
      </c>
      <c r="D32" s="24" t="s">
        <v>218</v>
      </c>
      <c r="E32" s="24">
        <v>84.57</v>
      </c>
      <c r="F32" s="24">
        <v>79.9</v>
      </c>
      <c r="G32" s="25">
        <f t="shared" si="1"/>
        <v>0.6276595744680851</v>
      </c>
      <c r="H32" s="98">
        <v>50.15</v>
      </c>
      <c r="I32" s="107" t="s">
        <v>49</v>
      </c>
      <c r="S32" s="28"/>
      <c r="W32" s="44"/>
    </row>
    <row r="33" spans="1:25" s="27" customFormat="1" ht="18.75" customHeight="1">
      <c r="A33" s="122" t="s">
        <v>59</v>
      </c>
      <c r="B33" s="24">
        <v>0.74</v>
      </c>
      <c r="C33" s="98">
        <f t="shared" si="0"/>
        <v>434.213</v>
      </c>
      <c r="D33" s="24" t="s">
        <v>219</v>
      </c>
      <c r="E33" s="24">
        <v>66.65</v>
      </c>
      <c r="F33" s="24">
        <v>47.69</v>
      </c>
      <c r="G33" s="25">
        <f t="shared" si="1"/>
        <v>0.7327531977353743</v>
      </c>
      <c r="H33" s="98">
        <v>34.945</v>
      </c>
      <c r="I33" s="107" t="s">
        <v>49</v>
      </c>
      <c r="W33" s="44"/>
      <c r="X33" s="44"/>
      <c r="Y33" s="44"/>
    </row>
    <row r="34" spans="1:25" s="27" customFormat="1" ht="18.75" customHeight="1">
      <c r="A34" s="122" t="s">
        <v>212</v>
      </c>
      <c r="B34" s="24">
        <v>1.55</v>
      </c>
      <c r="C34" s="98">
        <f t="shared" si="0"/>
        <v>435.023</v>
      </c>
      <c r="D34" s="24" t="s">
        <v>220</v>
      </c>
      <c r="E34" s="24">
        <v>86.7</v>
      </c>
      <c r="F34" s="24">
        <v>101.54</v>
      </c>
      <c r="G34" s="25">
        <f t="shared" si="1"/>
        <v>0.7383789639550915</v>
      </c>
      <c r="H34" s="98">
        <v>74.975</v>
      </c>
      <c r="I34" s="107" t="s">
        <v>49</v>
      </c>
      <c r="W34" s="32"/>
      <c r="X34" s="32"/>
      <c r="Y34" s="33"/>
    </row>
    <row r="35" spans="1:25" s="27" customFormat="1" ht="18.75" customHeight="1">
      <c r="A35" s="122" t="s">
        <v>206</v>
      </c>
      <c r="B35" s="24">
        <v>1.98</v>
      </c>
      <c r="C35" s="25">
        <f t="shared" si="0"/>
        <v>435.45300000000003</v>
      </c>
      <c r="D35" s="24" t="s">
        <v>221</v>
      </c>
      <c r="E35" s="24">
        <v>88.74</v>
      </c>
      <c r="F35" s="24">
        <v>144.74</v>
      </c>
      <c r="G35" s="25">
        <f t="shared" si="1"/>
        <v>0.8525148542213624</v>
      </c>
      <c r="H35" s="25">
        <v>123.393</v>
      </c>
      <c r="I35" s="107" t="s">
        <v>49</v>
      </c>
      <c r="W35" s="32"/>
      <c r="X35" s="32"/>
      <c r="Y35" s="33"/>
    </row>
    <row r="36" spans="1:25" s="27" customFormat="1" ht="18.75" customHeight="1">
      <c r="A36" s="122" t="s">
        <v>227</v>
      </c>
      <c r="B36" s="24">
        <v>1.57</v>
      </c>
      <c r="C36" s="25">
        <f t="shared" si="0"/>
        <v>435.043</v>
      </c>
      <c r="D36" s="24" t="s">
        <v>246</v>
      </c>
      <c r="E36" s="24">
        <v>86.67</v>
      </c>
      <c r="F36" s="24">
        <v>110.44</v>
      </c>
      <c r="G36" s="25">
        <f t="shared" si="1"/>
        <v>0.9234788120246288</v>
      </c>
      <c r="H36" s="25">
        <v>101.989</v>
      </c>
      <c r="I36" s="107" t="s">
        <v>48</v>
      </c>
      <c r="W36" s="32"/>
      <c r="X36" s="32"/>
      <c r="Y36" s="33"/>
    </row>
    <row r="37" spans="1:25" s="27" customFormat="1" ht="18.75" customHeight="1">
      <c r="A37" s="122" t="s">
        <v>239</v>
      </c>
      <c r="B37" s="24">
        <v>0.6</v>
      </c>
      <c r="C37" s="25">
        <f t="shared" si="0"/>
        <v>434.07300000000004</v>
      </c>
      <c r="D37" s="24" t="s">
        <v>247</v>
      </c>
      <c r="E37" s="24">
        <v>37</v>
      </c>
      <c r="F37" s="24">
        <v>44.42</v>
      </c>
      <c r="G37" s="25">
        <f t="shared" si="1"/>
        <v>0.6490319675821701</v>
      </c>
      <c r="H37" s="25">
        <v>28.83</v>
      </c>
      <c r="I37" s="107" t="s">
        <v>49</v>
      </c>
      <c r="W37" s="32"/>
      <c r="X37" s="32"/>
      <c r="Y37" s="33"/>
    </row>
    <row r="38" spans="1:25" s="27" customFormat="1" ht="18.75" customHeight="1">
      <c r="A38" s="122" t="s">
        <v>245</v>
      </c>
      <c r="B38" s="24">
        <v>2.02</v>
      </c>
      <c r="C38" s="25">
        <f t="shared" si="0"/>
        <v>435.493</v>
      </c>
      <c r="D38" s="24" t="s">
        <v>248</v>
      </c>
      <c r="E38" s="24">
        <v>90.35</v>
      </c>
      <c r="F38" s="24">
        <v>165.12</v>
      </c>
      <c r="G38" s="25">
        <f t="shared" si="1"/>
        <v>0.8848049903100774</v>
      </c>
      <c r="H38" s="25">
        <v>146.099</v>
      </c>
      <c r="I38" s="107" t="s">
        <v>49</v>
      </c>
      <c r="W38" s="32"/>
      <c r="X38" s="32"/>
      <c r="Y38" s="33"/>
    </row>
    <row r="39" spans="1:25" s="27" customFormat="1" ht="18.75" customHeight="1">
      <c r="A39" s="122" t="s">
        <v>240</v>
      </c>
      <c r="B39" s="24">
        <v>1.08</v>
      </c>
      <c r="C39" s="98">
        <f t="shared" si="0"/>
        <v>434.553</v>
      </c>
      <c r="D39" s="24" t="s">
        <v>249</v>
      </c>
      <c r="E39" s="24">
        <v>75.94</v>
      </c>
      <c r="F39" s="24">
        <v>77.21</v>
      </c>
      <c r="G39" s="25">
        <f t="shared" si="1"/>
        <v>0.8649527263307862</v>
      </c>
      <c r="H39" s="98">
        <v>66.783</v>
      </c>
      <c r="I39" s="107" t="s">
        <v>49</v>
      </c>
      <c r="W39" s="32"/>
      <c r="X39" s="32"/>
      <c r="Y39" s="33"/>
    </row>
    <row r="40" spans="1:25" s="27" customFormat="1" ht="18.75" customHeight="1">
      <c r="A40" s="122" t="s">
        <v>264</v>
      </c>
      <c r="B40" s="24">
        <v>0.72</v>
      </c>
      <c r="C40" s="98">
        <f t="shared" si="0"/>
        <v>434.19300000000004</v>
      </c>
      <c r="D40" s="24" t="s">
        <v>269</v>
      </c>
      <c r="E40" s="24">
        <v>37.66</v>
      </c>
      <c r="F40" s="24">
        <v>42.15</v>
      </c>
      <c r="G40" s="25">
        <f t="shared" si="1"/>
        <v>0.7631079478054567</v>
      </c>
      <c r="H40" s="98">
        <v>32.165</v>
      </c>
      <c r="I40" s="107" t="s">
        <v>48</v>
      </c>
      <c r="W40" s="32"/>
      <c r="X40" s="32"/>
      <c r="Y40" s="33"/>
    </row>
    <row r="41" spans="1:25" s="27" customFormat="1" ht="18.75" customHeight="1">
      <c r="A41" s="122" t="s">
        <v>255</v>
      </c>
      <c r="B41" s="24">
        <v>0.65</v>
      </c>
      <c r="C41" s="98">
        <f t="shared" si="0"/>
        <v>434.123</v>
      </c>
      <c r="D41" s="24" t="s">
        <v>270</v>
      </c>
      <c r="E41" s="24">
        <v>37</v>
      </c>
      <c r="F41" s="24">
        <v>41.74</v>
      </c>
      <c r="G41" s="25">
        <f t="shared" si="1"/>
        <v>0.7434595112601821</v>
      </c>
      <c r="H41" s="98">
        <v>31.032</v>
      </c>
      <c r="I41" s="107" t="s">
        <v>49</v>
      </c>
      <c r="Q41" s="27" t="s">
        <v>41</v>
      </c>
      <c r="S41" s="16"/>
      <c r="W41" s="32"/>
      <c r="X41" s="32"/>
      <c r="Y41" s="33"/>
    </row>
    <row r="42" spans="1:25" s="27" customFormat="1" ht="18.75" customHeight="1">
      <c r="A42" s="122" t="s">
        <v>256</v>
      </c>
      <c r="B42" s="24">
        <v>0.94</v>
      </c>
      <c r="C42" s="98">
        <f t="shared" si="0"/>
        <v>434.413</v>
      </c>
      <c r="D42" s="24" t="s">
        <v>271</v>
      </c>
      <c r="E42" s="24">
        <v>54.15</v>
      </c>
      <c r="F42" s="24">
        <v>61.99</v>
      </c>
      <c r="G42" s="25">
        <f t="shared" si="1"/>
        <v>0.7129537022100338</v>
      </c>
      <c r="H42" s="98">
        <v>44.196</v>
      </c>
      <c r="I42" s="107" t="s">
        <v>49</v>
      </c>
      <c r="S42" s="16"/>
      <c r="W42" s="32"/>
      <c r="X42" s="32"/>
      <c r="Y42" s="33"/>
    </row>
    <row r="43" spans="1:25" s="27" customFormat="1" ht="18.75" customHeight="1">
      <c r="A43" s="124" t="s">
        <v>61</v>
      </c>
      <c r="B43" s="29">
        <v>0.64</v>
      </c>
      <c r="C43" s="99">
        <f t="shared" si="0"/>
        <v>434.113</v>
      </c>
      <c r="D43" s="29" t="s">
        <v>272</v>
      </c>
      <c r="E43" s="29">
        <v>37</v>
      </c>
      <c r="F43" s="29">
        <v>43.32</v>
      </c>
      <c r="G43" s="30">
        <f t="shared" si="1"/>
        <v>0.6937211449676823</v>
      </c>
      <c r="H43" s="99">
        <v>30.052</v>
      </c>
      <c r="I43" s="117" t="s">
        <v>49</v>
      </c>
      <c r="S43" s="16"/>
      <c r="W43" s="32"/>
      <c r="X43" s="32"/>
      <c r="Y43" s="33"/>
    </row>
    <row r="44" spans="1:25" s="27" customFormat="1" ht="18.75" customHeight="1">
      <c r="A44" s="122" t="s">
        <v>280</v>
      </c>
      <c r="B44" s="79">
        <v>0.51</v>
      </c>
      <c r="C44" s="118">
        <f t="shared" si="0"/>
        <v>433.983</v>
      </c>
      <c r="D44" s="79" t="s">
        <v>286</v>
      </c>
      <c r="E44" s="79">
        <v>36.48</v>
      </c>
      <c r="F44" s="79">
        <v>33.72</v>
      </c>
      <c r="G44" s="80">
        <f t="shared" si="1"/>
        <v>0.700355871886121</v>
      </c>
      <c r="H44" s="118">
        <v>23.616</v>
      </c>
      <c r="I44" s="107" t="s">
        <v>48</v>
      </c>
      <c r="S44" s="16"/>
      <c r="W44" s="32"/>
      <c r="X44" s="32"/>
      <c r="Y44" s="33"/>
    </row>
    <row r="45" spans="1:25" s="27" customFormat="1" ht="18.75" customHeight="1">
      <c r="A45" s="122" t="s">
        <v>62</v>
      </c>
      <c r="B45" s="24">
        <v>0.63</v>
      </c>
      <c r="C45" s="98">
        <f t="shared" si="0"/>
        <v>434.103</v>
      </c>
      <c r="D45" s="24" t="s">
        <v>287</v>
      </c>
      <c r="E45" s="24">
        <v>37</v>
      </c>
      <c r="F45" s="24">
        <v>38.54</v>
      </c>
      <c r="G45" s="25">
        <f t="shared" si="1"/>
        <v>0.7506227296315516</v>
      </c>
      <c r="H45" s="98">
        <v>28.929</v>
      </c>
      <c r="I45" s="107" t="s">
        <v>49</v>
      </c>
      <c r="S45" s="16"/>
      <c r="W45" s="32"/>
      <c r="X45" s="32"/>
      <c r="Y45" s="33"/>
    </row>
    <row r="46" spans="1:25" s="27" customFormat="1" ht="18.75" customHeight="1">
      <c r="A46" s="122" t="s">
        <v>281</v>
      </c>
      <c r="B46" s="24">
        <v>0.53</v>
      </c>
      <c r="C46" s="98">
        <f t="shared" si="0"/>
        <v>434.003</v>
      </c>
      <c r="D46" s="24" t="s">
        <v>288</v>
      </c>
      <c r="E46" s="24">
        <v>37</v>
      </c>
      <c r="F46" s="24">
        <v>32.56</v>
      </c>
      <c r="G46" s="25">
        <f t="shared" si="1"/>
        <v>0.7417997542997542</v>
      </c>
      <c r="H46" s="98">
        <v>24.153</v>
      </c>
      <c r="I46" s="107" t="s">
        <v>49</v>
      </c>
      <c r="S46" s="16"/>
      <c r="W46" s="32"/>
      <c r="X46" s="32"/>
      <c r="Y46" s="33"/>
    </row>
    <row r="47" spans="1:25" s="27" customFormat="1" ht="18.75" customHeight="1">
      <c r="A47" s="122" t="s">
        <v>63</v>
      </c>
      <c r="B47" s="24">
        <v>0.4</v>
      </c>
      <c r="C47" s="98">
        <f t="shared" si="0"/>
        <v>433.873</v>
      </c>
      <c r="D47" s="24" t="s">
        <v>289</v>
      </c>
      <c r="E47" s="24">
        <v>36</v>
      </c>
      <c r="F47" s="24">
        <v>30.37</v>
      </c>
      <c r="G47" s="25">
        <f aca="true" t="shared" si="2" ref="G47:G55">H47/F47</f>
        <v>0.5599275600921962</v>
      </c>
      <c r="H47" s="98">
        <v>17.005</v>
      </c>
      <c r="I47" s="107" t="s">
        <v>49</v>
      </c>
      <c r="S47" s="16"/>
      <c r="W47" s="32"/>
      <c r="X47" s="32"/>
      <c r="Y47" s="33"/>
    </row>
    <row r="48" spans="1:25" s="27" customFormat="1" ht="18.75" customHeight="1">
      <c r="A48" s="122" t="s">
        <v>295</v>
      </c>
      <c r="B48" s="24">
        <v>0.27</v>
      </c>
      <c r="C48" s="98">
        <f t="shared" si="0"/>
        <v>433.743</v>
      </c>
      <c r="D48" s="24" t="s">
        <v>267</v>
      </c>
      <c r="E48" s="24">
        <v>33</v>
      </c>
      <c r="F48" s="24">
        <v>19.69</v>
      </c>
      <c r="G48" s="25">
        <f t="shared" si="2"/>
        <v>0.6090401218892839</v>
      </c>
      <c r="H48" s="98">
        <v>11.992</v>
      </c>
      <c r="I48" s="107" t="s">
        <v>48</v>
      </c>
      <c r="S48" s="16"/>
      <c r="W48" s="32"/>
      <c r="X48" s="32"/>
      <c r="Y48" s="33"/>
    </row>
    <row r="49" spans="1:39" s="27" customFormat="1" ht="21" customHeight="1">
      <c r="A49" s="122" t="s">
        <v>296</v>
      </c>
      <c r="B49" s="24">
        <v>0.14</v>
      </c>
      <c r="C49" s="25">
        <f t="shared" si="0"/>
        <v>433.613</v>
      </c>
      <c r="D49" s="56" t="s">
        <v>301</v>
      </c>
      <c r="E49" s="24">
        <v>32.6</v>
      </c>
      <c r="F49" s="24">
        <v>18.72</v>
      </c>
      <c r="G49" s="25">
        <f t="shared" si="2"/>
        <v>0.5408653846153847</v>
      </c>
      <c r="H49" s="25">
        <v>10.125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67</v>
      </c>
      <c r="B50" s="24">
        <v>0.11</v>
      </c>
      <c r="C50" s="25">
        <f t="shared" si="0"/>
        <v>433.583</v>
      </c>
      <c r="D50" s="56" t="s">
        <v>286</v>
      </c>
      <c r="E50" s="24">
        <v>32.6</v>
      </c>
      <c r="F50" s="24">
        <v>19.74</v>
      </c>
      <c r="G50" s="25">
        <f t="shared" si="2"/>
        <v>0.5940222897669707</v>
      </c>
      <c r="H50" s="25">
        <v>11.726</v>
      </c>
      <c r="I50" s="107" t="s">
        <v>48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311</v>
      </c>
      <c r="B51" s="24">
        <v>0.08</v>
      </c>
      <c r="C51" s="25">
        <f t="shared" si="0"/>
        <v>433.553</v>
      </c>
      <c r="D51" s="56" t="s">
        <v>116</v>
      </c>
      <c r="E51" s="24">
        <v>32.6</v>
      </c>
      <c r="F51" s="24">
        <v>18.67</v>
      </c>
      <c r="G51" s="25">
        <f t="shared" si="2"/>
        <v>0.6273165506159614</v>
      </c>
      <c r="H51" s="25">
        <v>11.712</v>
      </c>
      <c r="I51" s="121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312</v>
      </c>
      <c r="B52" s="24">
        <v>0.06</v>
      </c>
      <c r="C52" s="25">
        <f t="shared" si="0"/>
        <v>433.533</v>
      </c>
      <c r="D52" s="56" t="s">
        <v>314</v>
      </c>
      <c r="E52" s="24">
        <v>32.55</v>
      </c>
      <c r="F52" s="24">
        <v>20.05</v>
      </c>
      <c r="G52" s="25">
        <f t="shared" si="2"/>
        <v>0.6414962593516209</v>
      </c>
      <c r="H52" s="25">
        <v>12.862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25" s="27" customFormat="1" ht="18.75" customHeight="1">
      <c r="A53" s="122" t="s">
        <v>69</v>
      </c>
      <c r="B53" s="24">
        <v>0.07</v>
      </c>
      <c r="C53" s="25">
        <f t="shared" si="0"/>
        <v>433.543</v>
      </c>
      <c r="D53" s="24" t="s">
        <v>315</v>
      </c>
      <c r="E53" s="24">
        <v>32.46</v>
      </c>
      <c r="F53" s="24">
        <v>19.87</v>
      </c>
      <c r="G53" s="25">
        <f t="shared" si="2"/>
        <v>0.7544036235530951</v>
      </c>
      <c r="H53" s="98">
        <v>14.99</v>
      </c>
      <c r="I53" s="121" t="s">
        <v>49</v>
      </c>
      <c r="S53" s="16"/>
      <c r="W53" s="32"/>
      <c r="X53" s="32"/>
      <c r="Y53" s="33"/>
    </row>
    <row r="54" spans="1:25" s="27" customFormat="1" ht="18.75" customHeight="1">
      <c r="A54" s="122" t="s">
        <v>70</v>
      </c>
      <c r="B54" s="24">
        <v>0.01</v>
      </c>
      <c r="C54" s="25">
        <f t="shared" si="0"/>
        <v>433.483</v>
      </c>
      <c r="D54" s="24" t="s">
        <v>326</v>
      </c>
      <c r="E54" s="24">
        <v>32.46</v>
      </c>
      <c r="F54" s="24">
        <v>16</v>
      </c>
      <c r="G54" s="25">
        <f t="shared" si="2"/>
        <v>0.735625</v>
      </c>
      <c r="H54" s="98">
        <v>11.77</v>
      </c>
      <c r="I54" s="107" t="s">
        <v>48</v>
      </c>
      <c r="S54" s="16"/>
      <c r="W54" s="32"/>
      <c r="X54" s="32"/>
      <c r="Y54" s="33"/>
    </row>
    <row r="55" spans="1:25" s="27" customFormat="1" ht="18.75" customHeight="1">
      <c r="A55" s="124" t="s">
        <v>323</v>
      </c>
      <c r="B55" s="29">
        <v>0.08</v>
      </c>
      <c r="C55" s="30">
        <f t="shared" si="0"/>
        <v>433.553</v>
      </c>
      <c r="D55" s="29" t="s">
        <v>327</v>
      </c>
      <c r="E55" s="29">
        <v>33.74</v>
      </c>
      <c r="F55" s="29">
        <v>18.3</v>
      </c>
      <c r="G55" s="30">
        <f t="shared" si="2"/>
        <v>0.701639344262295</v>
      </c>
      <c r="H55" s="99">
        <v>12.84</v>
      </c>
      <c r="I55" s="125" t="s">
        <v>49</v>
      </c>
      <c r="S55" s="16"/>
      <c r="W55" s="32"/>
      <c r="X55" s="32"/>
      <c r="Y55" s="33"/>
    </row>
    <row r="56" spans="4:25" s="27" customFormat="1" ht="18.75" customHeight="1">
      <c r="D56" s="32"/>
      <c r="E56" s="32"/>
      <c r="F56" s="32"/>
      <c r="G56" s="33"/>
      <c r="H56" s="100"/>
      <c r="I56" s="114"/>
      <c r="S56" s="16"/>
      <c r="W56" s="32"/>
      <c r="X56" s="32"/>
      <c r="Y56" s="33"/>
    </row>
    <row r="57" spans="4:25" s="27" customFormat="1" ht="18.75" customHeight="1">
      <c r="D57" s="32"/>
      <c r="E57" s="32"/>
      <c r="F57" s="32"/>
      <c r="G57" s="33"/>
      <c r="H57" s="100"/>
      <c r="I57" s="114"/>
      <c r="S57" s="16"/>
      <c r="W57" s="32"/>
      <c r="X57" s="32"/>
      <c r="Y57" s="33"/>
    </row>
    <row r="58" spans="1:25" s="27" customFormat="1" ht="18.75" customHeight="1">
      <c r="A58" s="88"/>
      <c r="B58" s="32"/>
      <c r="C58" s="100"/>
      <c r="D58" s="32"/>
      <c r="E58" s="32"/>
      <c r="F58" s="32"/>
      <c r="G58" s="33"/>
      <c r="H58" s="100"/>
      <c r="I58" s="109"/>
      <c r="S58" s="16"/>
      <c r="W58" s="32"/>
      <c r="X58" s="32"/>
      <c r="Y58" s="33"/>
    </row>
    <row r="59" spans="1:25" s="27" customFormat="1" ht="18.75" customHeight="1">
      <c r="A59" s="88"/>
      <c r="B59" s="32"/>
      <c r="C59" s="100"/>
      <c r="D59" s="32"/>
      <c r="E59" s="32"/>
      <c r="F59" s="32"/>
      <c r="G59" s="33"/>
      <c r="H59" s="100"/>
      <c r="I59" s="45"/>
      <c r="S59" s="16"/>
      <c r="W59" s="32"/>
      <c r="X59" s="32"/>
      <c r="Y59" s="33"/>
    </row>
    <row r="60" spans="1:25" s="27" customFormat="1" ht="18.75" customHeight="1">
      <c r="A60" s="130" t="s">
        <v>72</v>
      </c>
      <c r="B60" s="32"/>
      <c r="C60" s="32"/>
      <c r="D60" s="32"/>
      <c r="E60" s="32"/>
      <c r="F60" s="32"/>
      <c r="G60" s="33"/>
      <c r="H60" s="100"/>
      <c r="I60" s="45"/>
      <c r="S60" s="16"/>
      <c r="W60" s="32"/>
      <c r="X60" s="32"/>
      <c r="Y60" s="33"/>
    </row>
    <row r="61" spans="1:25" s="27" customFormat="1" ht="18.75" customHeight="1">
      <c r="A61" s="131" t="s">
        <v>73</v>
      </c>
      <c r="B61" s="132">
        <f>+COUNT(B2:B55)</f>
        <v>46</v>
      </c>
      <c r="C61" s="32" t="s">
        <v>74</v>
      </c>
      <c r="D61" s="32"/>
      <c r="E61" s="32"/>
      <c r="F61" s="32"/>
      <c r="G61" s="33"/>
      <c r="H61" s="100"/>
      <c r="I61" s="45"/>
      <c r="S61" s="16"/>
      <c r="W61" s="32"/>
      <c r="X61" s="32"/>
      <c r="Y61" s="33"/>
    </row>
    <row r="62" spans="1:25" s="27" customFormat="1" ht="18.75" customHeight="1">
      <c r="A62" s="88"/>
      <c r="B62" s="32"/>
      <c r="C62" s="100"/>
      <c r="D62" s="32"/>
      <c r="E62" s="32"/>
      <c r="F62" s="32"/>
      <c r="G62" s="33"/>
      <c r="H62" s="100"/>
      <c r="I62" s="45"/>
      <c r="S62" s="16"/>
      <c r="W62" s="32"/>
      <c r="X62" s="32"/>
      <c r="Y62" s="33"/>
    </row>
    <row r="63" spans="1:25" s="27" customFormat="1" ht="18.75" customHeight="1">
      <c r="A63" s="88"/>
      <c r="B63" s="32"/>
      <c r="C63" s="100"/>
      <c r="D63" s="32"/>
      <c r="E63" s="32"/>
      <c r="F63" s="32"/>
      <c r="G63" s="33"/>
      <c r="H63" s="100"/>
      <c r="I63" s="45"/>
      <c r="S63" s="16"/>
      <c r="W63" s="32"/>
      <c r="X63" s="32"/>
      <c r="Y63" s="33"/>
    </row>
    <row r="64" spans="1:25" s="27" customFormat="1" ht="18.75" customHeight="1">
      <c r="A64" s="88"/>
      <c r="B64" s="32"/>
      <c r="C64" s="100"/>
      <c r="D64" s="32"/>
      <c r="E64" s="32"/>
      <c r="F64" s="32"/>
      <c r="G64" s="33"/>
      <c r="H64" s="100"/>
      <c r="I64" s="45"/>
      <c r="S64" s="16"/>
      <c r="W64" s="32"/>
      <c r="X64" s="32"/>
      <c r="Y64" s="33"/>
    </row>
    <row r="65" spans="1:25" s="27" customFormat="1" ht="18.75" customHeight="1">
      <c r="A65" s="88"/>
      <c r="B65" s="32"/>
      <c r="C65" s="100"/>
      <c r="D65" s="32"/>
      <c r="E65" s="32"/>
      <c r="F65" s="32"/>
      <c r="G65" s="33"/>
      <c r="H65" s="100"/>
      <c r="I65" s="45"/>
      <c r="S65" s="16"/>
      <c r="W65" s="32"/>
      <c r="X65" s="32"/>
      <c r="Y65" s="33"/>
    </row>
    <row r="66" spans="1:25" s="27" customFormat="1" ht="18.75" customHeight="1">
      <c r="A66" s="88"/>
      <c r="B66" s="32"/>
      <c r="C66" s="100"/>
      <c r="D66" s="32"/>
      <c r="E66" s="32"/>
      <c r="F66" s="32"/>
      <c r="G66" s="33"/>
      <c r="H66" s="100"/>
      <c r="I66" s="45"/>
      <c r="S66" s="16"/>
      <c r="W66" s="32"/>
      <c r="X66" s="32"/>
      <c r="Y66" s="33"/>
    </row>
    <row r="67" spans="1:25" s="27" customFormat="1" ht="18.75" customHeight="1">
      <c r="A67" s="88"/>
      <c r="B67" s="32"/>
      <c r="C67" s="100"/>
      <c r="D67" s="32"/>
      <c r="E67" s="32"/>
      <c r="F67" s="32"/>
      <c r="G67" s="33"/>
      <c r="H67" s="100"/>
      <c r="I67" s="45"/>
      <c r="S67" s="16"/>
      <c r="W67" s="32"/>
      <c r="X67" s="32"/>
      <c r="Y67" s="33"/>
    </row>
    <row r="68" spans="1:25" s="27" customFormat="1" ht="18.75" customHeight="1">
      <c r="A68" s="88"/>
      <c r="B68" s="32"/>
      <c r="C68" s="100"/>
      <c r="D68" s="32"/>
      <c r="E68" s="32"/>
      <c r="F68" s="32"/>
      <c r="G68" s="33"/>
      <c r="H68" s="100"/>
      <c r="I68" s="45"/>
      <c r="S68" s="16"/>
      <c r="W68" s="32"/>
      <c r="X68" s="32"/>
      <c r="Y68" s="33"/>
    </row>
    <row r="69" spans="1:25" s="27" customFormat="1" ht="18.75" customHeight="1">
      <c r="A69" s="88"/>
      <c r="B69" s="32"/>
      <c r="C69" s="100"/>
      <c r="D69" s="32"/>
      <c r="E69" s="32"/>
      <c r="F69" s="32"/>
      <c r="G69" s="33"/>
      <c r="H69" s="100"/>
      <c r="I69" s="45"/>
      <c r="S69" s="16"/>
      <c r="W69" s="32"/>
      <c r="X69" s="32"/>
      <c r="Y69" s="33"/>
    </row>
    <row r="70" spans="1:25" s="27" customFormat="1" ht="18.75" customHeight="1">
      <c r="A70" s="88"/>
      <c r="B70" s="32"/>
      <c r="C70" s="100"/>
      <c r="D70" s="32"/>
      <c r="E70" s="32"/>
      <c r="F70" s="32"/>
      <c r="G70" s="33"/>
      <c r="H70" s="100"/>
      <c r="I70" s="45"/>
      <c r="S70" s="16"/>
      <c r="W70" s="32"/>
      <c r="X70" s="32"/>
      <c r="Y70" s="33"/>
    </row>
    <row r="71" spans="1:25" s="27" customFormat="1" ht="18.75" customHeight="1">
      <c r="A71" s="88"/>
      <c r="B71" s="32"/>
      <c r="C71" s="100"/>
      <c r="D71" s="32"/>
      <c r="E71" s="32"/>
      <c r="F71" s="32"/>
      <c r="G71" s="33"/>
      <c r="H71" s="100"/>
      <c r="I71" s="45"/>
      <c r="S71" s="16"/>
      <c r="W71" s="32"/>
      <c r="X71" s="32"/>
      <c r="Y71" s="33"/>
    </row>
    <row r="72" spans="1:25" s="27" customFormat="1" ht="18.75" customHeight="1">
      <c r="A72" s="88"/>
      <c r="B72" s="32"/>
      <c r="C72" s="100"/>
      <c r="D72" s="32"/>
      <c r="E72" s="32"/>
      <c r="F72" s="32"/>
      <c r="G72" s="33"/>
      <c r="H72" s="100"/>
      <c r="I72" s="45"/>
      <c r="S72" s="16"/>
      <c r="W72" s="32"/>
      <c r="X72" s="32"/>
      <c r="Y72" s="33"/>
    </row>
    <row r="73" spans="1:25" s="27" customFormat="1" ht="18.75" customHeight="1">
      <c r="A73" s="88"/>
      <c r="B73" s="32"/>
      <c r="C73" s="100"/>
      <c r="D73" s="32"/>
      <c r="E73" s="32"/>
      <c r="F73" s="32"/>
      <c r="G73" s="33"/>
      <c r="H73" s="100"/>
      <c r="I73" s="45"/>
      <c r="S73" s="16"/>
      <c r="W73" s="32"/>
      <c r="X73" s="32"/>
      <c r="Y73" s="33"/>
    </row>
    <row r="74" spans="1:25" s="27" customFormat="1" ht="18.75" customHeight="1">
      <c r="A74" s="88"/>
      <c r="B74" s="32"/>
      <c r="C74" s="100"/>
      <c r="D74" s="32"/>
      <c r="E74" s="32"/>
      <c r="F74" s="32"/>
      <c r="G74" s="33"/>
      <c r="H74" s="100"/>
      <c r="I74" s="45"/>
      <c r="S74" s="16"/>
      <c r="W74" s="32"/>
      <c r="X74" s="32"/>
      <c r="Y74" s="33"/>
    </row>
    <row r="75" spans="1:25" s="27" customFormat="1" ht="18.75" customHeight="1">
      <c r="A75" s="88"/>
      <c r="B75" s="32"/>
      <c r="C75" s="100"/>
      <c r="D75" s="32"/>
      <c r="E75" s="32"/>
      <c r="F75" s="32"/>
      <c r="G75" s="33"/>
      <c r="H75" s="100"/>
      <c r="I75" s="45"/>
      <c r="S75" s="16"/>
      <c r="W75" s="32"/>
      <c r="X75" s="32"/>
      <c r="Y75" s="33"/>
    </row>
    <row r="76" spans="1:25" s="27" customFormat="1" ht="18.75" customHeight="1">
      <c r="A76" s="88"/>
      <c r="B76" s="32"/>
      <c r="C76" s="100"/>
      <c r="D76" s="32"/>
      <c r="E76" s="32"/>
      <c r="F76" s="32"/>
      <c r="G76" s="33"/>
      <c r="H76" s="100"/>
      <c r="I76" s="45"/>
      <c r="S76" s="16"/>
      <c r="W76" s="32"/>
      <c r="X76" s="32"/>
      <c r="Y76" s="33"/>
    </row>
    <row r="77" spans="1:25" s="27" customFormat="1" ht="18.75" customHeight="1">
      <c r="A77" s="89"/>
      <c r="C77" s="89"/>
      <c r="H77" s="89"/>
      <c r="S77" s="16"/>
      <c r="W77" s="32"/>
      <c r="X77" s="32"/>
      <c r="Y77" s="33"/>
    </row>
    <row r="78" spans="1:25" s="27" customFormat="1" ht="18.75" customHeight="1">
      <c r="A78" s="89"/>
      <c r="C78" s="89"/>
      <c r="H78" s="89"/>
      <c r="S78" s="16"/>
      <c r="W78" s="32"/>
      <c r="X78" s="32"/>
      <c r="Y78" s="33"/>
    </row>
    <row r="79" spans="1:25" s="27" customFormat="1" ht="18.75" customHeight="1">
      <c r="A79" s="89"/>
      <c r="C79" s="89"/>
      <c r="H79" s="89"/>
      <c r="S79" s="16"/>
      <c r="W79" s="32"/>
      <c r="X79" s="32"/>
      <c r="Y79" s="33"/>
    </row>
    <row r="80" spans="1:25" s="27" customFormat="1" ht="18.75" customHeight="1">
      <c r="A80" s="89"/>
      <c r="C80" s="89"/>
      <c r="H80" s="89"/>
      <c r="S80" s="16"/>
      <c r="W80" s="32"/>
      <c r="X80" s="32"/>
      <c r="Y80" s="33"/>
    </row>
    <row r="81" spans="1:25" s="27" customFormat="1" ht="18.75" customHeight="1">
      <c r="A81" s="88"/>
      <c r="B81" s="32"/>
      <c r="C81" s="100"/>
      <c r="D81" s="32"/>
      <c r="E81" s="32"/>
      <c r="F81" s="32"/>
      <c r="G81" s="33"/>
      <c r="H81" s="100"/>
      <c r="I81" s="45"/>
      <c r="S81" s="16"/>
      <c r="W81" s="32"/>
      <c r="X81" s="32"/>
      <c r="Y81" s="33"/>
    </row>
    <row r="82" spans="1:25" s="27" customFormat="1" ht="18.75" customHeight="1">
      <c r="A82" s="88"/>
      <c r="B82" s="32"/>
      <c r="C82" s="100"/>
      <c r="D82" s="32"/>
      <c r="E82" s="32"/>
      <c r="F82" s="32"/>
      <c r="G82" s="33"/>
      <c r="H82" s="100"/>
      <c r="I82" s="45"/>
      <c r="S82" s="16"/>
      <c r="W82" s="32"/>
      <c r="X82" s="32"/>
      <c r="Y82" s="33"/>
    </row>
    <row r="83" spans="1:25" s="27" customFormat="1" ht="18.75" customHeight="1">
      <c r="A83" s="88"/>
      <c r="B83" s="32"/>
      <c r="C83" s="100"/>
      <c r="D83" s="32"/>
      <c r="E83" s="32"/>
      <c r="F83" s="32"/>
      <c r="G83" s="33"/>
      <c r="H83" s="100"/>
      <c r="I83" s="45"/>
      <c r="S83" s="16"/>
      <c r="W83" s="32"/>
      <c r="X83" s="32"/>
      <c r="Y83" s="33"/>
    </row>
    <row r="84" spans="1:25" s="27" customFormat="1" ht="18.75" customHeight="1">
      <c r="A84" s="88"/>
      <c r="B84" s="32"/>
      <c r="C84" s="100"/>
      <c r="D84" s="32"/>
      <c r="E84" s="32"/>
      <c r="F84" s="32"/>
      <c r="G84" s="33"/>
      <c r="H84" s="100"/>
      <c r="I84" s="45"/>
      <c r="S84" s="16"/>
      <c r="W84" s="32"/>
      <c r="X84" s="32"/>
      <c r="Y84" s="33"/>
    </row>
    <row r="85" spans="1:25" s="27" customFormat="1" ht="18.75" customHeight="1">
      <c r="A85" s="88"/>
      <c r="B85" s="32"/>
      <c r="C85" s="100"/>
      <c r="D85" s="32"/>
      <c r="E85" s="32"/>
      <c r="F85" s="32"/>
      <c r="G85" s="33"/>
      <c r="H85" s="100"/>
      <c r="I85" s="45"/>
      <c r="S85" s="16"/>
      <c r="W85" s="32"/>
      <c r="X85" s="32"/>
      <c r="Y85" s="33"/>
    </row>
    <row r="86" spans="1:92" s="65" customFormat="1" ht="21" customHeight="1">
      <c r="A86" s="89"/>
      <c r="B86" s="27"/>
      <c r="C86" s="89"/>
      <c r="D86" s="27"/>
      <c r="E86" s="27"/>
      <c r="F86" s="27"/>
      <c r="G86" s="27"/>
      <c r="H86" s="89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16"/>
      <c r="T86" s="27"/>
      <c r="U86" s="27"/>
      <c r="V86" s="27"/>
      <c r="W86" s="32"/>
      <c r="X86" s="32"/>
      <c r="Y86" s="33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57" customFormat="1" ht="21" customHeight="1">
      <c r="A87" s="90"/>
      <c r="B87" s="26"/>
      <c r="C87" s="90"/>
      <c r="D87" s="26"/>
      <c r="E87" s="26"/>
      <c r="F87" s="26"/>
      <c r="G87" s="26"/>
      <c r="H87" s="90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1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92" s="57" customFormat="1" ht="21" customHeight="1">
      <c r="A88" s="90"/>
      <c r="B88" s="26"/>
      <c r="C88" s="90"/>
      <c r="D88" s="26"/>
      <c r="E88" s="26"/>
      <c r="F88" s="26"/>
      <c r="G88" s="26"/>
      <c r="H88" s="90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1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</row>
    <row r="89" spans="1:19" s="26" customFormat="1" ht="21" customHeight="1">
      <c r="A89" s="88"/>
      <c r="B89" s="32"/>
      <c r="C89" s="100"/>
      <c r="D89" s="32"/>
      <c r="E89" s="32"/>
      <c r="F89" s="32"/>
      <c r="G89" s="33"/>
      <c r="H89" s="100"/>
      <c r="I89" s="45"/>
      <c r="J89" s="27"/>
      <c r="K89" s="27"/>
      <c r="L89" s="27"/>
      <c r="M89" s="27"/>
      <c r="N89" s="27"/>
      <c r="O89" s="27"/>
      <c r="P89" s="27"/>
      <c r="Q89" s="27"/>
      <c r="R89" s="27"/>
      <c r="S89" s="16"/>
    </row>
    <row r="90" spans="1:19" s="26" customFormat="1" ht="21" customHeight="1">
      <c r="A90" s="88"/>
      <c r="B90" s="32"/>
      <c r="C90" s="100"/>
      <c r="D90" s="32"/>
      <c r="E90" s="32"/>
      <c r="F90" s="32"/>
      <c r="G90" s="33"/>
      <c r="H90" s="100"/>
      <c r="I90" s="45"/>
      <c r="J90" s="27"/>
      <c r="K90" s="27"/>
      <c r="L90" s="27"/>
      <c r="M90" s="27"/>
      <c r="N90" s="27"/>
      <c r="O90" s="27"/>
      <c r="P90" s="27"/>
      <c r="Q90" s="27"/>
      <c r="R90" s="27"/>
      <c r="S90" s="16"/>
    </row>
    <row r="91" spans="1:19" s="26" customFormat="1" ht="21" customHeight="1">
      <c r="A91" s="88"/>
      <c r="B91" s="32"/>
      <c r="C91" s="100"/>
      <c r="D91" s="32"/>
      <c r="E91" s="32"/>
      <c r="F91" s="32"/>
      <c r="G91" s="33"/>
      <c r="H91" s="100"/>
      <c r="I91" s="45"/>
      <c r="J91" s="27"/>
      <c r="K91" s="27"/>
      <c r="L91" s="27"/>
      <c r="M91" s="27"/>
      <c r="N91" s="27"/>
      <c r="O91" s="27"/>
      <c r="P91" s="27"/>
      <c r="Q91" s="27"/>
      <c r="R91" s="27"/>
      <c r="S91" s="16"/>
    </row>
    <row r="92" spans="1:19" s="26" customFormat="1" ht="21" customHeight="1">
      <c r="A92" s="88"/>
      <c r="B92" s="32"/>
      <c r="C92" s="100"/>
      <c r="D92" s="32"/>
      <c r="E92" s="32"/>
      <c r="F92" s="32"/>
      <c r="G92" s="33"/>
      <c r="H92" s="100"/>
      <c r="I92" s="45"/>
      <c r="J92" s="27"/>
      <c r="K92" s="27"/>
      <c r="L92" s="27"/>
      <c r="M92" s="27"/>
      <c r="N92" s="27"/>
      <c r="O92" s="27"/>
      <c r="P92" s="27"/>
      <c r="Q92" s="27"/>
      <c r="R92" s="27"/>
      <c r="S92" s="16"/>
    </row>
    <row r="93" spans="1:19" s="26" customFormat="1" ht="21" customHeight="1">
      <c r="A93" s="88"/>
      <c r="B93" s="32"/>
      <c r="C93" s="100"/>
      <c r="D93" s="32"/>
      <c r="E93" s="32"/>
      <c r="F93" s="32"/>
      <c r="G93" s="33"/>
      <c r="H93" s="100"/>
      <c r="I93" s="45"/>
      <c r="J93" s="27"/>
      <c r="K93" s="27"/>
      <c r="L93" s="27"/>
      <c r="M93" s="27"/>
      <c r="N93" s="27"/>
      <c r="O93" s="27"/>
      <c r="P93" s="27"/>
      <c r="Q93" s="27"/>
      <c r="R93" s="27"/>
      <c r="S93" s="16"/>
    </row>
    <row r="94" spans="1:19" s="26" customFormat="1" ht="21" customHeight="1">
      <c r="A94" s="88"/>
      <c r="B94" s="32"/>
      <c r="C94" s="100"/>
      <c r="D94" s="32"/>
      <c r="E94" s="32"/>
      <c r="F94" s="32"/>
      <c r="G94" s="33"/>
      <c r="H94" s="100"/>
      <c r="I94" s="45"/>
      <c r="J94" s="27"/>
      <c r="K94" s="27"/>
      <c r="L94" s="27"/>
      <c r="M94" s="27"/>
      <c r="N94" s="27"/>
      <c r="O94" s="27"/>
      <c r="P94" s="27"/>
      <c r="Q94" s="27"/>
      <c r="R94" s="27"/>
      <c r="S94" s="16"/>
    </row>
    <row r="95" spans="1:19" s="26" customFormat="1" ht="21" customHeight="1">
      <c r="A95" s="88"/>
      <c r="B95" s="32"/>
      <c r="C95" s="100"/>
      <c r="D95" s="32"/>
      <c r="E95" s="32"/>
      <c r="F95" s="32"/>
      <c r="G95" s="33"/>
      <c r="H95" s="100"/>
      <c r="I95" s="45"/>
      <c r="J95" s="27"/>
      <c r="K95" s="27"/>
      <c r="L95" s="27"/>
      <c r="M95" s="27"/>
      <c r="N95" s="27"/>
      <c r="O95" s="27"/>
      <c r="P95" s="27"/>
      <c r="Q95" s="27"/>
      <c r="R95" s="27"/>
      <c r="S95" s="16"/>
    </row>
    <row r="96" spans="1:19" s="26" customFormat="1" ht="21" customHeight="1">
      <c r="A96" s="88"/>
      <c r="B96" s="32"/>
      <c r="C96" s="100"/>
      <c r="D96" s="32"/>
      <c r="E96" s="32"/>
      <c r="F96" s="32"/>
      <c r="G96" s="33"/>
      <c r="H96" s="100"/>
      <c r="I96" s="45"/>
      <c r="J96" s="27"/>
      <c r="K96" s="27"/>
      <c r="L96" s="27"/>
      <c r="M96" s="27"/>
      <c r="N96" s="27"/>
      <c r="O96" s="27"/>
      <c r="P96" s="27"/>
      <c r="Q96" s="27"/>
      <c r="R96" s="27"/>
      <c r="S96" s="16"/>
    </row>
    <row r="97" spans="1:19" s="26" customFormat="1" ht="21" customHeight="1">
      <c r="A97" s="88"/>
      <c r="B97" s="32"/>
      <c r="C97" s="100"/>
      <c r="D97" s="32"/>
      <c r="E97" s="32"/>
      <c r="F97" s="32"/>
      <c r="G97" s="33"/>
      <c r="H97" s="100"/>
      <c r="I97" s="45"/>
      <c r="J97" s="27"/>
      <c r="K97" s="27"/>
      <c r="L97" s="27"/>
      <c r="M97" s="27"/>
      <c r="N97" s="27"/>
      <c r="O97" s="27"/>
      <c r="P97" s="27"/>
      <c r="Q97" s="27"/>
      <c r="R97" s="27"/>
      <c r="S97" s="16"/>
    </row>
    <row r="98" spans="1:19" s="26" customFormat="1" ht="21" customHeight="1">
      <c r="A98" s="88"/>
      <c r="B98" s="32"/>
      <c r="C98" s="100"/>
      <c r="D98" s="32"/>
      <c r="E98" s="32"/>
      <c r="F98" s="32"/>
      <c r="G98" s="33"/>
      <c r="H98" s="100"/>
      <c r="I98" s="45"/>
      <c r="J98" s="27"/>
      <c r="K98" s="27"/>
      <c r="L98" s="27"/>
      <c r="M98" s="27"/>
      <c r="N98" s="27"/>
      <c r="O98" s="27"/>
      <c r="P98" s="27"/>
      <c r="Q98" s="27"/>
      <c r="R98" s="27"/>
      <c r="S98" s="16"/>
    </row>
    <row r="99" spans="1:19" s="26" customFormat="1" ht="21" customHeight="1">
      <c r="A99" s="88"/>
      <c r="B99" s="32"/>
      <c r="C99" s="100"/>
      <c r="D99" s="32"/>
      <c r="E99" s="32"/>
      <c r="F99" s="32"/>
      <c r="G99" s="33"/>
      <c r="H99" s="100"/>
      <c r="I99" s="45"/>
      <c r="J99" s="27"/>
      <c r="K99" s="27"/>
      <c r="L99" s="27"/>
      <c r="M99" s="27"/>
      <c r="N99" s="27"/>
      <c r="O99" s="27"/>
      <c r="P99" s="27"/>
      <c r="Q99" s="27"/>
      <c r="R99" s="27"/>
      <c r="S99" s="16"/>
    </row>
    <row r="100" spans="1:19" s="26" customFormat="1" ht="21" customHeight="1">
      <c r="A100" s="88"/>
      <c r="B100" s="32"/>
      <c r="C100" s="100"/>
      <c r="D100" s="32"/>
      <c r="E100" s="32"/>
      <c r="F100" s="32"/>
      <c r="G100" s="33"/>
      <c r="H100" s="100"/>
      <c r="I100" s="45"/>
      <c r="S100" s="16"/>
    </row>
    <row r="101" spans="1:19" s="26" customFormat="1" ht="21" customHeight="1">
      <c r="A101" s="88"/>
      <c r="B101" s="32"/>
      <c r="C101" s="100"/>
      <c r="D101" s="32"/>
      <c r="E101" s="32"/>
      <c r="F101" s="32"/>
      <c r="G101" s="33"/>
      <c r="H101" s="100"/>
      <c r="I101" s="45"/>
      <c r="S101" s="16"/>
    </row>
    <row r="102" spans="1:19" s="26" customFormat="1" ht="21" customHeight="1">
      <c r="A102" s="88"/>
      <c r="B102" s="32"/>
      <c r="C102" s="100"/>
      <c r="D102" s="32"/>
      <c r="E102" s="32"/>
      <c r="F102" s="32"/>
      <c r="G102" s="33"/>
      <c r="H102" s="100"/>
      <c r="I102" s="45"/>
      <c r="J102"/>
      <c r="K102"/>
      <c r="L102"/>
      <c r="M102"/>
      <c r="N102"/>
      <c r="O102"/>
      <c r="P102"/>
      <c r="Q102"/>
      <c r="R102"/>
      <c r="S102" s="16"/>
    </row>
    <row r="103" spans="1:19" s="26" customFormat="1" ht="21" customHeight="1">
      <c r="A103" s="88"/>
      <c r="B103" s="32"/>
      <c r="C103" s="100"/>
      <c r="D103" s="32"/>
      <c r="E103" s="32"/>
      <c r="F103" s="32"/>
      <c r="G103" s="33"/>
      <c r="H103" s="100"/>
      <c r="I103" s="45"/>
      <c r="J103"/>
      <c r="K103"/>
      <c r="L103"/>
      <c r="M103"/>
      <c r="N103"/>
      <c r="O103"/>
      <c r="P103"/>
      <c r="Q103"/>
      <c r="R103"/>
      <c r="S103" s="16"/>
    </row>
    <row r="104" spans="1:19" s="26" customFormat="1" ht="21" customHeight="1">
      <c r="A104" s="88"/>
      <c r="B104" s="32"/>
      <c r="C104" s="100"/>
      <c r="D104" s="32"/>
      <c r="E104" s="32"/>
      <c r="F104" s="32"/>
      <c r="G104" s="33"/>
      <c r="H104" s="100"/>
      <c r="I104" s="45"/>
      <c r="J104"/>
      <c r="K104"/>
      <c r="L104"/>
      <c r="M104"/>
      <c r="N104"/>
      <c r="O104"/>
      <c r="P104"/>
      <c r="Q104"/>
      <c r="R104"/>
      <c r="S104" s="16"/>
    </row>
    <row r="105" spans="1:19" s="26" customFormat="1" ht="21" customHeight="1">
      <c r="A105" s="88"/>
      <c r="B105" s="32"/>
      <c r="C105" s="100"/>
      <c r="D105" s="32"/>
      <c r="E105" s="32"/>
      <c r="F105" s="32"/>
      <c r="G105" s="33"/>
      <c r="H105" s="100"/>
      <c r="I105" s="45"/>
      <c r="J105"/>
      <c r="K105"/>
      <c r="L105"/>
      <c r="M105"/>
      <c r="N105"/>
      <c r="O105"/>
      <c r="P105"/>
      <c r="Q105"/>
      <c r="R105"/>
      <c r="S105" s="16"/>
    </row>
    <row r="106" spans="1:19" s="26" customFormat="1" ht="21" customHeight="1">
      <c r="A106" s="88"/>
      <c r="B106" s="32"/>
      <c r="C106" s="100"/>
      <c r="D106" s="32"/>
      <c r="E106" s="32"/>
      <c r="F106" s="32"/>
      <c r="G106" s="33"/>
      <c r="H106" s="100"/>
      <c r="I106" s="45"/>
      <c r="J106"/>
      <c r="K106"/>
      <c r="L106"/>
      <c r="M106"/>
      <c r="N106"/>
      <c r="O106"/>
      <c r="P106"/>
      <c r="Q106"/>
      <c r="R106"/>
      <c r="S106" s="16"/>
    </row>
    <row r="107" spans="1:19" s="26" customFormat="1" ht="21" customHeight="1">
      <c r="A107" s="88"/>
      <c r="B107" s="32"/>
      <c r="C107" s="100"/>
      <c r="D107" s="32"/>
      <c r="E107" s="32"/>
      <c r="F107" s="32"/>
      <c r="G107" s="33"/>
      <c r="H107" s="100"/>
      <c r="I107" s="45"/>
      <c r="J107"/>
      <c r="K107"/>
      <c r="L107"/>
      <c r="M107"/>
      <c r="N107"/>
      <c r="O107"/>
      <c r="P107"/>
      <c r="Q107"/>
      <c r="R107"/>
      <c r="S107" s="16"/>
    </row>
    <row r="108" spans="1:19" s="26" customFormat="1" ht="21" customHeight="1">
      <c r="A108" s="88"/>
      <c r="B108" s="32"/>
      <c r="C108" s="100"/>
      <c r="D108" s="32"/>
      <c r="E108" s="32"/>
      <c r="F108" s="32"/>
      <c r="G108" s="33"/>
      <c r="H108" s="100"/>
      <c r="I108" s="45"/>
      <c r="J108"/>
      <c r="K108"/>
      <c r="L108"/>
      <c r="M108"/>
      <c r="N108"/>
      <c r="O108"/>
      <c r="P108"/>
      <c r="Q108"/>
      <c r="R108"/>
      <c r="S108" s="16"/>
    </row>
    <row r="109" spans="1:19" s="26" customFormat="1" ht="21" customHeight="1">
      <c r="A109" s="88"/>
      <c r="B109" s="32"/>
      <c r="C109" s="100"/>
      <c r="D109" s="32"/>
      <c r="E109" s="32"/>
      <c r="F109" s="32"/>
      <c r="G109" s="33"/>
      <c r="H109" s="100"/>
      <c r="I109" s="45"/>
      <c r="J109"/>
      <c r="K109"/>
      <c r="L109"/>
      <c r="M109"/>
      <c r="N109"/>
      <c r="O109"/>
      <c r="P109"/>
      <c r="Q109"/>
      <c r="R109"/>
      <c r="S109" s="16"/>
    </row>
    <row r="110" spans="1:19" s="26" customFormat="1" ht="21" customHeight="1">
      <c r="A110" s="88"/>
      <c r="B110" s="32"/>
      <c r="C110" s="100"/>
      <c r="D110" s="32"/>
      <c r="E110" s="32"/>
      <c r="F110" s="32"/>
      <c r="G110" s="33"/>
      <c r="H110" s="100"/>
      <c r="I110" s="45"/>
      <c r="J110"/>
      <c r="K110"/>
      <c r="L110"/>
      <c r="M110"/>
      <c r="N110"/>
      <c r="O110"/>
      <c r="P110"/>
      <c r="Q110"/>
      <c r="R110"/>
      <c r="S110" s="16"/>
    </row>
    <row r="111" spans="1:19" s="26" customFormat="1" ht="21" customHeight="1">
      <c r="A111" s="88"/>
      <c r="B111" s="32"/>
      <c r="C111" s="100"/>
      <c r="D111" s="32"/>
      <c r="E111" s="32"/>
      <c r="F111" s="32"/>
      <c r="G111" s="33"/>
      <c r="H111" s="100"/>
      <c r="I111" s="45"/>
      <c r="J111"/>
      <c r="K111"/>
      <c r="L111"/>
      <c r="M111"/>
      <c r="N111"/>
      <c r="O111"/>
      <c r="P111"/>
      <c r="Q111"/>
      <c r="R111"/>
      <c r="S111" s="16"/>
    </row>
    <row r="112" spans="1:19" s="26" customFormat="1" ht="15" customHeight="1">
      <c r="A112" s="88"/>
      <c r="B112" s="32"/>
      <c r="C112" s="100"/>
      <c r="D112" s="32"/>
      <c r="E112" s="32"/>
      <c r="F112" s="32"/>
      <c r="G112" s="33"/>
      <c r="H112" s="100"/>
      <c r="I112" s="45"/>
      <c r="J112"/>
      <c r="K112"/>
      <c r="L112"/>
      <c r="M112"/>
      <c r="N112"/>
      <c r="O112"/>
      <c r="P112"/>
      <c r="Q112"/>
      <c r="R112"/>
      <c r="S112" s="16"/>
    </row>
    <row r="113" spans="1:19" s="26" customFormat="1" ht="15" customHeight="1">
      <c r="A113" s="91"/>
      <c r="B113" s="35"/>
      <c r="C113" s="100"/>
      <c r="D113" s="35"/>
      <c r="E113" s="35"/>
      <c r="F113" s="35"/>
      <c r="G113" s="36"/>
      <c r="H113" s="100"/>
      <c r="I113" s="45"/>
      <c r="J113"/>
      <c r="K113"/>
      <c r="L113"/>
      <c r="M113"/>
      <c r="N113"/>
      <c r="O113"/>
      <c r="P113"/>
      <c r="Q113"/>
      <c r="R113"/>
      <c r="S113" s="16"/>
    </row>
    <row r="114" spans="1:19" s="26" customFormat="1" ht="15" customHeight="1">
      <c r="A114" s="91"/>
      <c r="B114" s="35"/>
      <c r="C114" s="100"/>
      <c r="D114" s="35"/>
      <c r="E114" s="35"/>
      <c r="F114" s="35"/>
      <c r="G114" s="36"/>
      <c r="H114" s="100"/>
      <c r="I114" s="45"/>
      <c r="J114"/>
      <c r="K114"/>
      <c r="L114"/>
      <c r="M114"/>
      <c r="N114"/>
      <c r="O114"/>
      <c r="P114"/>
      <c r="Q114"/>
      <c r="R114"/>
      <c r="S114" s="16"/>
    </row>
    <row r="115" spans="1:19" s="26" customFormat="1" ht="15" customHeight="1">
      <c r="A115" s="91"/>
      <c r="B115" s="35"/>
      <c r="C115" s="100"/>
      <c r="D115" s="35"/>
      <c r="E115" s="35"/>
      <c r="F115" s="35"/>
      <c r="G115" s="36"/>
      <c r="H115" s="100"/>
      <c r="I115" s="46"/>
      <c r="J115"/>
      <c r="K115"/>
      <c r="L115"/>
      <c r="M115"/>
      <c r="N115"/>
      <c r="O115"/>
      <c r="P115"/>
      <c r="Q115"/>
      <c r="R115"/>
      <c r="S115" s="16"/>
    </row>
    <row r="116" spans="1:19" s="26" customFormat="1" ht="15" customHeight="1">
      <c r="A116" s="91"/>
      <c r="B116" s="35"/>
      <c r="C116" s="100"/>
      <c r="D116" s="35"/>
      <c r="E116" s="35"/>
      <c r="F116" s="35"/>
      <c r="G116" s="36"/>
      <c r="H116" s="100"/>
      <c r="I116" s="46"/>
      <c r="J116"/>
      <c r="K116"/>
      <c r="L116"/>
      <c r="M116"/>
      <c r="N116"/>
      <c r="O116"/>
      <c r="P116"/>
      <c r="Q116"/>
      <c r="R116"/>
      <c r="S116" s="16"/>
    </row>
    <row r="117" spans="1:19" s="26" customFormat="1" ht="15" customHeight="1">
      <c r="A117" s="91"/>
      <c r="B117" s="35"/>
      <c r="C117" s="100"/>
      <c r="D117" s="35"/>
      <c r="E117" s="35"/>
      <c r="F117" s="35"/>
      <c r="G117" s="36"/>
      <c r="H117" s="100"/>
      <c r="I117" s="46"/>
      <c r="J117"/>
      <c r="K117"/>
      <c r="L117"/>
      <c r="M117"/>
      <c r="N117"/>
      <c r="O117"/>
      <c r="P117"/>
      <c r="Q117"/>
      <c r="R117"/>
      <c r="S117" s="16"/>
    </row>
    <row r="118" spans="1:19" s="26" customFormat="1" ht="15" customHeight="1">
      <c r="A118" s="91"/>
      <c r="B118" s="35"/>
      <c r="C118" s="100"/>
      <c r="D118" s="35"/>
      <c r="E118" s="35"/>
      <c r="F118" s="35"/>
      <c r="G118" s="36"/>
      <c r="H118" s="100"/>
      <c r="I118" s="46"/>
      <c r="J118"/>
      <c r="K118"/>
      <c r="L118"/>
      <c r="M118"/>
      <c r="N118"/>
      <c r="O118"/>
      <c r="P118"/>
      <c r="Q118"/>
      <c r="R118"/>
      <c r="S118" s="16"/>
    </row>
    <row r="119" spans="1:19" s="26" customFormat="1" ht="15" customHeight="1">
      <c r="A119" s="91"/>
      <c r="B119" s="35"/>
      <c r="C119" s="100"/>
      <c r="D119" s="35"/>
      <c r="E119" s="35"/>
      <c r="F119" s="35"/>
      <c r="G119" s="36"/>
      <c r="H119" s="100"/>
      <c r="I119" s="46"/>
      <c r="J119"/>
      <c r="K119"/>
      <c r="L119"/>
      <c r="M119"/>
      <c r="N119"/>
      <c r="O119"/>
      <c r="P119"/>
      <c r="Q119"/>
      <c r="R119"/>
      <c r="S119" s="16"/>
    </row>
    <row r="120" spans="1:19" s="26" customFormat="1" ht="15" customHeight="1">
      <c r="A120" s="91"/>
      <c r="B120" s="35"/>
      <c r="C120" s="100"/>
      <c r="D120" s="35"/>
      <c r="E120" s="35"/>
      <c r="F120" s="35"/>
      <c r="G120" s="36"/>
      <c r="H120" s="100"/>
      <c r="I120" s="46"/>
      <c r="J120"/>
      <c r="K120"/>
      <c r="L120"/>
      <c r="M120"/>
      <c r="N120"/>
      <c r="O120"/>
      <c r="P120"/>
      <c r="Q120"/>
      <c r="R120"/>
      <c r="S120" s="16"/>
    </row>
    <row r="121" spans="1:19" s="26" customFormat="1" ht="15" customHeight="1">
      <c r="A121" s="91"/>
      <c r="B121" s="35"/>
      <c r="C121" s="100"/>
      <c r="D121" s="35"/>
      <c r="E121" s="35"/>
      <c r="F121" s="35"/>
      <c r="G121" s="36"/>
      <c r="H121" s="100"/>
      <c r="I121" s="46"/>
      <c r="J121"/>
      <c r="K121"/>
      <c r="L121"/>
      <c r="M121"/>
      <c r="N121"/>
      <c r="O121"/>
      <c r="P121"/>
      <c r="Q121"/>
      <c r="R121"/>
      <c r="S121" s="16"/>
    </row>
    <row r="122" spans="1:19" s="26" customFormat="1" ht="15" customHeight="1">
      <c r="A122" s="91"/>
      <c r="B122" s="35"/>
      <c r="C122" s="100"/>
      <c r="D122" s="35"/>
      <c r="E122" s="35"/>
      <c r="F122" s="35"/>
      <c r="G122" s="36"/>
      <c r="H122" s="100"/>
      <c r="I122" s="46"/>
      <c r="J122"/>
      <c r="K122"/>
      <c r="L122"/>
      <c r="M122"/>
      <c r="N122"/>
      <c r="O122"/>
      <c r="P122"/>
      <c r="Q122"/>
      <c r="R122"/>
      <c r="S122" s="16"/>
    </row>
    <row r="123" spans="1:19" s="26" customFormat="1" ht="15" customHeight="1">
      <c r="A123" s="91"/>
      <c r="B123" s="35"/>
      <c r="C123" s="100"/>
      <c r="D123" s="35"/>
      <c r="E123" s="35"/>
      <c r="F123" s="35"/>
      <c r="G123" s="36"/>
      <c r="H123" s="100"/>
      <c r="I123" s="46"/>
      <c r="J123"/>
      <c r="K123"/>
      <c r="L123"/>
      <c r="M123"/>
      <c r="N123"/>
      <c r="O123"/>
      <c r="P123"/>
      <c r="Q123"/>
      <c r="R123"/>
      <c r="S123" s="16"/>
    </row>
    <row r="124" spans="1:19" s="26" customFormat="1" ht="15" customHeight="1">
      <c r="A124" s="91"/>
      <c r="B124" s="35"/>
      <c r="C124" s="100"/>
      <c r="D124" s="35"/>
      <c r="E124" s="35"/>
      <c r="F124" s="35"/>
      <c r="G124" s="36"/>
      <c r="H124" s="100"/>
      <c r="I124" s="46"/>
      <c r="J124"/>
      <c r="K124"/>
      <c r="L124"/>
      <c r="M124"/>
      <c r="N124"/>
      <c r="O124"/>
      <c r="P124"/>
      <c r="Q124"/>
      <c r="R124"/>
      <c r="S124" s="16"/>
    </row>
    <row r="125" spans="1:19" s="26" customFormat="1" ht="15" customHeight="1">
      <c r="A125" s="91"/>
      <c r="B125" s="35"/>
      <c r="C125" s="100"/>
      <c r="D125" s="35"/>
      <c r="E125" s="35"/>
      <c r="F125" s="35"/>
      <c r="G125" s="36"/>
      <c r="H125" s="100"/>
      <c r="I125" s="46"/>
      <c r="J125"/>
      <c r="K125"/>
      <c r="L125"/>
      <c r="M125"/>
      <c r="N125"/>
      <c r="O125"/>
      <c r="P125"/>
      <c r="Q125"/>
      <c r="R125"/>
      <c r="S125" s="16"/>
    </row>
    <row r="126" spans="1:19" s="26" customFormat="1" ht="15" customHeight="1">
      <c r="A126" s="91"/>
      <c r="B126" s="35"/>
      <c r="C126" s="100"/>
      <c r="D126" s="35"/>
      <c r="E126" s="35"/>
      <c r="F126" s="35"/>
      <c r="G126" s="36"/>
      <c r="H126" s="100"/>
      <c r="I126" s="46"/>
      <c r="J126"/>
      <c r="K126"/>
      <c r="L126"/>
      <c r="M126"/>
      <c r="N126"/>
      <c r="O126"/>
      <c r="P126"/>
      <c r="Q126"/>
      <c r="R126"/>
      <c r="S126" s="16"/>
    </row>
    <row r="127" spans="1:19" s="26" customFormat="1" ht="15" customHeight="1">
      <c r="A127" s="91"/>
      <c r="B127" s="35"/>
      <c r="C127" s="100"/>
      <c r="D127" s="35"/>
      <c r="E127" s="35"/>
      <c r="F127" s="35"/>
      <c r="G127" s="36"/>
      <c r="H127" s="100"/>
      <c r="I127" s="46"/>
      <c r="J127"/>
      <c r="K127"/>
      <c r="L127"/>
      <c r="M127"/>
      <c r="N127"/>
      <c r="O127"/>
      <c r="P127"/>
      <c r="Q127"/>
      <c r="R127"/>
      <c r="S127" s="16"/>
    </row>
    <row r="128" spans="1:19" s="26" customFormat="1" ht="15" customHeight="1">
      <c r="A128" s="91"/>
      <c r="B128" s="35"/>
      <c r="C128" s="100"/>
      <c r="D128" s="35"/>
      <c r="E128" s="35"/>
      <c r="F128" s="35"/>
      <c r="G128" s="36"/>
      <c r="H128" s="100"/>
      <c r="I128" s="46"/>
      <c r="J128"/>
      <c r="K128"/>
      <c r="L128"/>
      <c r="M128"/>
      <c r="N128"/>
      <c r="O128"/>
      <c r="P128"/>
      <c r="Q128"/>
      <c r="R128"/>
      <c r="S128" s="16"/>
    </row>
    <row r="129" spans="1:19" s="26" customFormat="1" ht="15" customHeight="1">
      <c r="A129" s="91"/>
      <c r="B129" s="35"/>
      <c r="C129" s="100"/>
      <c r="D129" s="35"/>
      <c r="E129" s="35"/>
      <c r="F129" s="35"/>
      <c r="G129" s="36"/>
      <c r="H129" s="100"/>
      <c r="I129" s="46"/>
      <c r="J129"/>
      <c r="K129"/>
      <c r="L129"/>
      <c r="M129"/>
      <c r="N129"/>
      <c r="O129"/>
      <c r="P129"/>
      <c r="Q129"/>
      <c r="R129"/>
      <c r="S129" s="16"/>
    </row>
    <row r="130" spans="1:19" s="26" customFormat="1" ht="15" customHeight="1">
      <c r="A130" s="91"/>
      <c r="B130" s="35"/>
      <c r="C130" s="100"/>
      <c r="D130" s="35"/>
      <c r="E130" s="35"/>
      <c r="F130" s="35"/>
      <c r="G130" s="36"/>
      <c r="H130" s="100"/>
      <c r="I130" s="46"/>
      <c r="J130"/>
      <c r="K130"/>
      <c r="L130"/>
      <c r="M130"/>
      <c r="N130"/>
      <c r="O130"/>
      <c r="P130"/>
      <c r="Q130"/>
      <c r="R130"/>
      <c r="S130" s="16"/>
    </row>
    <row r="131" spans="1:19" s="26" customFormat="1" ht="15" customHeight="1">
      <c r="A131" s="91"/>
      <c r="B131" s="35"/>
      <c r="C131" s="100"/>
      <c r="D131" s="35"/>
      <c r="E131" s="35"/>
      <c r="F131" s="35"/>
      <c r="G131" s="36"/>
      <c r="H131" s="100"/>
      <c r="I131" s="46"/>
      <c r="J131"/>
      <c r="K131"/>
      <c r="L131"/>
      <c r="M131"/>
      <c r="N131"/>
      <c r="O131"/>
      <c r="P131"/>
      <c r="Q131"/>
      <c r="R131"/>
      <c r="S131" s="16"/>
    </row>
    <row r="132" spans="1:19" s="26" customFormat="1" ht="15" customHeight="1">
      <c r="A132" s="91"/>
      <c r="B132" s="35"/>
      <c r="C132" s="100"/>
      <c r="D132" s="35"/>
      <c r="E132" s="35"/>
      <c r="F132" s="35"/>
      <c r="G132" s="36"/>
      <c r="H132" s="100"/>
      <c r="I132" s="46"/>
      <c r="J132"/>
      <c r="K132"/>
      <c r="L132"/>
      <c r="M132"/>
      <c r="N132"/>
      <c r="O132"/>
      <c r="P132"/>
      <c r="Q132"/>
      <c r="R132"/>
      <c r="S132" s="16"/>
    </row>
    <row r="133" spans="1:19" s="26" customFormat="1" ht="15" customHeight="1">
      <c r="A133" s="91"/>
      <c r="B133" s="35"/>
      <c r="C133" s="100"/>
      <c r="D133" s="35"/>
      <c r="E133" s="35"/>
      <c r="F133" s="35"/>
      <c r="G133" s="36"/>
      <c r="H133" s="100"/>
      <c r="I133" s="46"/>
      <c r="J133"/>
      <c r="K133"/>
      <c r="L133"/>
      <c r="M133"/>
      <c r="N133"/>
      <c r="O133"/>
      <c r="P133"/>
      <c r="Q133"/>
      <c r="R133"/>
      <c r="S133" s="16"/>
    </row>
    <row r="134" spans="1:19" s="26" customFormat="1" ht="15" customHeight="1">
      <c r="A134" s="91"/>
      <c r="B134" s="35"/>
      <c r="C134" s="100"/>
      <c r="D134" s="35"/>
      <c r="E134" s="35"/>
      <c r="F134" s="35"/>
      <c r="G134" s="36"/>
      <c r="H134" s="100"/>
      <c r="I134" s="46"/>
      <c r="J134"/>
      <c r="K134"/>
      <c r="L134"/>
      <c r="M134"/>
      <c r="N134"/>
      <c r="O134"/>
      <c r="P134"/>
      <c r="Q134"/>
      <c r="R134"/>
      <c r="S134" s="16"/>
    </row>
    <row r="135" spans="1:19" s="26" customFormat="1" ht="15" customHeight="1">
      <c r="A135" s="91"/>
      <c r="B135" s="35"/>
      <c r="C135" s="100"/>
      <c r="D135" s="35"/>
      <c r="E135" s="35"/>
      <c r="F135" s="35"/>
      <c r="G135" s="36"/>
      <c r="H135" s="100"/>
      <c r="I135" s="46"/>
      <c r="J135"/>
      <c r="K135"/>
      <c r="L135"/>
      <c r="M135"/>
      <c r="N135"/>
      <c r="O135"/>
      <c r="P135"/>
      <c r="Q135"/>
      <c r="R135"/>
      <c r="S135" s="16"/>
    </row>
    <row r="136" spans="1:19" s="26" customFormat="1" ht="15" customHeight="1">
      <c r="A136" s="91"/>
      <c r="B136" s="35"/>
      <c r="C136" s="100"/>
      <c r="D136" s="35"/>
      <c r="E136" s="35"/>
      <c r="F136" s="35"/>
      <c r="G136" s="36"/>
      <c r="H136" s="100"/>
      <c r="I136" s="46"/>
      <c r="J136"/>
      <c r="K136"/>
      <c r="L136"/>
      <c r="M136"/>
      <c r="N136"/>
      <c r="O136"/>
      <c r="P136"/>
      <c r="Q136"/>
      <c r="R136"/>
      <c r="S136" s="16"/>
    </row>
    <row r="137" spans="1:19" s="26" customFormat="1" ht="15" customHeight="1">
      <c r="A137" s="91"/>
      <c r="B137" s="35"/>
      <c r="C137" s="100"/>
      <c r="D137" s="35"/>
      <c r="E137" s="35"/>
      <c r="F137" s="35"/>
      <c r="G137" s="36"/>
      <c r="H137" s="100"/>
      <c r="I137" s="46"/>
      <c r="J137"/>
      <c r="K137"/>
      <c r="L137"/>
      <c r="M137"/>
      <c r="N137"/>
      <c r="O137"/>
      <c r="P137"/>
      <c r="Q137"/>
      <c r="R137"/>
      <c r="S137" s="16"/>
    </row>
    <row r="138" spans="1:19" s="26" customFormat="1" ht="15" customHeight="1">
      <c r="A138" s="91"/>
      <c r="B138" s="35"/>
      <c r="C138" s="100"/>
      <c r="D138" s="35"/>
      <c r="E138" s="35"/>
      <c r="F138" s="35"/>
      <c r="G138" s="36"/>
      <c r="H138" s="100"/>
      <c r="I138" s="46"/>
      <c r="J138"/>
      <c r="K138"/>
      <c r="L138"/>
      <c r="M138"/>
      <c r="N138"/>
      <c r="O138"/>
      <c r="P138"/>
      <c r="Q138"/>
      <c r="R138"/>
      <c r="S138" s="16"/>
    </row>
    <row r="139" spans="1:19" s="26" customFormat="1" ht="15" customHeight="1">
      <c r="A139" s="91"/>
      <c r="B139" s="35"/>
      <c r="C139" s="100"/>
      <c r="D139" s="35"/>
      <c r="E139" s="35"/>
      <c r="F139" s="35"/>
      <c r="G139" s="36"/>
      <c r="H139" s="100"/>
      <c r="I139" s="46"/>
      <c r="J139"/>
      <c r="K139"/>
      <c r="L139"/>
      <c r="M139"/>
      <c r="N139"/>
      <c r="O139"/>
      <c r="P139"/>
      <c r="Q139"/>
      <c r="R139"/>
      <c r="S139" s="16"/>
    </row>
    <row r="140" spans="1:19" s="26" customFormat="1" ht="15" customHeight="1">
      <c r="A140" s="91"/>
      <c r="B140" s="35"/>
      <c r="C140" s="100"/>
      <c r="D140" s="35"/>
      <c r="E140" s="35"/>
      <c r="F140" s="35"/>
      <c r="G140" s="36"/>
      <c r="H140" s="100"/>
      <c r="I140" s="46"/>
      <c r="J140"/>
      <c r="K140"/>
      <c r="L140"/>
      <c r="M140"/>
      <c r="N140"/>
      <c r="O140"/>
      <c r="P140"/>
      <c r="Q140"/>
      <c r="R140"/>
      <c r="S140" s="16"/>
    </row>
    <row r="141" spans="1:19" s="26" customFormat="1" ht="15" customHeight="1">
      <c r="A141" s="91"/>
      <c r="B141" s="35"/>
      <c r="C141" s="100"/>
      <c r="D141" s="35"/>
      <c r="E141" s="35"/>
      <c r="F141" s="35"/>
      <c r="G141" s="36"/>
      <c r="H141" s="100"/>
      <c r="I141" s="46"/>
      <c r="J141"/>
      <c r="K141"/>
      <c r="L141"/>
      <c r="M141"/>
      <c r="N141"/>
      <c r="O141"/>
      <c r="P141"/>
      <c r="Q141"/>
      <c r="R141"/>
      <c r="S141" s="16"/>
    </row>
    <row r="142" spans="1:19" s="26" customFormat="1" ht="15" customHeight="1">
      <c r="A142" s="91"/>
      <c r="B142" s="35"/>
      <c r="C142" s="100"/>
      <c r="D142" s="35"/>
      <c r="E142" s="35"/>
      <c r="F142" s="35"/>
      <c r="G142" s="36"/>
      <c r="H142" s="100"/>
      <c r="I142" s="46"/>
      <c r="J142"/>
      <c r="K142"/>
      <c r="L142"/>
      <c r="M142"/>
      <c r="N142"/>
      <c r="O142"/>
      <c r="P142"/>
      <c r="Q142"/>
      <c r="R142"/>
      <c r="S142" s="16"/>
    </row>
    <row r="143" spans="1:19" s="26" customFormat="1" ht="15" customHeight="1">
      <c r="A143" s="91"/>
      <c r="B143" s="35"/>
      <c r="C143" s="100"/>
      <c r="D143" s="35"/>
      <c r="E143" s="35"/>
      <c r="F143" s="35"/>
      <c r="G143" s="36"/>
      <c r="H143" s="100"/>
      <c r="I143" s="46"/>
      <c r="J143"/>
      <c r="K143"/>
      <c r="L143"/>
      <c r="M143"/>
      <c r="N143"/>
      <c r="O143"/>
      <c r="P143"/>
      <c r="Q143"/>
      <c r="R143"/>
      <c r="S143" s="16"/>
    </row>
    <row r="144" spans="1:19" s="26" customFormat="1" ht="15" customHeight="1">
      <c r="A144" s="91"/>
      <c r="B144" s="35"/>
      <c r="C144" s="100"/>
      <c r="D144" s="35"/>
      <c r="E144" s="35"/>
      <c r="F144" s="35"/>
      <c r="G144" s="36"/>
      <c r="H144" s="100"/>
      <c r="I144" s="46"/>
      <c r="J144"/>
      <c r="K144"/>
      <c r="L144"/>
      <c r="M144"/>
      <c r="N144"/>
      <c r="O144"/>
      <c r="P144"/>
      <c r="Q144"/>
      <c r="R144"/>
      <c r="S144" s="16"/>
    </row>
    <row r="145" spans="1:19" s="26" customFormat="1" ht="15" customHeight="1">
      <c r="A145" s="91"/>
      <c r="B145" s="35"/>
      <c r="C145" s="100"/>
      <c r="D145" s="35"/>
      <c r="E145" s="35"/>
      <c r="F145" s="35"/>
      <c r="G145" s="36"/>
      <c r="H145" s="100"/>
      <c r="I145" s="46"/>
      <c r="J145"/>
      <c r="K145"/>
      <c r="L145"/>
      <c r="M145"/>
      <c r="N145"/>
      <c r="O145"/>
      <c r="P145"/>
      <c r="Q145"/>
      <c r="R145"/>
      <c r="S145" s="16"/>
    </row>
    <row r="146" spans="1:19" s="26" customFormat="1" ht="15" customHeight="1">
      <c r="A146" s="91"/>
      <c r="B146" s="35"/>
      <c r="C146" s="100"/>
      <c r="D146" s="35"/>
      <c r="E146" s="35"/>
      <c r="F146" s="35"/>
      <c r="G146" s="36"/>
      <c r="H146" s="100"/>
      <c r="I146" s="46"/>
      <c r="J146"/>
      <c r="K146"/>
      <c r="L146"/>
      <c r="M146"/>
      <c r="N146"/>
      <c r="O146"/>
      <c r="P146"/>
      <c r="Q146"/>
      <c r="R146"/>
      <c r="S146" s="16"/>
    </row>
    <row r="147" spans="1:19" s="26" customFormat="1" ht="15" customHeight="1">
      <c r="A147" s="91"/>
      <c r="B147" s="35"/>
      <c r="C147" s="100"/>
      <c r="D147" s="35"/>
      <c r="E147" s="35"/>
      <c r="F147" s="35"/>
      <c r="G147" s="36"/>
      <c r="H147" s="100"/>
      <c r="I147" s="46"/>
      <c r="J147"/>
      <c r="K147"/>
      <c r="L147"/>
      <c r="M147"/>
      <c r="N147"/>
      <c r="O147"/>
      <c r="P147"/>
      <c r="Q147"/>
      <c r="R147"/>
      <c r="S147" s="16"/>
    </row>
    <row r="148" spans="1:19" s="26" customFormat="1" ht="15" customHeight="1">
      <c r="A148" s="91"/>
      <c r="B148" s="35"/>
      <c r="C148" s="100"/>
      <c r="D148" s="35"/>
      <c r="E148" s="35"/>
      <c r="F148" s="35"/>
      <c r="G148" s="36"/>
      <c r="H148" s="100"/>
      <c r="I148" s="46"/>
      <c r="J148"/>
      <c r="K148"/>
      <c r="L148"/>
      <c r="M148"/>
      <c r="N148"/>
      <c r="O148"/>
      <c r="P148"/>
      <c r="Q148"/>
      <c r="R148"/>
      <c r="S148" s="16"/>
    </row>
    <row r="149" spans="1:19" s="26" customFormat="1" ht="15" customHeight="1">
      <c r="A149" s="91"/>
      <c r="B149" s="35"/>
      <c r="C149" s="100"/>
      <c r="D149" s="35"/>
      <c r="E149" s="35"/>
      <c r="F149" s="35"/>
      <c r="G149" s="36"/>
      <c r="H149" s="100"/>
      <c r="I149" s="46"/>
      <c r="J149"/>
      <c r="K149"/>
      <c r="L149"/>
      <c r="M149"/>
      <c r="N149"/>
      <c r="O149"/>
      <c r="P149"/>
      <c r="Q149"/>
      <c r="R149"/>
      <c r="S149" s="16"/>
    </row>
    <row r="150" spans="1:19" s="26" customFormat="1" ht="15" customHeight="1">
      <c r="A150" s="91"/>
      <c r="B150" s="35"/>
      <c r="C150" s="100"/>
      <c r="D150" s="35"/>
      <c r="E150" s="35"/>
      <c r="F150" s="35"/>
      <c r="G150" s="36"/>
      <c r="H150" s="100"/>
      <c r="I150" s="46"/>
      <c r="J150"/>
      <c r="K150"/>
      <c r="L150"/>
      <c r="M150"/>
      <c r="N150"/>
      <c r="O150"/>
      <c r="P150"/>
      <c r="Q150"/>
      <c r="R150"/>
      <c r="S150" s="16"/>
    </row>
    <row r="151" spans="1:19" s="26" customFormat="1" ht="15" customHeight="1">
      <c r="A151" s="91"/>
      <c r="B151" s="35"/>
      <c r="C151" s="100"/>
      <c r="D151" s="35"/>
      <c r="E151" s="35"/>
      <c r="F151" s="35"/>
      <c r="G151" s="36"/>
      <c r="H151" s="100"/>
      <c r="I151" s="46"/>
      <c r="J151"/>
      <c r="K151"/>
      <c r="L151"/>
      <c r="M151"/>
      <c r="N151"/>
      <c r="O151"/>
      <c r="P151"/>
      <c r="Q151"/>
      <c r="R151"/>
      <c r="S151" s="16"/>
    </row>
    <row r="152" spans="1:19" s="26" customFormat="1" ht="15" customHeight="1">
      <c r="A152" s="91"/>
      <c r="B152" s="35"/>
      <c r="C152" s="100"/>
      <c r="D152" s="35"/>
      <c r="E152" s="35"/>
      <c r="F152" s="35"/>
      <c r="G152" s="36"/>
      <c r="H152" s="100"/>
      <c r="I152" s="46"/>
      <c r="J152"/>
      <c r="K152"/>
      <c r="L152"/>
      <c r="M152"/>
      <c r="N152"/>
      <c r="O152"/>
      <c r="P152"/>
      <c r="Q152"/>
      <c r="R152"/>
      <c r="S152" s="16"/>
    </row>
    <row r="153" spans="1:19" s="26" customFormat="1" ht="15" customHeight="1">
      <c r="A153" s="91"/>
      <c r="B153" s="35"/>
      <c r="C153" s="100"/>
      <c r="D153" s="35"/>
      <c r="E153" s="35"/>
      <c r="F153" s="35"/>
      <c r="G153" s="36"/>
      <c r="H153" s="100"/>
      <c r="I153" s="46"/>
      <c r="J153"/>
      <c r="K153"/>
      <c r="L153"/>
      <c r="M153"/>
      <c r="N153"/>
      <c r="O153"/>
      <c r="P153"/>
      <c r="Q153"/>
      <c r="R153"/>
      <c r="S153" s="16"/>
    </row>
    <row r="154" spans="1:19" s="26" customFormat="1" ht="15" customHeight="1">
      <c r="A154" s="91"/>
      <c r="B154" s="35"/>
      <c r="C154" s="100"/>
      <c r="D154" s="35"/>
      <c r="E154" s="35"/>
      <c r="F154" s="35"/>
      <c r="G154" s="36"/>
      <c r="H154" s="100"/>
      <c r="I154" s="46"/>
      <c r="J154"/>
      <c r="K154"/>
      <c r="L154"/>
      <c r="M154"/>
      <c r="N154"/>
      <c r="O154"/>
      <c r="P154"/>
      <c r="Q154"/>
      <c r="R154"/>
      <c r="S154" s="16"/>
    </row>
    <row r="155" spans="1:19" s="26" customFormat="1" ht="15" customHeight="1">
      <c r="A155" s="91"/>
      <c r="B155" s="35"/>
      <c r="C155" s="100"/>
      <c r="D155" s="35"/>
      <c r="E155" s="35"/>
      <c r="F155" s="35"/>
      <c r="G155" s="36"/>
      <c r="H155" s="100"/>
      <c r="I155" s="46"/>
      <c r="J155"/>
      <c r="K155"/>
      <c r="L155"/>
      <c r="M155"/>
      <c r="N155"/>
      <c r="O155"/>
      <c r="P155"/>
      <c r="Q155"/>
      <c r="R155"/>
      <c r="S155" s="16"/>
    </row>
    <row r="156" spans="1:19" s="26" customFormat="1" ht="15" customHeight="1">
      <c r="A156" s="91"/>
      <c r="B156" s="35"/>
      <c r="C156" s="100"/>
      <c r="D156" s="35"/>
      <c r="E156" s="35"/>
      <c r="F156" s="35"/>
      <c r="G156" s="36"/>
      <c r="H156" s="100"/>
      <c r="I156" s="46"/>
      <c r="J156"/>
      <c r="K156"/>
      <c r="L156"/>
      <c r="M156"/>
      <c r="N156"/>
      <c r="O156"/>
      <c r="P156"/>
      <c r="Q156"/>
      <c r="R156"/>
      <c r="S156" s="16"/>
    </row>
    <row r="157" spans="1:19" s="26" customFormat="1" ht="15" customHeight="1">
      <c r="A157" s="91"/>
      <c r="B157" s="35"/>
      <c r="C157" s="100"/>
      <c r="D157" s="35"/>
      <c r="E157" s="35"/>
      <c r="F157" s="35"/>
      <c r="G157" s="36"/>
      <c r="H157" s="100"/>
      <c r="I157" s="46"/>
      <c r="J157"/>
      <c r="K157"/>
      <c r="L157"/>
      <c r="M157"/>
      <c r="N157"/>
      <c r="O157"/>
      <c r="P157"/>
      <c r="Q157"/>
      <c r="R157"/>
      <c r="S157" s="16"/>
    </row>
    <row r="158" spans="1:19" s="26" customFormat="1" ht="15" customHeight="1">
      <c r="A158" s="91"/>
      <c r="B158" s="35"/>
      <c r="C158" s="100"/>
      <c r="D158" s="35"/>
      <c r="E158" s="35"/>
      <c r="F158" s="35"/>
      <c r="G158" s="36"/>
      <c r="H158" s="100"/>
      <c r="I158" s="46"/>
      <c r="J158"/>
      <c r="K158"/>
      <c r="L158"/>
      <c r="M158"/>
      <c r="N158"/>
      <c r="O158"/>
      <c r="P158"/>
      <c r="Q158"/>
      <c r="R158"/>
      <c r="S158" s="16"/>
    </row>
    <row r="159" spans="1:19" s="26" customFormat="1" ht="15" customHeight="1">
      <c r="A159" s="91"/>
      <c r="B159" s="35"/>
      <c r="C159" s="100"/>
      <c r="D159" s="35"/>
      <c r="E159" s="35"/>
      <c r="F159" s="35"/>
      <c r="G159" s="36"/>
      <c r="H159" s="100"/>
      <c r="I159" s="46"/>
      <c r="J159"/>
      <c r="K159"/>
      <c r="L159"/>
      <c r="M159"/>
      <c r="N159"/>
      <c r="O159"/>
      <c r="P159"/>
      <c r="Q159"/>
      <c r="R159"/>
      <c r="S159" s="16"/>
    </row>
    <row r="160" spans="1:19" s="26" customFormat="1" ht="15" customHeight="1">
      <c r="A160" s="91"/>
      <c r="B160" s="35"/>
      <c r="C160" s="100"/>
      <c r="D160" s="35"/>
      <c r="E160" s="35"/>
      <c r="F160" s="35"/>
      <c r="G160" s="36"/>
      <c r="H160" s="100"/>
      <c r="I160" s="46"/>
      <c r="J160"/>
      <c r="K160"/>
      <c r="L160"/>
      <c r="M160"/>
      <c r="N160"/>
      <c r="O160"/>
      <c r="P160"/>
      <c r="Q160"/>
      <c r="R160"/>
      <c r="S160" s="16"/>
    </row>
    <row r="161" spans="1:19" s="26" customFormat="1" ht="15" customHeight="1">
      <c r="A161" s="91"/>
      <c r="B161" s="35"/>
      <c r="C161" s="100"/>
      <c r="D161" s="35"/>
      <c r="E161" s="35"/>
      <c r="F161" s="35"/>
      <c r="G161" s="36"/>
      <c r="H161" s="100"/>
      <c r="I161" s="46"/>
      <c r="J161"/>
      <c r="K161"/>
      <c r="L161"/>
      <c r="M161"/>
      <c r="N161"/>
      <c r="O161"/>
      <c r="P161"/>
      <c r="Q161"/>
      <c r="R161"/>
      <c r="S161" s="16"/>
    </row>
    <row r="162" spans="1:19" s="26" customFormat="1" ht="15" customHeight="1">
      <c r="A162" s="91"/>
      <c r="B162" s="35"/>
      <c r="C162" s="100"/>
      <c r="D162" s="35"/>
      <c r="E162" s="35"/>
      <c r="F162" s="35"/>
      <c r="G162" s="36"/>
      <c r="H162" s="100"/>
      <c r="I162" s="46"/>
      <c r="J162"/>
      <c r="K162"/>
      <c r="L162"/>
      <c r="M162"/>
      <c r="N162"/>
      <c r="O162"/>
      <c r="P162"/>
      <c r="Q162"/>
      <c r="R162"/>
      <c r="S162" s="16"/>
    </row>
    <row r="163" spans="1:19" s="26" customFormat="1" ht="15" customHeight="1">
      <c r="A163" s="91"/>
      <c r="B163" s="35"/>
      <c r="C163" s="100"/>
      <c r="D163" s="35"/>
      <c r="E163" s="35"/>
      <c r="F163" s="35"/>
      <c r="G163" s="36"/>
      <c r="H163" s="100"/>
      <c r="I163" s="46"/>
      <c r="J163"/>
      <c r="K163"/>
      <c r="L163"/>
      <c r="M163"/>
      <c r="N163"/>
      <c r="O163"/>
      <c r="P163"/>
      <c r="Q163"/>
      <c r="R163"/>
      <c r="S163" s="16"/>
    </row>
    <row r="164" spans="1:19" s="26" customFormat="1" ht="15" customHeight="1">
      <c r="A164" s="91"/>
      <c r="B164" s="35"/>
      <c r="C164" s="100"/>
      <c r="D164" s="35"/>
      <c r="E164" s="35"/>
      <c r="F164" s="35"/>
      <c r="G164" s="36"/>
      <c r="H164" s="100"/>
      <c r="I164" s="46"/>
      <c r="J164"/>
      <c r="K164"/>
      <c r="L164"/>
      <c r="M164"/>
      <c r="N164"/>
      <c r="O164"/>
      <c r="P164"/>
      <c r="Q164"/>
      <c r="R164"/>
      <c r="S164" s="16"/>
    </row>
    <row r="165" spans="1:19" s="26" customFormat="1" ht="15" customHeight="1">
      <c r="A165" s="91"/>
      <c r="B165" s="35"/>
      <c r="C165" s="100"/>
      <c r="D165" s="35"/>
      <c r="E165" s="35"/>
      <c r="F165" s="35"/>
      <c r="G165" s="36"/>
      <c r="H165" s="100"/>
      <c r="I165" s="46"/>
      <c r="J165"/>
      <c r="K165"/>
      <c r="L165"/>
      <c r="M165"/>
      <c r="N165"/>
      <c r="O165"/>
      <c r="P165"/>
      <c r="Q165"/>
      <c r="R165"/>
      <c r="S165" s="16"/>
    </row>
    <row r="166" spans="1:19" s="26" customFormat="1" ht="15" customHeight="1">
      <c r="A166" s="91"/>
      <c r="B166" s="35"/>
      <c r="C166" s="100"/>
      <c r="D166" s="35"/>
      <c r="E166" s="35"/>
      <c r="F166" s="35"/>
      <c r="G166" s="36"/>
      <c r="H166" s="100"/>
      <c r="I166" s="46"/>
      <c r="J166"/>
      <c r="K166"/>
      <c r="L166"/>
      <c r="M166"/>
      <c r="N166"/>
      <c r="O166"/>
      <c r="P166"/>
      <c r="Q166"/>
      <c r="R166"/>
      <c r="S166" s="16"/>
    </row>
    <row r="167" spans="1:19" s="26" customFormat="1" ht="15" customHeight="1">
      <c r="A167" s="91"/>
      <c r="B167" s="35"/>
      <c r="C167" s="100"/>
      <c r="D167" s="35"/>
      <c r="E167" s="35"/>
      <c r="F167" s="35"/>
      <c r="G167" s="36"/>
      <c r="H167" s="100"/>
      <c r="I167" s="46"/>
      <c r="J167"/>
      <c r="K167"/>
      <c r="L167"/>
      <c r="M167"/>
      <c r="N167"/>
      <c r="O167"/>
      <c r="P167"/>
      <c r="Q167"/>
      <c r="R167"/>
      <c r="S167" s="16"/>
    </row>
    <row r="168" spans="1:19" s="26" customFormat="1" ht="15" customHeight="1">
      <c r="A168" s="91"/>
      <c r="B168" s="35"/>
      <c r="C168" s="100"/>
      <c r="D168" s="35"/>
      <c r="E168" s="35"/>
      <c r="F168" s="35"/>
      <c r="G168" s="36"/>
      <c r="H168" s="100"/>
      <c r="I168" s="46"/>
      <c r="J168"/>
      <c r="K168"/>
      <c r="L168"/>
      <c r="M168"/>
      <c r="N168"/>
      <c r="O168"/>
      <c r="P168"/>
      <c r="Q168"/>
      <c r="R168"/>
      <c r="S168" s="16"/>
    </row>
    <row r="169" spans="1:19" s="26" customFormat="1" ht="15" customHeight="1">
      <c r="A169" s="91"/>
      <c r="B169" s="35"/>
      <c r="C169" s="100"/>
      <c r="D169" s="35"/>
      <c r="E169" s="35"/>
      <c r="F169" s="35"/>
      <c r="G169" s="36"/>
      <c r="H169" s="100"/>
      <c r="I169" s="46"/>
      <c r="J169"/>
      <c r="K169"/>
      <c r="L169"/>
      <c r="M169"/>
      <c r="N169"/>
      <c r="O169"/>
      <c r="P169"/>
      <c r="Q169"/>
      <c r="R169"/>
      <c r="S169" s="16"/>
    </row>
    <row r="170" spans="1:19" s="26" customFormat="1" ht="15" customHeight="1">
      <c r="A170" s="91"/>
      <c r="B170" s="35"/>
      <c r="C170" s="100"/>
      <c r="D170" s="35"/>
      <c r="E170" s="35"/>
      <c r="F170" s="35"/>
      <c r="G170" s="36"/>
      <c r="H170" s="100"/>
      <c r="I170" s="46"/>
      <c r="S170" s="16"/>
    </row>
    <row r="171" spans="1:19" s="26" customFormat="1" ht="15" customHeight="1">
      <c r="A171" s="91"/>
      <c r="B171" s="35"/>
      <c r="C171" s="100"/>
      <c r="D171" s="35"/>
      <c r="E171" s="35"/>
      <c r="F171" s="35"/>
      <c r="G171" s="36"/>
      <c r="H171" s="100"/>
      <c r="I171" s="46"/>
      <c r="S171" s="16"/>
    </row>
    <row r="172" spans="1:19" s="26" customFormat="1" ht="15" customHeight="1">
      <c r="A172" s="91"/>
      <c r="B172" s="35"/>
      <c r="C172" s="100"/>
      <c r="D172" s="35"/>
      <c r="E172" s="35"/>
      <c r="F172" s="35"/>
      <c r="G172" s="36"/>
      <c r="H172" s="100"/>
      <c r="I172" s="46"/>
      <c r="S172" s="16"/>
    </row>
    <row r="173" spans="1:19" s="26" customFormat="1" ht="15" customHeight="1">
      <c r="A173" s="91"/>
      <c r="B173" s="35"/>
      <c r="C173" s="100"/>
      <c r="D173" s="35"/>
      <c r="E173" s="35"/>
      <c r="F173" s="35"/>
      <c r="G173" s="36"/>
      <c r="H173" s="100"/>
      <c r="I173" s="46"/>
      <c r="S173" s="16"/>
    </row>
    <row r="174" spans="1:19" s="26" customFormat="1" ht="15" customHeight="1">
      <c r="A174" s="91"/>
      <c r="B174" s="35"/>
      <c r="C174" s="100"/>
      <c r="D174" s="35"/>
      <c r="E174" s="35"/>
      <c r="F174" s="35"/>
      <c r="G174" s="36"/>
      <c r="H174" s="100"/>
      <c r="I174" s="46"/>
      <c r="S174" s="16"/>
    </row>
    <row r="175" spans="1:19" s="26" customFormat="1" ht="15" customHeight="1">
      <c r="A175" s="91"/>
      <c r="B175" s="35"/>
      <c r="C175" s="100"/>
      <c r="D175" s="35"/>
      <c r="E175" s="35"/>
      <c r="F175" s="35"/>
      <c r="G175" s="36"/>
      <c r="H175" s="100"/>
      <c r="I175" s="46"/>
      <c r="S175" s="16"/>
    </row>
    <row r="176" spans="1:19" s="26" customFormat="1" ht="15" customHeight="1">
      <c r="A176" s="91"/>
      <c r="B176" s="35"/>
      <c r="C176" s="100"/>
      <c r="D176" s="35"/>
      <c r="E176" s="35"/>
      <c r="F176" s="35"/>
      <c r="G176" s="36"/>
      <c r="H176" s="100"/>
      <c r="I176" s="46"/>
      <c r="S176" s="16"/>
    </row>
    <row r="177" spans="1:19" s="26" customFormat="1" ht="15" customHeight="1">
      <c r="A177" s="91"/>
      <c r="B177" s="35"/>
      <c r="C177" s="100"/>
      <c r="D177" s="35"/>
      <c r="E177" s="35"/>
      <c r="F177" s="35"/>
      <c r="G177" s="36"/>
      <c r="H177" s="100"/>
      <c r="I177" s="46"/>
      <c r="S177" s="16"/>
    </row>
    <row r="178" spans="1:19" s="26" customFormat="1" ht="15" customHeight="1">
      <c r="A178" s="91"/>
      <c r="B178" s="35"/>
      <c r="C178" s="100"/>
      <c r="D178" s="35"/>
      <c r="E178" s="35"/>
      <c r="F178" s="35"/>
      <c r="G178" s="36"/>
      <c r="H178" s="100"/>
      <c r="I178" s="46"/>
      <c r="S178" s="16"/>
    </row>
    <row r="179" spans="1:19" s="26" customFormat="1" ht="15" customHeight="1">
      <c r="A179" s="91"/>
      <c r="B179" s="35"/>
      <c r="C179" s="100"/>
      <c r="D179" s="35"/>
      <c r="E179" s="35"/>
      <c r="F179" s="35"/>
      <c r="G179" s="36"/>
      <c r="H179" s="100"/>
      <c r="I179" s="46"/>
      <c r="S179" s="16"/>
    </row>
    <row r="180" spans="1:19" s="26" customFormat="1" ht="15" customHeight="1">
      <c r="A180" s="91"/>
      <c r="B180" s="35"/>
      <c r="C180" s="100"/>
      <c r="D180" s="35"/>
      <c r="E180" s="35"/>
      <c r="F180" s="35"/>
      <c r="G180" s="36"/>
      <c r="H180" s="100"/>
      <c r="I180" s="46"/>
      <c r="S180" s="16"/>
    </row>
    <row r="181" spans="1:19" s="26" customFormat="1" ht="15" customHeight="1">
      <c r="A181" s="91"/>
      <c r="B181" s="35"/>
      <c r="C181" s="100"/>
      <c r="D181" s="35"/>
      <c r="E181" s="35"/>
      <c r="F181" s="35"/>
      <c r="G181" s="36"/>
      <c r="H181" s="100"/>
      <c r="I181" s="46"/>
      <c r="S181" s="16"/>
    </row>
    <row r="182" spans="1:19" s="26" customFormat="1" ht="15" customHeight="1">
      <c r="A182" s="91"/>
      <c r="B182" s="35"/>
      <c r="C182" s="100"/>
      <c r="D182" s="35"/>
      <c r="E182" s="35"/>
      <c r="F182" s="35"/>
      <c r="G182" s="36"/>
      <c r="H182" s="100"/>
      <c r="I182" s="46"/>
      <c r="S182" s="16"/>
    </row>
    <row r="183" spans="1:19" s="26" customFormat="1" ht="15" customHeight="1">
      <c r="A183" s="91"/>
      <c r="B183" s="35"/>
      <c r="C183" s="100"/>
      <c r="D183" s="35"/>
      <c r="E183" s="35"/>
      <c r="F183" s="35"/>
      <c r="G183" s="36"/>
      <c r="H183" s="100"/>
      <c r="I183" s="4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s="26" customFormat="1" ht="15" customHeight="1">
      <c r="A184" s="91"/>
      <c r="B184" s="35"/>
      <c r="C184" s="100"/>
      <c r="D184" s="35"/>
      <c r="E184" s="35"/>
      <c r="F184" s="35"/>
      <c r="G184" s="36"/>
      <c r="H184" s="100"/>
      <c r="I184" s="4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s="26" customFormat="1" ht="15" customHeight="1">
      <c r="A185" s="91"/>
      <c r="B185" s="35"/>
      <c r="C185" s="100"/>
      <c r="D185" s="35"/>
      <c r="E185" s="35"/>
      <c r="F185" s="35"/>
      <c r="G185" s="36"/>
      <c r="H185" s="100"/>
      <c r="I185" s="4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s="26" customFormat="1" ht="15" customHeight="1">
      <c r="A186" s="91"/>
      <c r="B186" s="35"/>
      <c r="C186" s="100"/>
      <c r="D186" s="35"/>
      <c r="E186" s="35"/>
      <c r="F186" s="35"/>
      <c r="G186" s="36"/>
      <c r="H186" s="100"/>
      <c r="I186" s="4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s="26" customFormat="1" ht="15" customHeight="1">
      <c r="A187" s="91"/>
      <c r="B187" s="35"/>
      <c r="C187" s="100"/>
      <c r="D187" s="35"/>
      <c r="E187" s="35"/>
      <c r="F187" s="35"/>
      <c r="G187" s="36"/>
      <c r="H187" s="100"/>
      <c r="I187" s="4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s="26" customFormat="1" ht="15" customHeight="1">
      <c r="A188" s="91"/>
      <c r="B188" s="35"/>
      <c r="C188" s="100"/>
      <c r="D188" s="35"/>
      <c r="E188" s="35"/>
      <c r="F188" s="35"/>
      <c r="G188" s="36"/>
      <c r="H188" s="100"/>
      <c r="I188" s="4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s="26" customFormat="1" ht="15" customHeight="1">
      <c r="A189" s="91"/>
      <c r="B189" s="35"/>
      <c r="C189" s="100"/>
      <c r="D189" s="35"/>
      <c r="E189" s="35"/>
      <c r="F189" s="35"/>
      <c r="G189" s="36"/>
      <c r="H189" s="100"/>
      <c r="I189" s="4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s="26" customFormat="1" ht="15" customHeight="1">
      <c r="A190" s="91"/>
      <c r="B190" s="35"/>
      <c r="C190" s="100"/>
      <c r="D190" s="35"/>
      <c r="E190" s="35"/>
      <c r="F190" s="35"/>
      <c r="G190" s="36"/>
      <c r="H190" s="100"/>
      <c r="I190" s="4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s="26" customFormat="1" ht="15" customHeight="1">
      <c r="A191" s="91"/>
      <c r="B191" s="35"/>
      <c r="C191" s="100"/>
      <c r="D191" s="35"/>
      <c r="E191" s="35"/>
      <c r="F191" s="35"/>
      <c r="G191" s="36"/>
      <c r="H191" s="100"/>
      <c r="I191" s="4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s="26" customFormat="1" ht="15" customHeight="1">
      <c r="A192" s="91"/>
      <c r="B192" s="35"/>
      <c r="C192" s="100"/>
      <c r="D192" s="35"/>
      <c r="E192" s="35"/>
      <c r="F192" s="35"/>
      <c r="G192" s="36"/>
      <c r="H192" s="100"/>
      <c r="I192" s="4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s="26" customFormat="1" ht="15" customHeight="1">
      <c r="A193" s="91"/>
      <c r="B193" s="35"/>
      <c r="C193" s="100"/>
      <c r="D193" s="35"/>
      <c r="E193" s="35"/>
      <c r="F193" s="35"/>
      <c r="G193" s="36"/>
      <c r="H193" s="100"/>
      <c r="I193" s="4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s="26" customFormat="1" ht="15" customHeight="1">
      <c r="A194" s="91"/>
      <c r="B194" s="35"/>
      <c r="C194" s="100"/>
      <c r="D194" s="35"/>
      <c r="E194" s="35"/>
      <c r="F194" s="35"/>
      <c r="G194" s="36"/>
      <c r="H194" s="100"/>
      <c r="I194" s="4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s="26" customFormat="1" ht="15" customHeight="1">
      <c r="A195" s="91"/>
      <c r="B195" s="35"/>
      <c r="C195" s="100"/>
      <c r="D195" s="35"/>
      <c r="E195" s="35"/>
      <c r="F195" s="35"/>
      <c r="G195" s="36"/>
      <c r="H195" s="100"/>
      <c r="I195" s="4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s="26" customFormat="1" ht="15" customHeight="1">
      <c r="A196" s="91"/>
      <c r="B196" s="35"/>
      <c r="C196" s="100"/>
      <c r="D196" s="35"/>
      <c r="E196" s="35"/>
      <c r="F196" s="35"/>
      <c r="G196" s="36"/>
      <c r="H196" s="100"/>
      <c r="I196" s="4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s="26" customFormat="1" ht="15" customHeight="1">
      <c r="A197" s="91"/>
      <c r="B197" s="35"/>
      <c r="C197" s="100"/>
      <c r="D197" s="35"/>
      <c r="E197" s="35"/>
      <c r="F197" s="35"/>
      <c r="G197" s="36"/>
      <c r="H197" s="100"/>
      <c r="I197" s="4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s="26" customFormat="1" ht="15" customHeight="1">
      <c r="A198" s="91"/>
      <c r="B198" s="35"/>
      <c r="C198" s="100"/>
      <c r="D198" s="35"/>
      <c r="E198" s="35"/>
      <c r="F198" s="35"/>
      <c r="G198" s="36"/>
      <c r="H198" s="100"/>
      <c r="I198" s="4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s="26" customFormat="1" ht="15" customHeight="1">
      <c r="A199" s="91"/>
      <c r="B199" s="35"/>
      <c r="C199" s="100"/>
      <c r="D199" s="35"/>
      <c r="E199" s="35"/>
      <c r="F199" s="35"/>
      <c r="G199" s="36"/>
      <c r="H199" s="100"/>
      <c r="I199" s="4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s="26" customFormat="1" ht="15" customHeight="1">
      <c r="A200" s="91"/>
      <c r="B200" s="35"/>
      <c r="C200" s="100"/>
      <c r="D200" s="35"/>
      <c r="E200" s="35"/>
      <c r="F200" s="35"/>
      <c r="G200" s="36"/>
      <c r="H200" s="100"/>
      <c r="I200" s="4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9" ht="21">
      <c r="A201" s="91"/>
      <c r="B201" s="35"/>
      <c r="C201" s="100"/>
      <c r="D201" s="35"/>
      <c r="E201" s="35"/>
      <c r="F201" s="35"/>
      <c r="G201" s="36"/>
      <c r="H201" s="100"/>
      <c r="I201" s="46"/>
    </row>
    <row r="202" spans="1:9" ht="21">
      <c r="A202" s="92"/>
      <c r="B202" s="10"/>
      <c r="C202" s="101"/>
      <c r="D202" s="10"/>
      <c r="E202" s="10"/>
      <c r="F202" s="10"/>
      <c r="G202" s="39"/>
      <c r="H202" s="101"/>
      <c r="I202" s="47"/>
    </row>
    <row r="203" spans="1:9" ht="21">
      <c r="A203" s="92"/>
      <c r="B203" s="10"/>
      <c r="C203" s="101"/>
      <c r="D203" s="10"/>
      <c r="E203" s="10"/>
      <c r="F203" s="10"/>
      <c r="G203" s="39"/>
      <c r="H203" s="101"/>
      <c r="I203" s="47"/>
    </row>
    <row r="204" spans="1:9" ht="21">
      <c r="A204" s="92"/>
      <c r="B204" s="10"/>
      <c r="C204" s="101"/>
      <c r="D204" s="10"/>
      <c r="E204" s="10"/>
      <c r="F204" s="10"/>
      <c r="G204" s="39"/>
      <c r="H204" s="101"/>
      <c r="I204" s="47"/>
    </row>
    <row r="205" spans="1:9" ht="21">
      <c r="A205" s="92"/>
      <c r="B205" s="10"/>
      <c r="C205" s="101"/>
      <c r="D205" s="10"/>
      <c r="E205" s="10"/>
      <c r="F205" s="10"/>
      <c r="G205" s="39"/>
      <c r="H205" s="101"/>
      <c r="I205" s="47"/>
    </row>
    <row r="206" spans="1:9" ht="21">
      <c r="A206" s="92"/>
      <c r="B206" s="10"/>
      <c r="C206" s="101"/>
      <c r="D206" s="10"/>
      <c r="E206" s="10"/>
      <c r="F206" s="10"/>
      <c r="G206" s="39"/>
      <c r="H206" s="101"/>
      <c r="I206" s="47"/>
    </row>
    <row r="207" spans="1:9" ht="21">
      <c r="A207" s="92"/>
      <c r="B207" s="10"/>
      <c r="C207" s="101"/>
      <c r="D207" s="10"/>
      <c r="E207" s="10"/>
      <c r="F207" s="10"/>
      <c r="G207" s="39"/>
      <c r="H207" s="101"/>
      <c r="I207" s="47"/>
    </row>
    <row r="208" spans="1:9" ht="21">
      <c r="A208" s="92"/>
      <c r="B208" s="10"/>
      <c r="C208" s="101"/>
      <c r="D208" s="10"/>
      <c r="E208" s="10"/>
      <c r="F208" s="10"/>
      <c r="G208" s="39"/>
      <c r="H208" s="101"/>
      <c r="I208" s="47"/>
    </row>
    <row r="209" spans="1:9" ht="21">
      <c r="A209" s="92"/>
      <c r="B209" s="10"/>
      <c r="C209" s="101"/>
      <c r="D209" s="10"/>
      <c r="E209" s="10"/>
      <c r="F209" s="10"/>
      <c r="G209" s="39"/>
      <c r="H209" s="101"/>
      <c r="I209" s="47"/>
    </row>
    <row r="210" spans="1:9" ht="21">
      <c r="A210" s="92"/>
      <c r="B210" s="10"/>
      <c r="C210" s="101"/>
      <c r="D210" s="10"/>
      <c r="E210" s="10"/>
      <c r="F210" s="10"/>
      <c r="G210" s="39"/>
      <c r="H210" s="101"/>
      <c r="I210" s="47"/>
    </row>
    <row r="211" spans="1:9" ht="21">
      <c r="A211" s="92"/>
      <c r="B211" s="10"/>
      <c r="C211" s="101"/>
      <c r="D211" s="10"/>
      <c r="E211" s="10"/>
      <c r="F211" s="10"/>
      <c r="G211" s="39"/>
      <c r="H211" s="101"/>
      <c r="I211" s="47"/>
    </row>
    <row r="212" spans="1:9" ht="21">
      <c r="A212" s="92"/>
      <c r="B212" s="10"/>
      <c r="C212" s="101"/>
      <c r="D212" s="10"/>
      <c r="E212" s="10"/>
      <c r="F212" s="10"/>
      <c r="G212" s="39"/>
      <c r="H212" s="101"/>
      <c r="I212" s="47"/>
    </row>
    <row r="213" spans="1:9" ht="21">
      <c r="A213" s="92"/>
      <c r="B213" s="10"/>
      <c r="C213" s="101"/>
      <c r="D213" s="10"/>
      <c r="E213" s="10"/>
      <c r="F213" s="10"/>
      <c r="G213" s="39"/>
      <c r="H213" s="101"/>
      <c r="I213" s="47"/>
    </row>
    <row r="214" spans="1:9" ht="21">
      <c r="A214" s="92"/>
      <c r="B214" s="10"/>
      <c r="C214" s="101"/>
      <c r="D214" s="10"/>
      <c r="E214" s="10"/>
      <c r="F214" s="10"/>
      <c r="G214" s="39"/>
      <c r="H214" s="101"/>
      <c r="I214" s="47"/>
    </row>
    <row r="215" spans="1:9" ht="21">
      <c r="A215" s="92"/>
      <c r="B215" s="10"/>
      <c r="C215" s="101"/>
      <c r="D215" s="10"/>
      <c r="E215" s="10"/>
      <c r="F215" s="10"/>
      <c r="G215" s="39"/>
      <c r="H215" s="101"/>
      <c r="I215" s="47"/>
    </row>
    <row r="216" spans="1:9" ht="21">
      <c r="A216" s="92"/>
      <c r="B216" s="10"/>
      <c r="C216" s="101"/>
      <c r="D216" s="10"/>
      <c r="E216" s="10"/>
      <c r="F216" s="10"/>
      <c r="G216" s="39"/>
      <c r="H216" s="101"/>
      <c r="I216" s="47"/>
    </row>
    <row r="217" spans="1:9" ht="21">
      <c r="A217" s="92"/>
      <c r="B217" s="10"/>
      <c r="C217" s="101"/>
      <c r="D217" s="10"/>
      <c r="E217" s="10"/>
      <c r="F217" s="10"/>
      <c r="G217" s="39"/>
      <c r="H217" s="101"/>
      <c r="I217" s="47"/>
    </row>
    <row r="218" spans="1:9" ht="21">
      <c r="A218" s="92"/>
      <c r="B218" s="10"/>
      <c r="C218" s="101"/>
      <c r="D218" s="10"/>
      <c r="E218" s="10"/>
      <c r="F218" s="10"/>
      <c r="G218" s="39"/>
      <c r="H218" s="101"/>
      <c r="I218" s="47"/>
    </row>
    <row r="219" spans="1:9" ht="21">
      <c r="A219" s="92"/>
      <c r="B219" s="10"/>
      <c r="C219" s="101"/>
      <c r="D219" s="10"/>
      <c r="E219" s="10"/>
      <c r="F219" s="10"/>
      <c r="G219" s="39"/>
      <c r="H219" s="101"/>
      <c r="I219" s="47"/>
    </row>
    <row r="220" spans="1:9" ht="21">
      <c r="A220" s="92"/>
      <c r="B220" s="10"/>
      <c r="C220" s="101"/>
      <c r="D220" s="10"/>
      <c r="E220" s="10"/>
      <c r="F220" s="10"/>
      <c r="G220" s="39"/>
      <c r="H220" s="101"/>
      <c r="I220" s="47"/>
    </row>
    <row r="221" spans="1:9" ht="21">
      <c r="A221" s="92"/>
      <c r="B221" s="10"/>
      <c r="C221" s="101"/>
      <c r="D221" s="10"/>
      <c r="E221" s="10"/>
      <c r="F221" s="10"/>
      <c r="G221" s="39"/>
      <c r="H221" s="101"/>
      <c r="I221" s="47"/>
    </row>
    <row r="222" spans="1:9" ht="21">
      <c r="A222" s="92"/>
      <c r="B222" s="10"/>
      <c r="C222" s="101"/>
      <c r="D222" s="10"/>
      <c r="E222" s="10"/>
      <c r="F222" s="10"/>
      <c r="G222" s="39"/>
      <c r="H222" s="101"/>
      <c r="I222" s="47"/>
    </row>
    <row r="223" spans="1:9" ht="21">
      <c r="A223" s="92"/>
      <c r="B223" s="10"/>
      <c r="C223" s="101"/>
      <c r="D223" s="10"/>
      <c r="E223" s="10"/>
      <c r="F223" s="10"/>
      <c r="G223" s="39"/>
      <c r="H223" s="101"/>
      <c r="I223" s="47"/>
    </row>
    <row r="224" spans="1:9" ht="21">
      <c r="A224" s="92"/>
      <c r="B224" s="10"/>
      <c r="C224" s="101"/>
      <c r="D224" s="10"/>
      <c r="E224" s="10"/>
      <c r="F224" s="10"/>
      <c r="G224" s="39"/>
      <c r="H224" s="101"/>
      <c r="I224" s="47"/>
    </row>
    <row r="225" spans="1:9" ht="21">
      <c r="A225" s="92"/>
      <c r="B225" s="10"/>
      <c r="C225" s="101"/>
      <c r="D225" s="10"/>
      <c r="E225" s="10"/>
      <c r="F225" s="10"/>
      <c r="G225" s="39"/>
      <c r="H225" s="101"/>
      <c r="I225" s="47"/>
    </row>
    <row r="226" spans="1:9" ht="21">
      <c r="A226" s="92"/>
      <c r="B226" s="10"/>
      <c r="C226" s="101"/>
      <c r="D226" s="10"/>
      <c r="E226" s="10"/>
      <c r="F226" s="10"/>
      <c r="G226" s="39"/>
      <c r="H226" s="101"/>
      <c r="I226" s="47"/>
    </row>
    <row r="227" spans="1:9" ht="21">
      <c r="A227" s="92"/>
      <c r="B227" s="10"/>
      <c r="C227" s="101"/>
      <c r="D227" s="10"/>
      <c r="E227" s="10"/>
      <c r="F227" s="10"/>
      <c r="G227" s="39"/>
      <c r="H227" s="101"/>
      <c r="I227" s="47"/>
    </row>
    <row r="228" spans="1:9" ht="21">
      <c r="A228" s="92"/>
      <c r="B228" s="10"/>
      <c r="C228" s="101"/>
      <c r="D228" s="10"/>
      <c r="E228" s="10"/>
      <c r="F228" s="10"/>
      <c r="G228" s="39"/>
      <c r="H228" s="101"/>
      <c r="I228" s="47"/>
    </row>
    <row r="229" spans="1:9" ht="21">
      <c r="A229" s="92"/>
      <c r="B229" s="10"/>
      <c r="C229" s="101"/>
      <c r="D229" s="10"/>
      <c r="E229" s="10"/>
      <c r="F229" s="10"/>
      <c r="G229" s="39"/>
      <c r="H229" s="101"/>
      <c r="I229" s="47"/>
    </row>
    <row r="230" spans="1:9" ht="21">
      <c r="A230" s="92"/>
      <c r="B230" s="10"/>
      <c r="C230" s="101"/>
      <c r="D230" s="10"/>
      <c r="E230" s="10"/>
      <c r="F230" s="10"/>
      <c r="G230" s="39"/>
      <c r="H230" s="101"/>
      <c r="I230" s="47"/>
    </row>
    <row r="231" spans="1:9" ht="21">
      <c r="A231" s="92"/>
      <c r="B231" s="10"/>
      <c r="C231" s="101"/>
      <c r="D231" s="10"/>
      <c r="E231" s="10"/>
      <c r="F231" s="10"/>
      <c r="G231" s="39"/>
      <c r="H231" s="101"/>
      <c r="I231" s="47"/>
    </row>
    <row r="232" spans="1:9" ht="21">
      <c r="A232" s="92"/>
      <c r="B232" s="10"/>
      <c r="C232" s="101"/>
      <c r="D232" s="10"/>
      <c r="E232" s="10"/>
      <c r="F232" s="10"/>
      <c r="G232" s="39"/>
      <c r="H232" s="101"/>
      <c r="I232" s="47"/>
    </row>
    <row r="233" spans="1:9" ht="21">
      <c r="A233" s="92"/>
      <c r="B233" s="10"/>
      <c r="C233" s="101"/>
      <c r="D233" s="10"/>
      <c r="E233" s="10"/>
      <c r="F233" s="10"/>
      <c r="G233" s="39"/>
      <c r="H233" s="101"/>
      <c r="I233" s="47"/>
    </row>
    <row r="234" spans="1:9" ht="21">
      <c r="A234" s="92"/>
      <c r="B234" s="10"/>
      <c r="C234" s="101"/>
      <c r="D234" s="10"/>
      <c r="E234" s="10"/>
      <c r="F234" s="10"/>
      <c r="G234" s="39"/>
      <c r="H234" s="101"/>
      <c r="I234" s="47"/>
    </row>
    <row r="235" spans="1:9" ht="21">
      <c r="A235" s="92"/>
      <c r="B235" s="10"/>
      <c r="C235" s="101"/>
      <c r="D235" s="10"/>
      <c r="E235" s="10"/>
      <c r="F235" s="10"/>
      <c r="G235" s="39"/>
      <c r="H235" s="101"/>
      <c r="I235" s="47"/>
    </row>
    <row r="236" spans="1:9" ht="21">
      <c r="A236" s="92"/>
      <c r="B236" s="10"/>
      <c r="C236" s="101"/>
      <c r="D236" s="10"/>
      <c r="E236" s="10"/>
      <c r="F236" s="10"/>
      <c r="G236" s="39"/>
      <c r="H236" s="101"/>
      <c r="I236" s="47"/>
    </row>
    <row r="237" spans="1:9" ht="21">
      <c r="A237" s="92"/>
      <c r="B237" s="10"/>
      <c r="C237" s="101"/>
      <c r="D237" s="10"/>
      <c r="E237" s="10"/>
      <c r="F237" s="10"/>
      <c r="G237" s="39"/>
      <c r="H237" s="101"/>
      <c r="I237" s="47"/>
    </row>
    <row r="238" spans="1:9" ht="21">
      <c r="A238" s="92"/>
      <c r="B238" s="10"/>
      <c r="C238" s="101"/>
      <c r="D238" s="10"/>
      <c r="E238" s="10"/>
      <c r="F238" s="10"/>
      <c r="G238" s="39"/>
      <c r="H238" s="101"/>
      <c r="I238" s="47"/>
    </row>
    <row r="239" spans="1:9" ht="21">
      <c r="A239" s="92"/>
      <c r="B239" s="10"/>
      <c r="C239" s="101"/>
      <c r="D239" s="10"/>
      <c r="E239" s="10"/>
      <c r="F239" s="10"/>
      <c r="G239" s="39"/>
      <c r="H239" s="101"/>
      <c r="I239" s="47"/>
    </row>
    <row r="240" spans="1:9" ht="21">
      <c r="A240" s="92"/>
      <c r="B240" s="10"/>
      <c r="C240" s="101"/>
      <c r="D240" s="10"/>
      <c r="E240" s="10"/>
      <c r="F240" s="10"/>
      <c r="G240" s="39"/>
      <c r="H240" s="101"/>
      <c r="I240" s="47"/>
    </row>
    <row r="241" spans="1:9" ht="21">
      <c r="A241" s="92"/>
      <c r="B241" s="10"/>
      <c r="C241" s="101"/>
      <c r="D241" s="10"/>
      <c r="E241" s="10"/>
      <c r="F241" s="10"/>
      <c r="G241" s="39"/>
      <c r="H241" s="101"/>
      <c r="I241" s="47"/>
    </row>
    <row r="242" spans="1:9" ht="21">
      <c r="A242" s="92"/>
      <c r="B242" s="10"/>
      <c r="C242" s="101"/>
      <c r="D242" s="10"/>
      <c r="E242" s="10"/>
      <c r="F242" s="10"/>
      <c r="G242" s="39"/>
      <c r="H242" s="101"/>
      <c r="I242" s="47"/>
    </row>
    <row r="243" spans="1:9" ht="21">
      <c r="A243" s="92"/>
      <c r="B243" s="10"/>
      <c r="C243" s="101"/>
      <c r="D243" s="10"/>
      <c r="E243" s="10"/>
      <c r="F243" s="10"/>
      <c r="G243" s="39"/>
      <c r="H243" s="101"/>
      <c r="I243" s="47"/>
    </row>
    <row r="244" spans="1:9" ht="21">
      <c r="A244" s="92"/>
      <c r="B244" s="10"/>
      <c r="C244" s="101"/>
      <c r="D244" s="10"/>
      <c r="E244" s="10"/>
      <c r="F244" s="10"/>
      <c r="G244" s="39"/>
      <c r="H244" s="101"/>
      <c r="I244" s="47"/>
    </row>
    <row r="245" spans="1:9" ht="21">
      <c r="A245" s="92"/>
      <c r="B245" s="10"/>
      <c r="C245" s="101"/>
      <c r="D245" s="10"/>
      <c r="E245" s="10"/>
      <c r="F245" s="10"/>
      <c r="G245" s="39"/>
      <c r="H245" s="101"/>
      <c r="I245" s="47"/>
    </row>
    <row r="246" spans="1:9" ht="21">
      <c r="A246" s="92"/>
      <c r="B246" s="10"/>
      <c r="C246" s="101"/>
      <c r="D246" s="10"/>
      <c r="E246" s="10"/>
      <c r="F246" s="10"/>
      <c r="G246" s="39"/>
      <c r="H246" s="101"/>
      <c r="I246" s="47"/>
    </row>
    <row r="247" spans="1:9" ht="21">
      <c r="A247" s="92"/>
      <c r="B247" s="10"/>
      <c r="C247" s="101"/>
      <c r="D247" s="10"/>
      <c r="E247" s="10"/>
      <c r="F247" s="10"/>
      <c r="G247" s="39"/>
      <c r="H247" s="101"/>
      <c r="I247" s="47"/>
    </row>
    <row r="248" spans="1:9" ht="21">
      <c r="A248" s="92"/>
      <c r="B248" s="10"/>
      <c r="C248" s="101"/>
      <c r="D248" s="10"/>
      <c r="E248" s="10"/>
      <c r="F248" s="10"/>
      <c r="G248" s="39"/>
      <c r="H248" s="101"/>
      <c r="I248" s="47"/>
    </row>
    <row r="249" spans="1:9" ht="21">
      <c r="A249" s="92"/>
      <c r="B249" s="10"/>
      <c r="C249" s="101"/>
      <c r="D249" s="10"/>
      <c r="E249" s="10"/>
      <c r="F249" s="10"/>
      <c r="G249" s="39"/>
      <c r="H249" s="101"/>
      <c r="I249" s="47"/>
    </row>
    <row r="250" spans="1:9" ht="21">
      <c r="A250" s="92"/>
      <c r="B250" s="10"/>
      <c r="C250" s="101"/>
      <c r="D250" s="10"/>
      <c r="E250" s="10"/>
      <c r="F250" s="10"/>
      <c r="G250" s="39"/>
      <c r="H250" s="101"/>
      <c r="I250" s="47"/>
    </row>
    <row r="251" spans="1:9" ht="21">
      <c r="A251" s="92"/>
      <c r="B251" s="10"/>
      <c r="C251" s="101"/>
      <c r="D251" s="10"/>
      <c r="E251" s="10"/>
      <c r="F251" s="10"/>
      <c r="G251" s="39"/>
      <c r="H251" s="101"/>
      <c r="I251" s="47"/>
    </row>
    <row r="252" spans="1:9" ht="21">
      <c r="A252" s="92"/>
      <c r="B252" s="10"/>
      <c r="C252" s="101"/>
      <c r="D252" s="10"/>
      <c r="E252" s="10"/>
      <c r="F252" s="10"/>
      <c r="G252" s="39"/>
      <c r="H252" s="101"/>
      <c r="I252" s="47"/>
    </row>
    <row r="253" spans="1:9" ht="21">
      <c r="A253" s="92"/>
      <c r="B253" s="10"/>
      <c r="C253" s="101"/>
      <c r="D253" s="10"/>
      <c r="E253" s="10"/>
      <c r="F253" s="10"/>
      <c r="G253" s="39"/>
      <c r="H253" s="101"/>
      <c r="I253" s="47"/>
    </row>
    <row r="254" spans="1:9" ht="21">
      <c r="A254" s="92"/>
      <c r="B254" s="10"/>
      <c r="C254" s="101"/>
      <c r="D254" s="10"/>
      <c r="E254" s="10"/>
      <c r="F254" s="10"/>
      <c r="G254" s="39"/>
      <c r="H254" s="101"/>
      <c r="I254" s="47"/>
    </row>
    <row r="255" spans="1:9" ht="21">
      <c r="A255" s="92"/>
      <c r="B255" s="10"/>
      <c r="C255" s="101"/>
      <c r="D255" s="10"/>
      <c r="E255" s="10"/>
      <c r="F255" s="10"/>
      <c r="G255" s="39"/>
      <c r="H255" s="101"/>
      <c r="I255" s="47"/>
    </row>
    <row r="256" spans="1:9" ht="21">
      <c r="A256" s="92"/>
      <c r="B256" s="10"/>
      <c r="C256" s="101"/>
      <c r="D256" s="10"/>
      <c r="E256" s="10"/>
      <c r="F256" s="10"/>
      <c r="G256" s="39"/>
      <c r="H256" s="101"/>
      <c r="I256" s="47"/>
    </row>
    <row r="257" spans="1:9" ht="21">
      <c r="A257" s="92"/>
      <c r="B257" s="10"/>
      <c r="C257" s="101"/>
      <c r="D257" s="10"/>
      <c r="E257" s="10"/>
      <c r="F257" s="10"/>
      <c r="G257" s="39"/>
      <c r="H257" s="101"/>
      <c r="I257" s="47"/>
    </row>
    <row r="258" spans="1:9" ht="21">
      <c r="A258" s="92"/>
      <c r="B258" s="10"/>
      <c r="C258" s="101"/>
      <c r="D258" s="10"/>
      <c r="E258" s="10"/>
      <c r="F258" s="10"/>
      <c r="G258" s="39"/>
      <c r="H258" s="101"/>
      <c r="I258" s="47"/>
    </row>
    <row r="259" spans="1:9" ht="21">
      <c r="A259" s="92"/>
      <c r="B259" s="10"/>
      <c r="C259" s="101"/>
      <c r="D259" s="10"/>
      <c r="E259" s="10"/>
      <c r="F259" s="10"/>
      <c r="G259" s="39"/>
      <c r="H259" s="101"/>
      <c r="I259" s="47"/>
    </row>
    <row r="260" spans="1:9" ht="21">
      <c r="A260" s="92"/>
      <c r="B260" s="10"/>
      <c r="C260" s="101"/>
      <c r="D260" s="10"/>
      <c r="E260" s="10"/>
      <c r="F260" s="10"/>
      <c r="G260" s="39"/>
      <c r="H260" s="101"/>
      <c r="I260" s="47"/>
    </row>
    <row r="261" spans="1:9" ht="21">
      <c r="A261" s="92"/>
      <c r="B261" s="10"/>
      <c r="C261" s="101"/>
      <c r="D261" s="10"/>
      <c r="E261" s="10"/>
      <c r="F261" s="10"/>
      <c r="G261" s="39"/>
      <c r="H261" s="101"/>
      <c r="I261" s="47"/>
    </row>
    <row r="262" spans="1:9" ht="21">
      <c r="A262" s="92"/>
      <c r="B262" s="10"/>
      <c r="C262" s="101"/>
      <c r="D262" s="10"/>
      <c r="E262" s="10"/>
      <c r="F262" s="10"/>
      <c r="G262" s="39"/>
      <c r="H262" s="101"/>
      <c r="I262" s="47"/>
    </row>
    <row r="263" spans="1:9" ht="21">
      <c r="A263" s="92"/>
      <c r="B263" s="10"/>
      <c r="C263" s="101"/>
      <c r="D263" s="10"/>
      <c r="E263" s="10"/>
      <c r="F263" s="10"/>
      <c r="G263" s="39"/>
      <c r="H263" s="101"/>
      <c r="I263" s="47"/>
    </row>
    <row r="264" spans="1:9" ht="21">
      <c r="A264" s="92"/>
      <c r="B264" s="10"/>
      <c r="C264" s="101"/>
      <c r="D264" s="10"/>
      <c r="E264" s="10"/>
      <c r="F264" s="10"/>
      <c r="G264" s="39"/>
      <c r="H264" s="101"/>
      <c r="I264" s="47"/>
    </row>
    <row r="265" spans="1:9" ht="21">
      <c r="A265" s="92"/>
      <c r="B265" s="10"/>
      <c r="C265" s="101"/>
      <c r="D265" s="10"/>
      <c r="E265" s="10"/>
      <c r="F265" s="10"/>
      <c r="G265" s="39"/>
      <c r="H265" s="101"/>
      <c r="I265" s="47"/>
    </row>
    <row r="266" spans="1:9" ht="21">
      <c r="A266" s="92"/>
      <c r="B266" s="10"/>
      <c r="C266" s="101"/>
      <c r="D266" s="10"/>
      <c r="E266" s="10"/>
      <c r="F266" s="10"/>
      <c r="G266" s="39"/>
      <c r="H266" s="101"/>
      <c r="I266" s="47"/>
    </row>
    <row r="267" spans="1:9" ht="21">
      <c r="A267" s="92"/>
      <c r="B267" s="10"/>
      <c r="C267" s="101"/>
      <c r="D267" s="10"/>
      <c r="E267" s="10"/>
      <c r="F267" s="10"/>
      <c r="G267" s="39"/>
      <c r="H267" s="101"/>
      <c r="I267" s="47"/>
    </row>
    <row r="268" spans="1:9" ht="21">
      <c r="A268" s="92"/>
      <c r="B268" s="10"/>
      <c r="C268" s="101"/>
      <c r="D268" s="10"/>
      <c r="E268" s="10"/>
      <c r="F268" s="10"/>
      <c r="G268" s="39"/>
      <c r="H268" s="101"/>
      <c r="I268" s="47"/>
    </row>
    <row r="269" spans="1:9" ht="21">
      <c r="A269" s="92"/>
      <c r="B269" s="10"/>
      <c r="C269" s="101"/>
      <c r="D269" s="10"/>
      <c r="E269" s="10"/>
      <c r="F269" s="10"/>
      <c r="G269" s="39"/>
      <c r="H269" s="101"/>
      <c r="I269" s="47"/>
    </row>
    <row r="270" spans="1:9" ht="21">
      <c r="A270" s="92"/>
      <c r="B270" s="10"/>
      <c r="C270" s="101"/>
      <c r="D270" s="10"/>
      <c r="E270" s="10"/>
      <c r="F270" s="10"/>
      <c r="G270" s="39"/>
      <c r="H270" s="101"/>
      <c r="I270" s="47"/>
    </row>
    <row r="271" spans="1:9" ht="21">
      <c r="A271" s="92"/>
      <c r="B271" s="10"/>
      <c r="C271" s="101"/>
      <c r="D271" s="10"/>
      <c r="E271" s="10"/>
      <c r="F271" s="10"/>
      <c r="G271" s="39"/>
      <c r="H271" s="101"/>
      <c r="I271" s="47"/>
    </row>
    <row r="272" spans="1:9" ht="21">
      <c r="A272" s="92"/>
      <c r="B272" s="10"/>
      <c r="C272" s="101"/>
      <c r="D272" s="10"/>
      <c r="E272" s="10"/>
      <c r="F272" s="10"/>
      <c r="G272" s="39"/>
      <c r="H272" s="101"/>
      <c r="I272" s="47"/>
    </row>
    <row r="273" spans="1:9" ht="21">
      <c r="A273" s="92"/>
      <c r="B273" s="10"/>
      <c r="C273" s="101"/>
      <c r="D273" s="10"/>
      <c r="E273" s="10"/>
      <c r="F273" s="10"/>
      <c r="G273" s="39"/>
      <c r="H273" s="101"/>
      <c r="I273" s="47"/>
    </row>
    <row r="274" spans="1:9" ht="21">
      <c r="A274" s="92"/>
      <c r="B274" s="10"/>
      <c r="C274" s="101"/>
      <c r="D274" s="10"/>
      <c r="E274" s="10"/>
      <c r="F274" s="10"/>
      <c r="G274" s="39"/>
      <c r="H274" s="101"/>
      <c r="I274" s="47"/>
    </row>
    <row r="275" spans="1:8" ht="21">
      <c r="A275" s="92"/>
      <c r="B275" s="10"/>
      <c r="C275" s="101"/>
      <c r="D275" s="10"/>
      <c r="E275" s="10"/>
      <c r="F275" s="10"/>
      <c r="G275" s="39"/>
      <c r="H275" s="101"/>
    </row>
    <row r="276" spans="1:8" ht="21">
      <c r="A276" s="92"/>
      <c r="B276" s="10"/>
      <c r="C276" s="101"/>
      <c r="D276" s="10"/>
      <c r="E276" s="10"/>
      <c r="F276" s="10"/>
      <c r="G276" s="39"/>
      <c r="H276" s="101"/>
    </row>
    <row r="277" spans="1:8" ht="21">
      <c r="A277" s="92"/>
      <c r="B277" s="10"/>
      <c r="C277" s="101"/>
      <c r="D277" s="10"/>
      <c r="E277" s="10"/>
      <c r="F277" s="10"/>
      <c r="G277" s="39"/>
      <c r="H277" s="101"/>
    </row>
    <row r="278" spans="1:8" ht="21">
      <c r="A278" s="92"/>
      <c r="B278" s="10"/>
      <c r="C278" s="101"/>
      <c r="D278" s="10"/>
      <c r="E278" s="10"/>
      <c r="F278" s="10"/>
      <c r="G278" s="39"/>
      <c r="H278" s="101"/>
    </row>
    <row r="279" spans="1:8" ht="21">
      <c r="A279" s="92"/>
      <c r="B279" s="10"/>
      <c r="C279" s="101"/>
      <c r="D279" s="10"/>
      <c r="E279" s="10"/>
      <c r="F279" s="10"/>
      <c r="G279" s="39"/>
      <c r="H279" s="101"/>
    </row>
    <row r="280" spans="1:8" ht="21">
      <c r="A280" s="92"/>
      <c r="B280" s="10"/>
      <c r="C280" s="101"/>
      <c r="D280" s="10"/>
      <c r="E280" s="10"/>
      <c r="F280" s="10"/>
      <c r="G280" s="39"/>
      <c r="H280" s="101"/>
    </row>
    <row r="281" spans="1:8" ht="21">
      <c r="A281" s="92"/>
      <c r="B281" s="10"/>
      <c r="C281" s="101"/>
      <c r="D281" s="10"/>
      <c r="E281" s="10"/>
      <c r="F281" s="10"/>
      <c r="G281" s="39"/>
      <c r="H281" s="101"/>
    </row>
    <row r="282" spans="1:8" ht="21">
      <c r="A282" s="92"/>
      <c r="B282" s="10"/>
      <c r="C282" s="101"/>
      <c r="D282" s="10"/>
      <c r="E282" s="10"/>
      <c r="F282" s="10"/>
      <c r="G282" s="39"/>
      <c r="H282" s="101"/>
    </row>
    <row r="283" spans="1:8" ht="21">
      <c r="A283" s="92"/>
      <c r="B283" s="10"/>
      <c r="C283" s="101"/>
      <c r="D283" s="10"/>
      <c r="E283" s="10"/>
      <c r="F283" s="10"/>
      <c r="G283" s="39"/>
      <c r="H283" s="101"/>
    </row>
    <row r="284" spans="1:8" ht="21">
      <c r="A284" s="92"/>
      <c r="B284" s="10"/>
      <c r="C284" s="101"/>
      <c r="D284" s="10"/>
      <c r="E284" s="10"/>
      <c r="F284" s="10"/>
      <c r="G284" s="39"/>
      <c r="H284" s="101"/>
    </row>
    <row r="285" spans="1:8" ht="21">
      <c r="A285" s="92"/>
      <c r="B285" s="10"/>
      <c r="C285" s="101"/>
      <c r="D285" s="10"/>
      <c r="E285" s="10"/>
      <c r="F285" s="10"/>
      <c r="G285" s="39"/>
      <c r="H285" s="101"/>
    </row>
    <row r="286" spans="1:8" ht="21">
      <c r="A286" s="92"/>
      <c r="B286" s="10"/>
      <c r="C286" s="101"/>
      <c r="D286" s="10"/>
      <c r="E286" s="10"/>
      <c r="F286" s="10"/>
      <c r="G286" s="39"/>
      <c r="H286" s="101"/>
    </row>
    <row r="287" spans="1:8" ht="21">
      <c r="A287" s="92"/>
      <c r="B287" s="10"/>
      <c r="C287" s="101"/>
      <c r="D287" s="10"/>
      <c r="E287" s="10"/>
      <c r="F287" s="10"/>
      <c r="G287" s="39"/>
      <c r="H287" s="101"/>
    </row>
    <row r="288" spans="1:8" ht="21">
      <c r="A288" s="92"/>
      <c r="B288" s="10"/>
      <c r="C288" s="101"/>
      <c r="D288" s="10"/>
      <c r="E288" s="10"/>
      <c r="F288" s="10"/>
      <c r="G288" s="39"/>
      <c r="H288" s="101"/>
    </row>
    <row r="289" spans="1:8" ht="21">
      <c r="A289" s="92"/>
      <c r="B289" s="10"/>
      <c r="C289" s="101"/>
      <c r="D289" s="10"/>
      <c r="E289" s="10"/>
      <c r="F289" s="10"/>
      <c r="G289" s="39"/>
      <c r="H289" s="101"/>
    </row>
    <row r="290" spans="1:8" ht="21">
      <c r="A290" s="92"/>
      <c r="B290" s="10"/>
      <c r="C290" s="101"/>
      <c r="D290" s="10"/>
      <c r="E290" s="10"/>
      <c r="F290" s="10"/>
      <c r="G290" s="39"/>
      <c r="H290" s="101"/>
    </row>
    <row r="291" spans="1:8" ht="21">
      <c r="A291" s="92"/>
      <c r="B291" s="10"/>
      <c r="C291" s="101"/>
      <c r="D291" s="10"/>
      <c r="E291" s="10"/>
      <c r="F291" s="10"/>
      <c r="G291" s="39"/>
      <c r="H291" s="101"/>
    </row>
    <row r="292" spans="1:8" ht="21">
      <c r="A292" s="92"/>
      <c r="B292" s="10"/>
      <c r="C292" s="101"/>
      <c r="D292" s="10"/>
      <c r="E292" s="10"/>
      <c r="F292" s="10"/>
      <c r="G292" s="39"/>
      <c r="H292" s="101"/>
    </row>
    <row r="293" spans="1:8" ht="21">
      <c r="A293" s="92"/>
      <c r="B293" s="10"/>
      <c r="C293" s="101"/>
      <c r="D293" s="10"/>
      <c r="E293" s="10"/>
      <c r="F293" s="10"/>
      <c r="G293" s="39"/>
      <c r="H293" s="101"/>
    </row>
    <row r="294" spans="1:8" ht="21">
      <c r="A294" s="92"/>
      <c r="B294" s="10"/>
      <c r="C294" s="101"/>
      <c r="D294" s="10"/>
      <c r="E294" s="10"/>
      <c r="F294" s="10"/>
      <c r="G294" s="39"/>
      <c r="H294" s="101"/>
    </row>
    <row r="295" spans="1:8" ht="21">
      <c r="A295" s="92"/>
      <c r="B295" s="10"/>
      <c r="C295" s="101"/>
      <c r="D295" s="10"/>
      <c r="E295" s="10"/>
      <c r="F295" s="10"/>
      <c r="G295" s="39"/>
      <c r="H295" s="101"/>
    </row>
    <row r="296" spans="1:8" ht="21">
      <c r="A296" s="92"/>
      <c r="B296" s="10"/>
      <c r="C296" s="101"/>
      <c r="D296" s="10"/>
      <c r="E296" s="10"/>
      <c r="F296" s="10"/>
      <c r="G296" s="39"/>
      <c r="H296" s="101"/>
    </row>
    <row r="297" spans="1:8" ht="21">
      <c r="A297" s="92"/>
      <c r="B297" s="10"/>
      <c r="C297" s="101"/>
      <c r="D297" s="10"/>
      <c r="E297" s="10"/>
      <c r="F297" s="10"/>
      <c r="G297" s="39"/>
      <c r="H297" s="101"/>
    </row>
    <row r="298" spans="1:8" ht="21">
      <c r="A298" s="92"/>
      <c r="B298" s="10"/>
      <c r="C298" s="101"/>
      <c r="D298" s="10"/>
      <c r="E298" s="10"/>
      <c r="F298" s="10"/>
      <c r="G298" s="39"/>
      <c r="H298" s="101"/>
    </row>
    <row r="299" spans="1:8" ht="21">
      <c r="A299" s="92"/>
      <c r="B299" s="10"/>
      <c r="C299" s="101"/>
      <c r="D299" s="10"/>
      <c r="E299" s="10"/>
      <c r="F299" s="10"/>
      <c r="G299" s="39"/>
      <c r="H299" s="101"/>
    </row>
    <row r="300" spans="1:8" ht="21">
      <c r="A300" s="92"/>
      <c r="B300" s="10"/>
      <c r="C300" s="101"/>
      <c r="D300" s="10"/>
      <c r="E300" s="10"/>
      <c r="F300" s="10"/>
      <c r="G300" s="39"/>
      <c r="H300" s="101"/>
    </row>
    <row r="301" spans="1:8" ht="21">
      <c r="A301" s="92"/>
      <c r="B301" s="10"/>
      <c r="C301" s="101"/>
      <c r="D301" s="10"/>
      <c r="E301" s="10"/>
      <c r="F301" s="10"/>
      <c r="G301" s="39"/>
      <c r="H301" s="101"/>
    </row>
    <row r="302" spans="1:8" ht="21">
      <c r="A302" s="92"/>
      <c r="B302" s="10"/>
      <c r="C302" s="101"/>
      <c r="D302" s="10"/>
      <c r="E302" s="10"/>
      <c r="F302" s="10"/>
      <c r="G302" s="39"/>
      <c r="H302" s="101"/>
    </row>
    <row r="303" spans="1:8" ht="21">
      <c r="A303" s="92"/>
      <c r="B303" s="10"/>
      <c r="C303" s="101"/>
      <c r="D303" s="10"/>
      <c r="E303" s="10"/>
      <c r="F303" s="10"/>
      <c r="G303" s="39"/>
      <c r="H303" s="101"/>
    </row>
    <row r="304" spans="1:8" ht="21">
      <c r="A304" s="92"/>
      <c r="B304" s="10"/>
      <c r="C304" s="101"/>
      <c r="D304" s="10"/>
      <c r="E304" s="10"/>
      <c r="F304" s="10"/>
      <c r="G304" s="39"/>
      <c r="H304" s="101"/>
    </row>
    <row r="305" spans="1:8" ht="21">
      <c r="A305" s="92"/>
      <c r="B305" s="10"/>
      <c r="C305" s="101"/>
      <c r="D305" s="10"/>
      <c r="E305" s="10"/>
      <c r="F305" s="10"/>
      <c r="G305" s="39"/>
      <c r="H305" s="101"/>
    </row>
    <row r="306" spans="1:8" ht="21">
      <c r="A306" s="92"/>
      <c r="B306" s="10"/>
      <c r="C306" s="101"/>
      <c r="D306" s="10"/>
      <c r="E306" s="10"/>
      <c r="F306" s="10"/>
      <c r="G306" s="39"/>
      <c r="H306" s="101"/>
    </row>
    <row r="307" spans="1:8" ht="21">
      <c r="A307" s="92"/>
      <c r="B307" s="10"/>
      <c r="C307" s="101"/>
      <c r="D307" s="10"/>
      <c r="E307" s="10"/>
      <c r="F307" s="10"/>
      <c r="G307" s="39"/>
      <c r="H307" s="101"/>
    </row>
    <row r="308" spans="1:8" ht="21">
      <c r="A308" s="92"/>
      <c r="B308" s="10"/>
      <c r="C308" s="101"/>
      <c r="D308" s="10"/>
      <c r="E308" s="10"/>
      <c r="F308" s="10"/>
      <c r="G308" s="39"/>
      <c r="H308" s="101"/>
    </row>
    <row r="309" spans="1:8" ht="21">
      <c r="A309" s="92"/>
      <c r="B309" s="10"/>
      <c r="C309" s="101"/>
      <c r="D309" s="10"/>
      <c r="E309" s="10"/>
      <c r="F309" s="10"/>
      <c r="G309" s="39"/>
      <c r="H309" s="101"/>
    </row>
    <row r="310" spans="1:8" ht="21">
      <c r="A310" s="92"/>
      <c r="B310" s="10"/>
      <c r="C310" s="101"/>
      <c r="D310" s="10"/>
      <c r="E310" s="10"/>
      <c r="F310" s="10"/>
      <c r="G310" s="39"/>
      <c r="H310" s="101"/>
    </row>
    <row r="311" spans="1:8" ht="21">
      <c r="A311" s="92"/>
      <c r="B311" s="10"/>
      <c r="C311" s="101"/>
      <c r="D311" s="10"/>
      <c r="E311" s="10"/>
      <c r="F311" s="10"/>
      <c r="G311" s="39"/>
      <c r="H311" s="101"/>
    </row>
    <row r="312" spans="1:8" ht="21">
      <c r="A312" s="92"/>
      <c r="B312" s="10"/>
      <c r="C312" s="101"/>
      <c r="D312" s="10"/>
      <c r="E312" s="10"/>
      <c r="F312" s="10"/>
      <c r="G312" s="39"/>
      <c r="H312" s="101"/>
    </row>
    <row r="313" spans="1:8" ht="21">
      <c r="A313" s="92"/>
      <c r="B313" s="10"/>
      <c r="C313" s="101"/>
      <c r="D313" s="10"/>
      <c r="E313" s="10"/>
      <c r="F313" s="10"/>
      <c r="G313" s="39"/>
      <c r="H313" s="101"/>
    </row>
    <row r="314" spans="1:8" ht="21">
      <c r="A314" s="92"/>
      <c r="B314" s="10"/>
      <c r="C314" s="101"/>
      <c r="D314" s="10"/>
      <c r="E314" s="10"/>
      <c r="F314" s="10"/>
      <c r="G314" s="39"/>
      <c r="H314" s="101"/>
    </row>
    <row r="315" spans="1:8" ht="21">
      <c r="A315" s="92"/>
      <c r="B315" s="10"/>
      <c r="C315" s="101"/>
      <c r="D315" s="10"/>
      <c r="E315" s="10"/>
      <c r="F315" s="10"/>
      <c r="G315" s="39"/>
      <c r="H315" s="101"/>
    </row>
    <row r="316" spans="1:8" ht="21">
      <c r="A316" s="92"/>
      <c r="B316" s="10"/>
      <c r="C316" s="101"/>
      <c r="D316" s="10"/>
      <c r="E316" s="10"/>
      <c r="F316" s="10"/>
      <c r="G316" s="39"/>
      <c r="H316" s="101"/>
    </row>
    <row r="317" spans="1:8" ht="21">
      <c r="A317" s="92"/>
      <c r="B317" s="10"/>
      <c r="C317" s="101"/>
      <c r="D317" s="10"/>
      <c r="E317" s="10"/>
      <c r="F317" s="10"/>
      <c r="G317" s="39"/>
      <c r="H317" s="101"/>
    </row>
    <row r="318" spans="1:8" ht="21">
      <c r="A318" s="92"/>
      <c r="B318" s="10"/>
      <c r="C318" s="101"/>
      <c r="D318" s="10"/>
      <c r="E318" s="10"/>
      <c r="F318" s="10"/>
      <c r="G318" s="39"/>
      <c r="H318" s="101"/>
    </row>
    <row r="319" spans="1:8" ht="21">
      <c r="A319" s="92"/>
      <c r="B319" s="10"/>
      <c r="C319" s="101"/>
      <c r="D319" s="10"/>
      <c r="E319" s="10"/>
      <c r="F319" s="10"/>
      <c r="G319" s="39"/>
      <c r="H319" s="101"/>
    </row>
    <row r="320" spans="1:8" ht="21">
      <c r="A320" s="92"/>
      <c r="B320" s="10"/>
      <c r="C320" s="101"/>
      <c r="D320" s="10"/>
      <c r="E320" s="10"/>
      <c r="F320" s="10"/>
      <c r="G320" s="39"/>
      <c r="H320" s="101"/>
    </row>
    <row r="321" spans="1:8" ht="21">
      <c r="A321" s="92"/>
      <c r="B321" s="10"/>
      <c r="C321" s="101"/>
      <c r="D321" s="10"/>
      <c r="E321" s="10"/>
      <c r="F321" s="10"/>
      <c r="G321" s="39"/>
      <c r="H321" s="101"/>
    </row>
    <row r="322" spans="1:8" ht="21">
      <c r="A322" s="92"/>
      <c r="B322" s="10"/>
      <c r="C322" s="101"/>
      <c r="D322" s="10"/>
      <c r="E322" s="10"/>
      <c r="F322" s="10"/>
      <c r="G322" s="39"/>
      <c r="H322" s="101"/>
    </row>
    <row r="323" spans="1:8" ht="21">
      <c r="A323" s="92"/>
      <c r="B323" s="10"/>
      <c r="C323" s="101"/>
      <c r="D323" s="10"/>
      <c r="E323" s="10"/>
      <c r="F323" s="10"/>
      <c r="G323" s="39"/>
      <c r="H323" s="101"/>
    </row>
    <row r="324" spans="1:8" ht="21">
      <c r="A324" s="92"/>
      <c r="B324" s="10"/>
      <c r="C324" s="101"/>
      <c r="D324" s="10"/>
      <c r="E324" s="10"/>
      <c r="F324" s="10"/>
      <c r="G324" s="39"/>
      <c r="H324" s="101"/>
    </row>
    <row r="325" spans="1:8" ht="21">
      <c r="A325" s="92"/>
      <c r="B325" s="10"/>
      <c r="C325" s="101"/>
      <c r="D325" s="10"/>
      <c r="E325" s="10"/>
      <c r="F325" s="10"/>
      <c r="G325" s="39"/>
      <c r="H325" s="101"/>
    </row>
    <row r="326" spans="1:8" ht="21">
      <c r="A326" s="92"/>
      <c r="B326" s="10"/>
      <c r="C326" s="101"/>
      <c r="D326" s="10"/>
      <c r="E326" s="10"/>
      <c r="F326" s="10"/>
      <c r="G326" s="39"/>
      <c r="H326" s="101"/>
    </row>
    <row r="327" spans="1:8" ht="21">
      <c r="A327" s="92"/>
      <c r="B327" s="10"/>
      <c r="C327" s="101"/>
      <c r="D327" s="10"/>
      <c r="E327" s="10"/>
      <c r="F327" s="10"/>
      <c r="G327" s="39"/>
      <c r="H327" s="101"/>
    </row>
    <row r="328" spans="1:8" ht="21">
      <c r="A328" s="92"/>
      <c r="B328" s="10"/>
      <c r="C328" s="101"/>
      <c r="D328" s="10"/>
      <c r="E328" s="10"/>
      <c r="F328" s="10"/>
      <c r="G328" s="39"/>
      <c r="H328" s="101"/>
    </row>
    <row r="329" spans="1:8" ht="21">
      <c r="A329" s="92"/>
      <c r="B329" s="10"/>
      <c r="C329" s="101"/>
      <c r="D329" s="10"/>
      <c r="E329" s="10"/>
      <c r="F329" s="10"/>
      <c r="G329" s="39"/>
      <c r="H329" s="101"/>
    </row>
    <row r="330" spans="1:8" ht="21">
      <c r="A330" s="92"/>
      <c r="B330" s="10"/>
      <c r="C330" s="101"/>
      <c r="D330" s="10"/>
      <c r="E330" s="10"/>
      <c r="F330" s="10"/>
      <c r="G330" s="39"/>
      <c r="H330" s="101"/>
    </row>
    <row r="331" spans="1:8" ht="21">
      <c r="A331" s="92"/>
      <c r="B331" s="10"/>
      <c r="C331" s="101"/>
      <c r="D331" s="10"/>
      <c r="E331" s="10"/>
      <c r="F331" s="10"/>
      <c r="G331" s="39"/>
      <c r="H331" s="101"/>
    </row>
    <row r="332" spans="1:8" ht="21">
      <c r="A332" s="92"/>
      <c r="B332" s="10"/>
      <c r="C332" s="101"/>
      <c r="D332" s="10"/>
      <c r="E332" s="10"/>
      <c r="F332" s="10"/>
      <c r="G332" s="39"/>
      <c r="H332" s="101"/>
    </row>
    <row r="333" spans="1:8" ht="21">
      <c r="A333" s="92"/>
      <c r="B333" s="10"/>
      <c r="C333" s="101"/>
      <c r="D333" s="10"/>
      <c r="E333" s="10"/>
      <c r="F333" s="10"/>
      <c r="G333" s="39"/>
      <c r="H333" s="101"/>
    </row>
    <row r="334" spans="1:8" ht="21">
      <c r="A334" s="92"/>
      <c r="B334" s="10"/>
      <c r="C334" s="101"/>
      <c r="D334" s="10"/>
      <c r="E334" s="10"/>
      <c r="F334" s="10"/>
      <c r="G334" s="39"/>
      <c r="H334" s="101"/>
    </row>
    <row r="335" spans="1:8" ht="21">
      <c r="A335" s="92"/>
      <c r="B335" s="10"/>
      <c r="C335" s="101"/>
      <c r="D335" s="10"/>
      <c r="E335" s="10"/>
      <c r="F335" s="10"/>
      <c r="G335" s="39"/>
      <c r="H335" s="101"/>
    </row>
    <row r="336" spans="1:8" ht="21">
      <c r="A336" s="92"/>
      <c r="B336" s="10"/>
      <c r="C336" s="101"/>
      <c r="D336" s="10"/>
      <c r="E336" s="10"/>
      <c r="F336" s="10"/>
      <c r="G336" s="39"/>
      <c r="H336" s="101"/>
    </row>
    <row r="337" spans="1:8" ht="21">
      <c r="A337" s="92"/>
      <c r="B337" s="10"/>
      <c r="C337" s="101"/>
      <c r="D337" s="10"/>
      <c r="E337" s="10"/>
      <c r="F337" s="10"/>
      <c r="G337" s="39"/>
      <c r="H337" s="101"/>
    </row>
    <row r="338" spans="1:8" ht="21">
      <c r="A338" s="92"/>
      <c r="B338" s="10"/>
      <c r="C338" s="101"/>
      <c r="D338" s="10"/>
      <c r="E338" s="10"/>
      <c r="F338" s="10"/>
      <c r="G338" s="39"/>
      <c r="H338" s="101"/>
    </row>
    <row r="339" spans="1:8" ht="21">
      <c r="A339" s="92"/>
      <c r="B339" s="10"/>
      <c r="C339" s="101"/>
      <c r="D339" s="10"/>
      <c r="E339" s="10"/>
      <c r="F339" s="10"/>
      <c r="G339" s="39"/>
      <c r="H339" s="101"/>
    </row>
    <row r="340" spans="1:8" ht="21">
      <c r="A340" s="92"/>
      <c r="B340" s="10"/>
      <c r="C340" s="101"/>
      <c r="D340" s="10"/>
      <c r="E340" s="10"/>
      <c r="F340" s="10"/>
      <c r="G340" s="39"/>
      <c r="H340" s="101"/>
    </row>
    <row r="341" spans="1:8" ht="21">
      <c r="A341" s="92"/>
      <c r="B341" s="10"/>
      <c r="C341" s="101"/>
      <c r="D341" s="10"/>
      <c r="E341" s="10"/>
      <c r="F341" s="10"/>
      <c r="G341" s="39"/>
      <c r="H341" s="101"/>
    </row>
    <row r="342" spans="1:8" ht="21">
      <c r="A342" s="92"/>
      <c r="B342" s="10"/>
      <c r="C342" s="101"/>
      <c r="D342" s="10"/>
      <c r="E342" s="10"/>
      <c r="F342" s="10"/>
      <c r="G342" s="39"/>
      <c r="H342" s="101"/>
    </row>
    <row r="343" spans="1:8" ht="21">
      <c r="A343" s="92"/>
      <c r="B343" s="10"/>
      <c r="C343" s="101"/>
      <c r="D343" s="10"/>
      <c r="E343" s="10"/>
      <c r="F343" s="10"/>
      <c r="G343" s="39"/>
      <c r="H343" s="101"/>
    </row>
    <row r="344" spans="1:8" ht="21">
      <c r="A344" s="92"/>
      <c r="B344" s="10"/>
      <c r="C344" s="101"/>
      <c r="D344" s="10"/>
      <c r="E344" s="10"/>
      <c r="F344" s="10"/>
      <c r="G344" s="39"/>
      <c r="H344" s="101"/>
    </row>
    <row r="345" spans="1:8" ht="21">
      <c r="A345" s="92"/>
      <c r="B345" s="10"/>
      <c r="C345" s="101"/>
      <c r="D345" s="10"/>
      <c r="E345" s="10"/>
      <c r="F345" s="10"/>
      <c r="G345" s="39"/>
      <c r="H345" s="101"/>
    </row>
    <row r="346" spans="1:8" ht="21">
      <c r="A346" s="92"/>
      <c r="B346" s="10"/>
      <c r="C346" s="101"/>
      <c r="D346" s="10"/>
      <c r="E346" s="10"/>
      <c r="F346" s="10"/>
      <c r="G346" s="39"/>
      <c r="H346" s="101"/>
    </row>
    <row r="347" spans="1:8" ht="21">
      <c r="A347" s="92"/>
      <c r="B347" s="10"/>
      <c r="C347" s="101"/>
      <c r="D347" s="10"/>
      <c r="E347" s="10"/>
      <c r="F347" s="10"/>
      <c r="G347" s="39"/>
      <c r="H347" s="101"/>
    </row>
    <row r="348" spans="1:8" ht="21">
      <c r="A348" s="92"/>
      <c r="B348" s="10"/>
      <c r="C348" s="101"/>
      <c r="D348" s="10"/>
      <c r="E348" s="10"/>
      <c r="F348" s="10"/>
      <c r="G348" s="39"/>
      <c r="H348" s="101"/>
    </row>
    <row r="349" spans="1:8" ht="21">
      <c r="A349" s="92"/>
      <c r="B349" s="10"/>
      <c r="C349" s="101"/>
      <c r="D349" s="10"/>
      <c r="E349" s="10"/>
      <c r="F349" s="10"/>
      <c r="G349" s="39"/>
      <c r="H349" s="101"/>
    </row>
    <row r="350" spans="1:8" ht="21">
      <c r="A350" s="92"/>
      <c r="B350" s="10"/>
      <c r="C350" s="101"/>
      <c r="D350" s="10"/>
      <c r="E350" s="10"/>
      <c r="F350" s="10"/>
      <c r="G350" s="39"/>
      <c r="H350" s="101"/>
    </row>
    <row r="351" spans="1:8" ht="21">
      <c r="A351" s="92"/>
      <c r="B351" s="10"/>
      <c r="C351" s="101"/>
      <c r="D351" s="10"/>
      <c r="E351" s="10"/>
      <c r="F351" s="10"/>
      <c r="G351" s="39"/>
      <c r="H351" s="101"/>
    </row>
    <row r="352" spans="1:8" ht="21">
      <c r="A352" s="92"/>
      <c r="B352" s="10"/>
      <c r="C352" s="101"/>
      <c r="D352" s="10"/>
      <c r="E352" s="10"/>
      <c r="F352" s="10"/>
      <c r="G352" s="39"/>
      <c r="H352" s="101"/>
    </row>
    <row r="353" spans="1:8" ht="21">
      <c r="A353" s="92"/>
      <c r="B353" s="10"/>
      <c r="C353" s="101"/>
      <c r="D353" s="10"/>
      <c r="E353" s="10"/>
      <c r="F353" s="10"/>
      <c r="G353" s="39"/>
      <c r="H353" s="101"/>
    </row>
    <row r="354" spans="1:8" ht="21">
      <c r="A354" s="92"/>
      <c r="B354" s="10"/>
      <c r="C354" s="101"/>
      <c r="D354" s="10"/>
      <c r="E354" s="10"/>
      <c r="F354" s="10"/>
      <c r="G354" s="39"/>
      <c r="H354" s="101"/>
    </row>
    <row r="355" spans="1:8" ht="21">
      <c r="A355" s="92"/>
      <c r="B355" s="10"/>
      <c r="C355" s="101"/>
      <c r="D355" s="10"/>
      <c r="E355" s="10"/>
      <c r="F355" s="10"/>
      <c r="G355" s="39"/>
      <c r="H355" s="101"/>
    </row>
    <row r="356" spans="1:8" ht="21">
      <c r="A356" s="92"/>
      <c r="B356" s="10"/>
      <c r="C356" s="101"/>
      <c r="D356" s="10"/>
      <c r="E356" s="10"/>
      <c r="F356" s="10"/>
      <c r="G356" s="39"/>
      <c r="H356" s="101"/>
    </row>
    <row r="357" spans="1:8" ht="21">
      <c r="A357" s="92"/>
      <c r="B357" s="10"/>
      <c r="C357" s="101"/>
      <c r="D357" s="10"/>
      <c r="E357" s="10"/>
      <c r="F357" s="10"/>
      <c r="G357" s="39"/>
      <c r="H357" s="101"/>
    </row>
    <row r="358" spans="1:8" ht="21">
      <c r="A358" s="92"/>
      <c r="B358" s="10"/>
      <c r="C358" s="101"/>
      <c r="D358" s="10"/>
      <c r="E358" s="10"/>
      <c r="F358" s="10"/>
      <c r="G358" s="39"/>
      <c r="H358" s="101"/>
    </row>
    <row r="359" spans="1:8" ht="21">
      <c r="A359" s="92"/>
      <c r="B359" s="10"/>
      <c r="C359" s="101"/>
      <c r="D359" s="10"/>
      <c r="E359" s="10"/>
      <c r="F359" s="10"/>
      <c r="G359" s="39"/>
      <c r="H359" s="101"/>
    </row>
    <row r="360" spans="1:8" ht="21">
      <c r="A360" s="92"/>
      <c r="B360" s="10"/>
      <c r="C360" s="101"/>
      <c r="D360" s="10"/>
      <c r="E360" s="10"/>
      <c r="F360" s="10"/>
      <c r="G360" s="39"/>
      <c r="H360" s="101"/>
    </row>
    <row r="361" spans="1:8" ht="21">
      <c r="A361" s="92"/>
      <c r="B361" s="10"/>
      <c r="C361" s="101"/>
      <c r="D361" s="10"/>
      <c r="E361" s="10"/>
      <c r="F361" s="10"/>
      <c r="G361" s="39"/>
      <c r="H361" s="101"/>
    </row>
    <row r="362" spans="1:8" ht="21">
      <c r="A362" s="92"/>
      <c r="B362" s="10"/>
      <c r="C362" s="101"/>
      <c r="D362" s="10"/>
      <c r="E362" s="10"/>
      <c r="F362" s="10"/>
      <c r="G362" s="39"/>
      <c r="H362" s="101"/>
    </row>
    <row r="363" spans="1:8" ht="21">
      <c r="A363" s="92"/>
      <c r="B363" s="10"/>
      <c r="C363" s="101"/>
      <c r="D363" s="10"/>
      <c r="E363" s="10"/>
      <c r="F363" s="10"/>
      <c r="G363" s="39"/>
      <c r="H363" s="101"/>
    </row>
    <row r="364" spans="1:8" ht="21">
      <c r="A364" s="92"/>
      <c r="B364" s="10"/>
      <c r="C364" s="101"/>
      <c r="D364" s="10"/>
      <c r="E364" s="10"/>
      <c r="F364" s="10"/>
      <c r="G364" s="39"/>
      <c r="H364" s="101"/>
    </row>
    <row r="365" spans="1:8" ht="21">
      <c r="A365" s="92"/>
      <c r="B365" s="10"/>
      <c r="C365" s="101"/>
      <c r="D365" s="10"/>
      <c r="E365" s="10"/>
      <c r="F365" s="10"/>
      <c r="G365" s="39"/>
      <c r="H365" s="101"/>
    </row>
    <row r="366" spans="1:8" ht="21">
      <c r="A366" s="92"/>
      <c r="B366" s="10"/>
      <c r="C366" s="101"/>
      <c r="D366" s="10"/>
      <c r="E366" s="10"/>
      <c r="F366" s="10"/>
      <c r="G366" s="39"/>
      <c r="H366" s="101"/>
    </row>
    <row r="367" spans="1:8" ht="21">
      <c r="A367" s="92"/>
      <c r="B367" s="10"/>
      <c r="C367" s="101"/>
      <c r="D367" s="10"/>
      <c r="E367" s="10"/>
      <c r="F367" s="10"/>
      <c r="G367" s="39"/>
      <c r="H367" s="101"/>
    </row>
    <row r="368" spans="1:8" ht="21">
      <c r="A368" s="92"/>
      <c r="B368" s="10"/>
      <c r="C368" s="101"/>
      <c r="D368" s="10"/>
      <c r="E368" s="10"/>
      <c r="F368" s="10"/>
      <c r="G368" s="39"/>
      <c r="H368" s="101"/>
    </row>
    <row r="369" spans="1:8" ht="21">
      <c r="A369" s="92"/>
      <c r="B369" s="10"/>
      <c r="C369" s="101"/>
      <c r="D369" s="10"/>
      <c r="E369" s="10"/>
      <c r="F369" s="10"/>
      <c r="G369" s="39"/>
      <c r="H369" s="101"/>
    </row>
    <row r="370" spans="1:8" ht="21">
      <c r="A370" s="92"/>
      <c r="B370" s="10"/>
      <c r="C370" s="101"/>
      <c r="D370" s="10"/>
      <c r="E370" s="10"/>
      <c r="F370" s="10"/>
      <c r="G370" s="39"/>
      <c r="H370" s="101"/>
    </row>
    <row r="371" spans="1:8" ht="21">
      <c r="A371" s="92"/>
      <c r="B371" s="10"/>
      <c r="C371" s="101"/>
      <c r="D371" s="10"/>
      <c r="E371" s="10"/>
      <c r="F371" s="10"/>
      <c r="G371" s="39"/>
      <c r="H371" s="101"/>
    </row>
    <row r="372" spans="1:8" ht="21">
      <c r="A372" s="92"/>
      <c r="B372" s="10"/>
      <c r="C372" s="101"/>
      <c r="D372" s="10"/>
      <c r="E372" s="10"/>
      <c r="F372" s="10"/>
      <c r="G372" s="39"/>
      <c r="H372" s="101"/>
    </row>
    <row r="373" spans="1:8" ht="21">
      <c r="A373" s="92"/>
      <c r="B373" s="10"/>
      <c r="C373" s="101"/>
      <c r="D373" s="10"/>
      <c r="E373" s="10"/>
      <c r="F373" s="10"/>
      <c r="G373" s="39"/>
      <c r="H373" s="101"/>
    </row>
    <row r="374" spans="1:8" ht="21">
      <c r="A374" s="92"/>
      <c r="B374" s="10"/>
      <c r="C374" s="101"/>
      <c r="D374" s="10"/>
      <c r="E374" s="10"/>
      <c r="F374" s="10"/>
      <c r="G374" s="39"/>
      <c r="H374" s="101"/>
    </row>
    <row r="375" spans="1:8" ht="21">
      <c r="A375" s="92"/>
      <c r="B375" s="10"/>
      <c r="C375" s="101"/>
      <c r="D375" s="10"/>
      <c r="E375" s="10"/>
      <c r="F375" s="10"/>
      <c r="G375" s="39"/>
      <c r="H375" s="101"/>
    </row>
    <row r="376" spans="1:8" ht="21">
      <c r="A376" s="92"/>
      <c r="B376" s="10"/>
      <c r="C376" s="101"/>
      <c r="D376" s="10"/>
      <c r="E376" s="10"/>
      <c r="F376" s="10"/>
      <c r="G376" s="39"/>
      <c r="H376" s="101"/>
    </row>
    <row r="377" spans="1:8" ht="21">
      <c r="A377" s="92"/>
      <c r="B377" s="10"/>
      <c r="C377" s="101"/>
      <c r="D377" s="10"/>
      <c r="E377" s="10"/>
      <c r="F377" s="10"/>
      <c r="G377" s="39"/>
      <c r="H377" s="101"/>
    </row>
    <row r="378" spans="1:8" ht="21">
      <c r="A378" s="92"/>
      <c r="B378" s="10"/>
      <c r="C378" s="101"/>
      <c r="D378" s="10"/>
      <c r="E378" s="10"/>
      <c r="F378" s="10"/>
      <c r="G378" s="39"/>
      <c r="H378" s="101"/>
    </row>
    <row r="379" spans="1:8" ht="21">
      <c r="A379" s="92"/>
      <c r="B379" s="10"/>
      <c r="C379" s="101"/>
      <c r="D379" s="10"/>
      <c r="E379" s="10"/>
      <c r="F379" s="10"/>
      <c r="G379" s="39"/>
      <c r="H379" s="101"/>
    </row>
    <row r="380" spans="1:8" ht="21">
      <c r="A380" s="92"/>
      <c r="B380" s="10"/>
      <c r="C380" s="101"/>
      <c r="D380" s="10"/>
      <c r="E380" s="10"/>
      <c r="F380" s="10"/>
      <c r="G380" s="39"/>
      <c r="H380" s="101"/>
    </row>
    <row r="381" spans="1:8" ht="21">
      <c r="A381" s="92"/>
      <c r="B381" s="10"/>
      <c r="C381" s="101"/>
      <c r="D381" s="10"/>
      <c r="E381" s="10"/>
      <c r="F381" s="10"/>
      <c r="G381" s="39"/>
      <c r="H381" s="101"/>
    </row>
    <row r="382" spans="1:8" ht="21">
      <c r="A382" s="92"/>
      <c r="B382" s="10"/>
      <c r="C382" s="101"/>
      <c r="D382" s="10"/>
      <c r="E382" s="10"/>
      <c r="F382" s="10"/>
      <c r="G382" s="39"/>
      <c r="H382" s="101"/>
    </row>
    <row r="383" spans="1:8" ht="21">
      <c r="A383" s="92"/>
      <c r="B383" s="10"/>
      <c r="C383" s="101"/>
      <c r="D383" s="10"/>
      <c r="E383" s="10"/>
      <c r="F383" s="10"/>
      <c r="G383" s="39"/>
      <c r="H383" s="101"/>
    </row>
    <row r="384" spans="1:8" ht="21">
      <c r="A384" s="92"/>
      <c r="C384" s="101"/>
      <c r="G384" s="39"/>
      <c r="H384" s="101"/>
    </row>
    <row r="385" spans="1:8" ht="21">
      <c r="A385" s="92"/>
      <c r="C385" s="101"/>
      <c r="G385" s="39"/>
      <c r="H385" s="101"/>
    </row>
    <row r="386" spans="1:8" ht="21">
      <c r="A386" s="92"/>
      <c r="C386" s="101"/>
      <c r="G386" s="39"/>
      <c r="H386" s="101"/>
    </row>
    <row r="387" spans="1:8" ht="21">
      <c r="A387" s="92"/>
      <c r="C387" s="101"/>
      <c r="G387" s="39"/>
      <c r="H387" s="101"/>
    </row>
    <row r="388" spans="1:8" ht="21">
      <c r="A388" s="92"/>
      <c r="C388" s="101"/>
      <c r="G388" s="39"/>
      <c r="H388" s="101"/>
    </row>
    <row r="389" spans="1:8" ht="21">
      <c r="A389" s="92"/>
      <c r="C389" s="101"/>
      <c r="G389" s="39"/>
      <c r="H389" s="101"/>
    </row>
    <row r="390" spans="1:8" ht="21">
      <c r="A390" s="92"/>
      <c r="C390" s="101"/>
      <c r="G390" s="39"/>
      <c r="H390" s="101"/>
    </row>
    <row r="391" spans="1:8" ht="21">
      <c r="A391" s="92"/>
      <c r="C391" s="101"/>
      <c r="G391" s="39"/>
      <c r="H391" s="101"/>
    </row>
    <row r="392" spans="1:8" ht="21">
      <c r="A392" s="92"/>
      <c r="C392" s="101"/>
      <c r="G392" s="39"/>
      <c r="H392" s="101"/>
    </row>
    <row r="393" spans="1:8" ht="21">
      <c r="A393" s="92"/>
      <c r="C393" s="101"/>
      <c r="G393" s="39"/>
      <c r="H393" s="101"/>
    </row>
    <row r="394" spans="1:8" ht="21">
      <c r="A394" s="92"/>
      <c r="C394" s="101"/>
      <c r="G394" s="39"/>
      <c r="H394" s="101"/>
    </row>
    <row r="395" spans="1:8" ht="21">
      <c r="A395" s="92"/>
      <c r="C395" s="101"/>
      <c r="G395" s="39"/>
      <c r="H395" s="101"/>
    </row>
    <row r="396" spans="1:8" ht="21">
      <c r="A396" s="92"/>
      <c r="C396" s="101"/>
      <c r="G396" s="39"/>
      <c r="H396" s="101"/>
    </row>
    <row r="397" spans="1:8" ht="21">
      <c r="A397" s="92"/>
      <c r="C397" s="101"/>
      <c r="G397" s="39"/>
      <c r="H397" s="101"/>
    </row>
    <row r="398" spans="1:8" ht="21">
      <c r="A398" s="92"/>
      <c r="C398" s="101"/>
      <c r="G398" s="39"/>
      <c r="H398" s="101"/>
    </row>
    <row r="399" spans="1:3" ht="21">
      <c r="A399" s="92"/>
      <c r="C399" s="101"/>
    </row>
    <row r="400" spans="1:3" ht="21">
      <c r="A400" s="92"/>
      <c r="C400" s="101"/>
    </row>
    <row r="401" spans="1:3" ht="21">
      <c r="A401" s="92"/>
      <c r="C401" s="101"/>
    </row>
    <row r="402" spans="1:3" ht="21">
      <c r="A402" s="92"/>
      <c r="C402" s="101"/>
    </row>
    <row r="403" spans="1:3" ht="21">
      <c r="A403" s="92"/>
      <c r="C403" s="101"/>
    </row>
    <row r="404" spans="1:3" ht="21">
      <c r="A404" s="92"/>
      <c r="C404" s="101"/>
    </row>
    <row r="405" spans="1:3" ht="21">
      <c r="A405" s="92"/>
      <c r="C405" s="101"/>
    </row>
    <row r="406" spans="1:3" ht="21">
      <c r="A406" s="92"/>
      <c r="C406" s="101"/>
    </row>
    <row r="407" spans="1:3" ht="21">
      <c r="A407" s="92"/>
      <c r="C407" s="101"/>
    </row>
    <row r="408" spans="1:3" ht="21">
      <c r="A408" s="92"/>
      <c r="C408" s="101"/>
    </row>
    <row r="409" spans="1:3" ht="21">
      <c r="A409" s="92"/>
      <c r="C409" s="101"/>
    </row>
    <row r="410" spans="1:3" ht="21">
      <c r="A410" s="92"/>
      <c r="C410" s="101"/>
    </row>
    <row r="411" spans="1:3" ht="21">
      <c r="A411" s="92"/>
      <c r="C411" s="101"/>
    </row>
    <row r="412" spans="1:3" ht="21">
      <c r="A412" s="92"/>
      <c r="C412" s="101"/>
    </row>
    <row r="413" spans="1:3" ht="21">
      <c r="A413" s="92"/>
      <c r="C413" s="101"/>
    </row>
    <row r="414" spans="1:3" ht="21">
      <c r="A414" s="92"/>
      <c r="C414" s="101"/>
    </row>
    <row r="415" spans="1:3" ht="21">
      <c r="A415" s="92"/>
      <c r="C415" s="101"/>
    </row>
    <row r="416" spans="1:3" ht="21">
      <c r="A416" s="92"/>
      <c r="C416" s="101"/>
    </row>
    <row r="417" spans="1:3" ht="21">
      <c r="A417" s="92"/>
      <c r="C417" s="101"/>
    </row>
    <row r="418" spans="1:3" ht="21">
      <c r="A418" s="92"/>
      <c r="C418" s="101"/>
    </row>
    <row r="419" spans="1:3" ht="21">
      <c r="A419" s="92"/>
      <c r="C419" s="101"/>
    </row>
    <row r="420" spans="1:3" ht="21">
      <c r="A420" s="92"/>
      <c r="C420" s="101"/>
    </row>
    <row r="421" spans="1:3" ht="21">
      <c r="A421" s="92"/>
      <c r="C421" s="101"/>
    </row>
    <row r="422" spans="1:3" ht="21">
      <c r="A422" s="92"/>
      <c r="C422" s="101"/>
    </row>
    <row r="423" spans="1:3" ht="21">
      <c r="A423" s="92"/>
      <c r="C423" s="101"/>
    </row>
    <row r="424" spans="1:3" ht="21">
      <c r="A424" s="92"/>
      <c r="C424" s="101"/>
    </row>
    <row r="425" spans="1:3" ht="21">
      <c r="A425" s="92"/>
      <c r="C425" s="101"/>
    </row>
    <row r="426" spans="1:3" ht="21">
      <c r="A426" s="92"/>
      <c r="C426" s="101"/>
    </row>
    <row r="427" spans="1:3" ht="21">
      <c r="A427" s="92"/>
      <c r="C427" s="101"/>
    </row>
    <row r="428" spans="1:3" ht="21">
      <c r="A428" s="92"/>
      <c r="C428" s="101"/>
    </row>
    <row r="429" spans="1:3" ht="21">
      <c r="A429" s="92"/>
      <c r="C429" s="101"/>
    </row>
    <row r="430" spans="1:3" ht="21">
      <c r="A430" s="92"/>
      <c r="C430" s="101"/>
    </row>
    <row r="431" spans="1:3" ht="21">
      <c r="A431" s="92"/>
      <c r="C431" s="101"/>
    </row>
    <row r="432" spans="1:3" ht="21">
      <c r="A432" s="92"/>
      <c r="C432" s="101"/>
    </row>
    <row r="433" spans="1:3" ht="21">
      <c r="A433" s="92"/>
      <c r="C433" s="101"/>
    </row>
    <row r="434" spans="1:3" ht="21">
      <c r="A434" s="92"/>
      <c r="C434" s="101"/>
    </row>
    <row r="435" spans="1:3" ht="21">
      <c r="A435" s="92"/>
      <c r="C435" s="101"/>
    </row>
    <row r="436" spans="1:3" ht="21">
      <c r="A436" s="92"/>
      <c r="C436" s="101"/>
    </row>
    <row r="437" spans="1:3" ht="21">
      <c r="A437" s="92"/>
      <c r="C437" s="101"/>
    </row>
    <row r="438" spans="1:3" ht="21">
      <c r="A438" s="92"/>
      <c r="C438" s="101"/>
    </row>
    <row r="439" spans="1:3" ht="21">
      <c r="A439" s="92"/>
      <c r="C439" s="101"/>
    </row>
    <row r="440" spans="1:3" ht="21">
      <c r="A440" s="92"/>
      <c r="C440" s="101"/>
    </row>
    <row r="441" spans="1:3" ht="21">
      <c r="A441" s="92"/>
      <c r="C441" s="101"/>
    </row>
    <row r="442" spans="1:3" ht="21">
      <c r="A442" s="92"/>
      <c r="C442" s="101"/>
    </row>
    <row r="443" spans="1:3" ht="21">
      <c r="A443" s="92"/>
      <c r="C443" s="101"/>
    </row>
    <row r="444" spans="1:3" ht="21">
      <c r="A444" s="92"/>
      <c r="C444" s="101"/>
    </row>
    <row r="445" spans="1:3" ht="21">
      <c r="A445" s="92"/>
      <c r="C445" s="101"/>
    </row>
    <row r="446" spans="1:3" ht="21">
      <c r="A446" s="92"/>
      <c r="C446" s="101"/>
    </row>
    <row r="447" spans="1:3" ht="21">
      <c r="A447" s="92"/>
      <c r="C447" s="101"/>
    </row>
    <row r="448" spans="1:3" ht="21">
      <c r="A448" s="92"/>
      <c r="C448" s="101"/>
    </row>
    <row r="449" spans="1:3" ht="21">
      <c r="A449" s="92"/>
      <c r="C449" s="101"/>
    </row>
    <row r="450" spans="1:3" ht="21">
      <c r="A450" s="92"/>
      <c r="C450" s="101"/>
    </row>
    <row r="451" spans="1:3" ht="21">
      <c r="A451" s="92"/>
      <c r="C451" s="101"/>
    </row>
    <row r="452" spans="1:3" ht="21">
      <c r="A452" s="92"/>
      <c r="C452" s="101"/>
    </row>
    <row r="453" spans="1:3" ht="21">
      <c r="A453" s="92"/>
      <c r="C453" s="101"/>
    </row>
    <row r="454" spans="1:3" ht="21">
      <c r="A454" s="92"/>
      <c r="C454" s="101"/>
    </row>
    <row r="455" spans="1:3" ht="21">
      <c r="A455" s="92"/>
      <c r="C455" s="101"/>
    </row>
    <row r="456" spans="1:3" ht="21">
      <c r="A456" s="92"/>
      <c r="C456" s="101"/>
    </row>
    <row r="457" spans="1:3" ht="21">
      <c r="A457" s="92"/>
      <c r="C457" s="101"/>
    </row>
    <row r="458" spans="1:3" ht="21">
      <c r="A458" s="92"/>
      <c r="C458" s="101"/>
    </row>
    <row r="459" spans="1:3" ht="21">
      <c r="A459" s="92"/>
      <c r="C459" s="101"/>
    </row>
    <row r="460" spans="1:3" ht="21">
      <c r="A460" s="92"/>
      <c r="C460" s="101"/>
    </row>
    <row r="461" spans="1:3" ht="21">
      <c r="A461" s="92"/>
      <c r="C461" s="101"/>
    </row>
    <row r="462" spans="1:3" ht="21">
      <c r="A462" s="92"/>
      <c r="C462" s="101"/>
    </row>
    <row r="463" spans="1:3" ht="21">
      <c r="A463" s="92"/>
      <c r="C463" s="101"/>
    </row>
    <row r="464" spans="1:3" ht="21">
      <c r="A464" s="92"/>
      <c r="C464" s="101"/>
    </row>
    <row r="465" spans="1:3" ht="21">
      <c r="A465" s="92"/>
      <c r="C465" s="101"/>
    </row>
    <row r="466" spans="1:3" ht="21">
      <c r="A466" s="92"/>
      <c r="C466" s="101"/>
    </row>
    <row r="467" spans="1:3" ht="21">
      <c r="A467" s="92"/>
      <c r="C467" s="101"/>
    </row>
    <row r="468" spans="1:3" ht="21">
      <c r="A468" s="92"/>
      <c r="C468" s="101"/>
    </row>
    <row r="469" spans="1:3" ht="21">
      <c r="A469" s="92"/>
      <c r="C469" s="101"/>
    </row>
    <row r="470" spans="1:3" ht="21">
      <c r="A470" s="92"/>
      <c r="C470" s="101"/>
    </row>
    <row r="471" spans="1:3" ht="21">
      <c r="A471" s="92"/>
      <c r="C471" s="101"/>
    </row>
    <row r="472" spans="1:3" ht="21">
      <c r="A472" s="92"/>
      <c r="C472" s="101"/>
    </row>
    <row r="473" spans="1:3" ht="21">
      <c r="A473" s="92"/>
      <c r="C473" s="101"/>
    </row>
    <row r="474" spans="1:3" ht="21">
      <c r="A474" s="92"/>
      <c r="C474" s="101"/>
    </row>
    <row r="475" spans="1:3" ht="21">
      <c r="A475" s="92"/>
      <c r="C475" s="101"/>
    </row>
    <row r="476" spans="1:3" ht="21">
      <c r="A476" s="92"/>
      <c r="C476" s="101"/>
    </row>
    <row r="477" spans="1:3" ht="21">
      <c r="A477" s="92"/>
      <c r="C477" s="101"/>
    </row>
    <row r="478" spans="1:3" ht="21">
      <c r="A478" s="92"/>
      <c r="C478" s="101"/>
    </row>
    <row r="479" spans="1:3" ht="21">
      <c r="A479" s="92"/>
      <c r="C479" s="101"/>
    </row>
    <row r="480" spans="1:3" ht="21">
      <c r="A480" s="92"/>
      <c r="C480" s="101"/>
    </row>
    <row r="481" spans="1:3" ht="21">
      <c r="A481" s="92"/>
      <c r="C481" s="101"/>
    </row>
    <row r="482" spans="1:3" ht="21">
      <c r="A482" s="92"/>
      <c r="C482" s="101"/>
    </row>
    <row r="483" ht="21">
      <c r="C483" s="101"/>
    </row>
    <row r="484" ht="21">
      <c r="C484" s="101"/>
    </row>
    <row r="485" ht="21">
      <c r="C485" s="101"/>
    </row>
    <row r="486" ht="21">
      <c r="C486" s="101"/>
    </row>
    <row r="487" ht="21">
      <c r="C487" s="101"/>
    </row>
    <row r="488" ht="21">
      <c r="C488" s="101"/>
    </row>
    <row r="489" ht="21">
      <c r="C489" s="101"/>
    </row>
    <row r="490" ht="21">
      <c r="C490" s="101"/>
    </row>
    <row r="491" ht="21">
      <c r="C491" s="101"/>
    </row>
    <row r="492" ht="21">
      <c r="C492" s="101"/>
    </row>
    <row r="493" ht="21">
      <c r="C493" s="101"/>
    </row>
    <row r="494" ht="21">
      <c r="C494" s="101"/>
    </row>
    <row r="495" ht="21">
      <c r="C495" s="101"/>
    </row>
    <row r="496" ht="21">
      <c r="C496" s="101"/>
    </row>
    <row r="497" ht="21">
      <c r="C497" s="101"/>
    </row>
    <row r="498" ht="21">
      <c r="C498" s="101"/>
    </row>
    <row r="499" ht="21">
      <c r="C499" s="101"/>
    </row>
    <row r="500" ht="21">
      <c r="C500" s="101"/>
    </row>
    <row r="501" ht="21">
      <c r="C501" s="101"/>
    </row>
    <row r="502" ht="21">
      <c r="C502" s="101"/>
    </row>
    <row r="503" ht="21">
      <c r="C503" s="101"/>
    </row>
    <row r="504" ht="21">
      <c r="C504" s="101"/>
    </row>
    <row r="505" ht="21">
      <c r="C505" s="101"/>
    </row>
    <row r="506" ht="21">
      <c r="C506" s="101"/>
    </row>
    <row r="507" ht="21">
      <c r="C507" s="101"/>
    </row>
    <row r="508" ht="21">
      <c r="C508" s="101"/>
    </row>
    <row r="509" ht="21">
      <c r="C509" s="101"/>
    </row>
    <row r="510" ht="21">
      <c r="C510" s="101"/>
    </row>
    <row r="511" ht="21">
      <c r="C511" s="101"/>
    </row>
    <row r="512" ht="21">
      <c r="C512" s="101"/>
    </row>
    <row r="513" ht="21">
      <c r="C513" s="101"/>
    </row>
    <row r="514" ht="21">
      <c r="C514" s="101"/>
    </row>
    <row r="515" ht="21">
      <c r="C515" s="101"/>
    </row>
    <row r="516" ht="21">
      <c r="C516" s="101"/>
    </row>
    <row r="517" ht="21">
      <c r="C517" s="101"/>
    </row>
    <row r="518" ht="21">
      <c r="C518" s="101"/>
    </row>
    <row r="519" ht="21">
      <c r="C519" s="101"/>
    </row>
    <row r="520" ht="21">
      <c r="C520" s="101"/>
    </row>
    <row r="521" ht="21">
      <c r="C521" s="101"/>
    </row>
    <row r="522" ht="21">
      <c r="C522" s="101"/>
    </row>
    <row r="523" ht="21">
      <c r="C523" s="101"/>
    </row>
    <row r="524" ht="21">
      <c r="C524" s="101"/>
    </row>
    <row r="525" ht="21">
      <c r="C525" s="101"/>
    </row>
    <row r="526" ht="21">
      <c r="C526" s="101"/>
    </row>
    <row r="527" ht="21">
      <c r="C527" s="101"/>
    </row>
    <row r="528" ht="21">
      <c r="C528" s="101"/>
    </row>
    <row r="529" ht="21">
      <c r="C529" s="101"/>
    </row>
    <row r="530" ht="21">
      <c r="C530" s="101"/>
    </row>
    <row r="531" ht="21">
      <c r="C531" s="101"/>
    </row>
    <row r="532" ht="21">
      <c r="C532" s="101"/>
    </row>
    <row r="533" ht="21">
      <c r="C533" s="101"/>
    </row>
    <row r="534" ht="21">
      <c r="C534" s="101"/>
    </row>
    <row r="535" ht="21">
      <c r="C535" s="101"/>
    </row>
    <row r="536" ht="21">
      <c r="C536" s="101"/>
    </row>
    <row r="537" ht="21">
      <c r="C537" s="101"/>
    </row>
    <row r="538" ht="21">
      <c r="C538" s="101"/>
    </row>
    <row r="539" ht="21">
      <c r="C539" s="101"/>
    </row>
    <row r="540" ht="21">
      <c r="C540" s="101"/>
    </row>
    <row r="541" ht="21">
      <c r="C541" s="101"/>
    </row>
    <row r="542" ht="21">
      <c r="C542" s="101"/>
    </row>
    <row r="543" ht="21">
      <c r="C543" s="101"/>
    </row>
    <row r="544" ht="21">
      <c r="C544" s="101"/>
    </row>
    <row r="545" ht="21">
      <c r="C545" s="101"/>
    </row>
    <row r="546" ht="21">
      <c r="C546" s="101"/>
    </row>
    <row r="547" ht="21">
      <c r="C547" s="101"/>
    </row>
    <row r="548" ht="21">
      <c r="C548" s="101"/>
    </row>
    <row r="549" ht="21">
      <c r="C549" s="101"/>
    </row>
    <row r="550" ht="21">
      <c r="C550" s="101"/>
    </row>
    <row r="551" ht="21">
      <c r="C551" s="101"/>
    </row>
    <row r="552" ht="21">
      <c r="C552" s="101"/>
    </row>
    <row r="553" ht="21">
      <c r="C553" s="101"/>
    </row>
    <row r="554" ht="21">
      <c r="C554" s="101"/>
    </row>
    <row r="555" ht="21">
      <c r="C555" s="101"/>
    </row>
    <row r="556" ht="21">
      <c r="C556" s="101"/>
    </row>
    <row r="557" ht="21">
      <c r="C557" s="101"/>
    </row>
    <row r="558" ht="21">
      <c r="C558" s="101"/>
    </row>
    <row r="559" ht="21">
      <c r="C559" s="101"/>
    </row>
    <row r="560" ht="21">
      <c r="C560" s="101"/>
    </row>
    <row r="561" ht="21">
      <c r="C561" s="101"/>
    </row>
    <row r="562" ht="21">
      <c r="C562" s="101"/>
    </row>
    <row r="563" ht="21">
      <c r="C563" s="101"/>
    </row>
    <row r="564" ht="21">
      <c r="C564" s="101"/>
    </row>
    <row r="565" ht="21">
      <c r="C565" s="101"/>
    </row>
    <row r="566" ht="21">
      <c r="C566" s="101"/>
    </row>
    <row r="567" ht="21">
      <c r="C567" s="101"/>
    </row>
    <row r="568" ht="21">
      <c r="C568" s="101"/>
    </row>
    <row r="569" ht="21">
      <c r="C569" s="101"/>
    </row>
    <row r="570" ht="21">
      <c r="C570" s="101"/>
    </row>
    <row r="571" ht="21">
      <c r="C571" s="101"/>
    </row>
    <row r="572" ht="21">
      <c r="C572" s="101"/>
    </row>
    <row r="573" ht="21">
      <c r="C573" s="101"/>
    </row>
    <row r="574" ht="21">
      <c r="C574" s="101"/>
    </row>
    <row r="575" ht="21">
      <c r="C575" s="101"/>
    </row>
    <row r="576" ht="21">
      <c r="C576" s="101"/>
    </row>
    <row r="577" ht="21">
      <c r="C577" s="101"/>
    </row>
    <row r="578" ht="21">
      <c r="C578" s="101"/>
    </row>
    <row r="579" ht="21">
      <c r="C579" s="101"/>
    </row>
    <row r="580" ht="21">
      <c r="C580" s="101"/>
    </row>
    <row r="581" ht="21">
      <c r="C581" s="101"/>
    </row>
    <row r="582" ht="21">
      <c r="C582" s="101"/>
    </row>
    <row r="583" ht="21">
      <c r="C583" s="101"/>
    </row>
    <row r="584" ht="21">
      <c r="C584" s="101"/>
    </row>
    <row r="585" ht="21">
      <c r="C585" s="101"/>
    </row>
    <row r="586" ht="21">
      <c r="C586" s="101"/>
    </row>
    <row r="587" ht="21">
      <c r="C587" s="101"/>
    </row>
    <row r="588" ht="21">
      <c r="C588" s="101"/>
    </row>
    <row r="589" ht="21">
      <c r="C589" s="101"/>
    </row>
    <row r="590" ht="21">
      <c r="C590" s="101"/>
    </row>
    <row r="591" ht="21">
      <c r="C591" s="101"/>
    </row>
    <row r="592" ht="21">
      <c r="C592" s="101"/>
    </row>
    <row r="593" ht="21">
      <c r="C593" s="101"/>
    </row>
    <row r="594" ht="21">
      <c r="C594" s="101"/>
    </row>
    <row r="595" ht="21">
      <c r="C595" s="101"/>
    </row>
    <row r="596" ht="21">
      <c r="C596" s="101"/>
    </row>
    <row r="597" ht="21">
      <c r="C597" s="101"/>
    </row>
    <row r="598" ht="21">
      <c r="C598" s="101"/>
    </row>
    <row r="599" ht="21">
      <c r="C599" s="101"/>
    </row>
    <row r="600" ht="21">
      <c r="C600" s="101"/>
    </row>
    <row r="601" ht="21">
      <c r="C601" s="101"/>
    </row>
    <row r="602" ht="21">
      <c r="C602" s="101"/>
    </row>
    <row r="603" ht="21">
      <c r="C603" s="101"/>
    </row>
    <row r="604" ht="21">
      <c r="C604" s="101"/>
    </row>
    <row r="605" ht="21">
      <c r="C605" s="101"/>
    </row>
    <row r="606" ht="21">
      <c r="C606" s="101"/>
    </row>
    <row r="607" ht="21">
      <c r="C607" s="101"/>
    </row>
    <row r="608" ht="21">
      <c r="C608" s="101"/>
    </row>
    <row r="609" ht="21">
      <c r="C609" s="101"/>
    </row>
    <row r="610" ht="21">
      <c r="C610" s="101"/>
    </row>
    <row r="611" ht="21">
      <c r="C611" s="101"/>
    </row>
    <row r="612" ht="21">
      <c r="C612" s="101"/>
    </row>
    <row r="613" ht="21">
      <c r="C613" s="101"/>
    </row>
    <row r="614" ht="21">
      <c r="C614" s="101"/>
    </row>
    <row r="615" ht="21">
      <c r="C615" s="101"/>
    </row>
    <row r="616" ht="21">
      <c r="C616" s="101"/>
    </row>
    <row r="617" ht="21">
      <c r="C617" s="101"/>
    </row>
    <row r="618" ht="21">
      <c r="C618" s="101"/>
    </row>
    <row r="619" ht="21">
      <c r="C619" s="101"/>
    </row>
    <row r="620" ht="21">
      <c r="C620" s="101"/>
    </row>
    <row r="621" ht="21">
      <c r="C621" s="101"/>
    </row>
    <row r="622" ht="21">
      <c r="C622" s="101"/>
    </row>
    <row r="623" ht="21">
      <c r="C623" s="101"/>
    </row>
    <row r="624" ht="21">
      <c r="C624" s="101"/>
    </row>
    <row r="625" ht="21">
      <c r="C625" s="101"/>
    </row>
    <row r="626" ht="21">
      <c r="C626" s="101"/>
    </row>
    <row r="627" ht="21">
      <c r="C627" s="101"/>
    </row>
    <row r="628" ht="21">
      <c r="C628" s="101"/>
    </row>
    <row r="629" ht="21">
      <c r="C629" s="101"/>
    </row>
    <row r="630" ht="21">
      <c r="C630" s="101"/>
    </row>
    <row r="631" ht="21">
      <c r="C631" s="101"/>
    </row>
    <row r="632" ht="21">
      <c r="C632" s="101"/>
    </row>
    <row r="633" ht="21">
      <c r="C633" s="101"/>
    </row>
    <row r="634" ht="21">
      <c r="C634" s="101"/>
    </row>
    <row r="635" ht="21">
      <c r="C635" s="101"/>
    </row>
    <row r="636" ht="21">
      <c r="C636" s="101"/>
    </row>
    <row r="637" ht="21">
      <c r="C637" s="101"/>
    </row>
    <row r="638" ht="21">
      <c r="C638" s="101"/>
    </row>
    <row r="639" ht="21">
      <c r="C639" s="101"/>
    </row>
    <row r="640" ht="21">
      <c r="C640" s="101"/>
    </row>
    <row r="641" ht="21">
      <c r="C641" s="101"/>
    </row>
    <row r="642" ht="21">
      <c r="C642" s="101"/>
    </row>
    <row r="643" ht="21">
      <c r="C643" s="101"/>
    </row>
    <row r="644" ht="21">
      <c r="C644" s="101"/>
    </row>
    <row r="645" ht="21">
      <c r="C645" s="101"/>
    </row>
    <row r="646" ht="21">
      <c r="C646" s="101"/>
    </row>
    <row r="647" ht="21">
      <c r="C647" s="101"/>
    </row>
    <row r="648" ht="21">
      <c r="C648" s="101"/>
    </row>
    <row r="649" ht="21">
      <c r="C649" s="101"/>
    </row>
    <row r="650" ht="21">
      <c r="C650" s="101"/>
    </row>
    <row r="651" ht="21">
      <c r="C651" s="101"/>
    </row>
    <row r="652" ht="21">
      <c r="C652" s="101"/>
    </row>
    <row r="653" ht="21">
      <c r="C653" s="101"/>
    </row>
    <row r="654" ht="21">
      <c r="C654" s="101"/>
    </row>
    <row r="655" ht="21">
      <c r="C655" s="101"/>
    </row>
    <row r="656" ht="21">
      <c r="C656" s="101"/>
    </row>
    <row r="657" ht="21">
      <c r="C657" s="101"/>
    </row>
    <row r="658" ht="21">
      <c r="C658" s="101"/>
    </row>
    <row r="659" ht="21">
      <c r="C659" s="101"/>
    </row>
    <row r="660" ht="21">
      <c r="C660" s="101"/>
    </row>
    <row r="661" ht="21">
      <c r="C661" s="101"/>
    </row>
    <row r="662" ht="21">
      <c r="C662" s="101"/>
    </row>
    <row r="663" ht="21">
      <c r="C663" s="101"/>
    </row>
    <row r="664" ht="21">
      <c r="C664" s="101"/>
    </row>
    <row r="665" ht="21">
      <c r="C665" s="101"/>
    </row>
    <row r="666" ht="21">
      <c r="C666" s="101"/>
    </row>
    <row r="667" ht="21">
      <c r="C667" s="101"/>
    </row>
    <row r="668" ht="21">
      <c r="C668" s="101"/>
    </row>
    <row r="669" ht="21">
      <c r="C669" s="101"/>
    </row>
    <row r="670" ht="21">
      <c r="C670" s="101"/>
    </row>
    <row r="671" ht="21">
      <c r="C671" s="101"/>
    </row>
    <row r="672" ht="21">
      <c r="C672" s="101"/>
    </row>
    <row r="673" ht="21">
      <c r="C673" s="101"/>
    </row>
    <row r="674" ht="21">
      <c r="C674" s="101"/>
    </row>
    <row r="675" ht="21">
      <c r="C675" s="101"/>
    </row>
    <row r="676" ht="21">
      <c r="C676" s="101"/>
    </row>
    <row r="677" ht="21">
      <c r="C677" s="101"/>
    </row>
    <row r="678" ht="21">
      <c r="C678" s="101"/>
    </row>
    <row r="679" ht="21">
      <c r="C679" s="101"/>
    </row>
    <row r="680" ht="21">
      <c r="C680" s="101"/>
    </row>
    <row r="681" ht="21">
      <c r="C681" s="101"/>
    </row>
    <row r="682" ht="21">
      <c r="C682" s="101"/>
    </row>
    <row r="683" ht="21">
      <c r="C683" s="101"/>
    </row>
    <row r="684" ht="21">
      <c r="C684" s="101"/>
    </row>
    <row r="685" ht="21">
      <c r="C685" s="101"/>
    </row>
    <row r="686" ht="21">
      <c r="C686" s="101"/>
    </row>
    <row r="687" ht="21">
      <c r="C687" s="101"/>
    </row>
    <row r="688" ht="21">
      <c r="C688" s="101"/>
    </row>
    <row r="689" ht="21">
      <c r="C689" s="101"/>
    </row>
    <row r="690" ht="21">
      <c r="C690" s="101"/>
    </row>
    <row r="691" ht="21">
      <c r="C691" s="101"/>
    </row>
    <row r="692" ht="21">
      <c r="C692" s="101"/>
    </row>
    <row r="693" ht="21">
      <c r="C693" s="101"/>
    </row>
    <row r="694" ht="21">
      <c r="C694" s="101"/>
    </row>
    <row r="695" ht="21">
      <c r="C695" s="101"/>
    </row>
    <row r="696" ht="21">
      <c r="C696" s="101"/>
    </row>
    <row r="697" ht="21">
      <c r="C697" s="101"/>
    </row>
    <row r="698" ht="21">
      <c r="C698" s="101"/>
    </row>
    <row r="699" ht="21">
      <c r="C699" s="101"/>
    </row>
    <row r="700" ht="21">
      <c r="C700" s="101"/>
    </row>
    <row r="701" ht="21">
      <c r="C701" s="101"/>
    </row>
    <row r="702" ht="21">
      <c r="C702" s="101"/>
    </row>
    <row r="703" ht="21">
      <c r="C703" s="101"/>
    </row>
    <row r="704" ht="21">
      <c r="C704" s="101"/>
    </row>
    <row r="705" ht="21">
      <c r="C705" s="101"/>
    </row>
    <row r="706" ht="21">
      <c r="C706" s="101"/>
    </row>
    <row r="707" ht="21">
      <c r="C707" s="101"/>
    </row>
    <row r="708" ht="21">
      <c r="C708" s="101"/>
    </row>
    <row r="709" ht="21">
      <c r="C709" s="101"/>
    </row>
    <row r="710" ht="21">
      <c r="C710" s="101"/>
    </row>
    <row r="711" ht="21">
      <c r="C711" s="101"/>
    </row>
    <row r="712" ht="21">
      <c r="C712" s="101"/>
    </row>
    <row r="713" ht="21">
      <c r="C713" s="101"/>
    </row>
    <row r="714" ht="21">
      <c r="C714" s="101"/>
    </row>
    <row r="715" ht="21">
      <c r="C715" s="101"/>
    </row>
    <row r="716" ht="21">
      <c r="C716" s="101"/>
    </row>
    <row r="717" ht="21">
      <c r="C717" s="101"/>
    </row>
    <row r="718" ht="21">
      <c r="C718" s="101"/>
    </row>
    <row r="719" ht="21">
      <c r="C719" s="101"/>
    </row>
    <row r="720" ht="21">
      <c r="C720" s="101"/>
    </row>
    <row r="721" ht="21">
      <c r="C721" s="101"/>
    </row>
    <row r="722" ht="21">
      <c r="C722" s="101"/>
    </row>
    <row r="723" ht="21">
      <c r="C723" s="101"/>
    </row>
    <row r="724" ht="21">
      <c r="C724" s="101"/>
    </row>
    <row r="725" ht="21">
      <c r="C725" s="101"/>
    </row>
    <row r="726" ht="21">
      <c r="C726" s="101"/>
    </row>
    <row r="727" ht="21">
      <c r="C727" s="101"/>
    </row>
    <row r="728" ht="21">
      <c r="C728" s="101"/>
    </row>
    <row r="729" ht="21">
      <c r="C729" s="101"/>
    </row>
    <row r="730" ht="21">
      <c r="C730" s="101"/>
    </row>
    <row r="731" ht="21">
      <c r="C731" s="101"/>
    </row>
    <row r="732" ht="21">
      <c r="C732" s="101"/>
    </row>
    <row r="733" ht="21">
      <c r="C733" s="101"/>
    </row>
    <row r="734" ht="21">
      <c r="C734" s="101"/>
    </row>
    <row r="735" ht="21">
      <c r="C735" s="101"/>
    </row>
    <row r="736" ht="21">
      <c r="C736" s="101"/>
    </row>
    <row r="737" ht="21">
      <c r="C737" s="101"/>
    </row>
    <row r="738" ht="21">
      <c r="C738" s="101"/>
    </row>
    <row r="739" ht="21">
      <c r="C739" s="101"/>
    </row>
    <row r="740" ht="21">
      <c r="C740" s="101"/>
    </row>
    <row r="741" ht="21">
      <c r="C741" s="101"/>
    </row>
    <row r="742" ht="21">
      <c r="C742" s="101"/>
    </row>
    <row r="743" ht="21">
      <c r="C743" s="101"/>
    </row>
    <row r="744" ht="21">
      <c r="C744" s="101"/>
    </row>
    <row r="745" ht="21">
      <c r="C745" s="101"/>
    </row>
    <row r="746" ht="21">
      <c r="C746" s="101"/>
    </row>
    <row r="747" ht="21">
      <c r="C747" s="101"/>
    </row>
    <row r="748" ht="21">
      <c r="C748" s="101"/>
    </row>
    <row r="749" ht="21">
      <c r="C749" s="101"/>
    </row>
    <row r="750" ht="21">
      <c r="C750" s="101"/>
    </row>
    <row r="751" ht="21">
      <c r="C751" s="101"/>
    </row>
    <row r="752" ht="21">
      <c r="C752" s="101"/>
    </row>
    <row r="753" ht="21">
      <c r="C753" s="101"/>
    </row>
    <row r="754" ht="21">
      <c r="C754" s="101"/>
    </row>
    <row r="755" ht="21">
      <c r="C755" s="101"/>
    </row>
    <row r="756" ht="21">
      <c r="C756" s="101"/>
    </row>
    <row r="757" ht="21">
      <c r="C757" s="101"/>
    </row>
    <row r="758" ht="21">
      <c r="C758" s="101"/>
    </row>
    <row r="759" ht="21">
      <c r="C759" s="101"/>
    </row>
    <row r="760" ht="21">
      <c r="C760" s="101"/>
    </row>
    <row r="761" ht="21">
      <c r="C761" s="101"/>
    </row>
    <row r="762" ht="21">
      <c r="C762" s="101"/>
    </row>
    <row r="763" ht="21">
      <c r="C763" s="101"/>
    </row>
    <row r="764" ht="21">
      <c r="C764" s="101"/>
    </row>
    <row r="765" ht="21">
      <c r="C765" s="101"/>
    </row>
    <row r="766" ht="21">
      <c r="C766" s="101"/>
    </row>
    <row r="767" ht="21">
      <c r="C767" s="101"/>
    </row>
    <row r="768" ht="21">
      <c r="C768" s="101"/>
    </row>
    <row r="769" ht="21">
      <c r="C769" s="101"/>
    </row>
    <row r="770" ht="21">
      <c r="C770" s="101"/>
    </row>
    <row r="771" ht="21">
      <c r="C771" s="101"/>
    </row>
    <row r="772" ht="21">
      <c r="C772" s="101"/>
    </row>
    <row r="773" ht="21">
      <c r="C773" s="101"/>
    </row>
    <row r="774" ht="21">
      <c r="C774" s="101"/>
    </row>
    <row r="775" ht="21">
      <c r="C775" s="101"/>
    </row>
    <row r="776" ht="21">
      <c r="C776" s="101"/>
    </row>
    <row r="777" ht="21">
      <c r="C777" s="101"/>
    </row>
    <row r="778" ht="21">
      <c r="C778" s="101"/>
    </row>
    <row r="779" ht="21">
      <c r="C779" s="101"/>
    </row>
    <row r="780" ht="21">
      <c r="C780" s="101"/>
    </row>
    <row r="781" ht="21">
      <c r="C781" s="101"/>
    </row>
    <row r="782" ht="21">
      <c r="C782" s="101"/>
    </row>
    <row r="783" ht="21">
      <c r="C783" s="101"/>
    </row>
    <row r="784" ht="21">
      <c r="C784" s="101"/>
    </row>
    <row r="785" ht="21">
      <c r="C785" s="101"/>
    </row>
    <row r="786" ht="21">
      <c r="C786" s="101"/>
    </row>
    <row r="787" ht="21">
      <c r="C787" s="101"/>
    </row>
    <row r="788" ht="21">
      <c r="C788" s="101"/>
    </row>
    <row r="789" ht="21">
      <c r="C789" s="101"/>
    </row>
    <row r="790" ht="21">
      <c r="C790" s="101"/>
    </row>
    <row r="791" ht="21">
      <c r="C791" s="101"/>
    </row>
    <row r="792" ht="21">
      <c r="C792" s="101"/>
    </row>
    <row r="793" ht="21">
      <c r="C793" s="101"/>
    </row>
    <row r="794" ht="21">
      <c r="C794" s="101"/>
    </row>
    <row r="795" ht="21">
      <c r="C795" s="101"/>
    </row>
    <row r="796" ht="21">
      <c r="C796" s="101"/>
    </row>
    <row r="797" ht="21">
      <c r="C797" s="101"/>
    </row>
    <row r="798" ht="21">
      <c r="C798" s="101"/>
    </row>
    <row r="799" ht="21">
      <c r="C799" s="101"/>
    </row>
    <row r="800" ht="21">
      <c r="C800" s="101"/>
    </row>
    <row r="801" ht="21">
      <c r="C801" s="101"/>
    </row>
    <row r="802" ht="21">
      <c r="C802" s="101"/>
    </row>
    <row r="803" ht="21">
      <c r="C803" s="101"/>
    </row>
    <row r="804" ht="21">
      <c r="C804" s="101"/>
    </row>
    <row r="805" ht="21">
      <c r="C805" s="101"/>
    </row>
    <row r="806" ht="21">
      <c r="C806" s="101"/>
    </row>
    <row r="807" ht="21">
      <c r="C807" s="101"/>
    </row>
    <row r="808" ht="21">
      <c r="C808" s="101"/>
    </row>
    <row r="809" ht="21">
      <c r="C809" s="101"/>
    </row>
    <row r="810" ht="21">
      <c r="C810" s="101"/>
    </row>
    <row r="811" ht="21">
      <c r="C811" s="101"/>
    </row>
    <row r="812" ht="21">
      <c r="C812" s="101"/>
    </row>
    <row r="813" ht="21">
      <c r="C813" s="101"/>
    </row>
    <row r="814" ht="21">
      <c r="C814" s="101"/>
    </row>
    <row r="815" ht="21">
      <c r="C815" s="101"/>
    </row>
    <row r="816" ht="21">
      <c r="C816" s="101"/>
    </row>
    <row r="817" ht="21">
      <c r="C817" s="101"/>
    </row>
    <row r="818" ht="21">
      <c r="C818" s="101"/>
    </row>
    <row r="819" ht="21">
      <c r="C819" s="101"/>
    </row>
    <row r="820" ht="21">
      <c r="C820" s="101"/>
    </row>
    <row r="821" ht="21">
      <c r="C821" s="101"/>
    </row>
    <row r="822" ht="21">
      <c r="C822" s="101"/>
    </row>
    <row r="823" ht="21">
      <c r="C823" s="101"/>
    </row>
    <row r="824" ht="21">
      <c r="C824" s="101"/>
    </row>
    <row r="825" ht="21">
      <c r="C825" s="101"/>
    </row>
    <row r="826" ht="21">
      <c r="C826" s="101"/>
    </row>
    <row r="827" ht="21">
      <c r="C827" s="101"/>
    </row>
    <row r="828" ht="21">
      <c r="C828" s="101"/>
    </row>
    <row r="829" ht="21">
      <c r="C829" s="101"/>
    </row>
    <row r="830" ht="21">
      <c r="C830" s="101"/>
    </row>
    <row r="831" ht="21">
      <c r="C831" s="101"/>
    </row>
    <row r="832" ht="21">
      <c r="C832" s="101"/>
    </row>
    <row r="833" ht="21">
      <c r="C833" s="101"/>
    </row>
    <row r="834" ht="21">
      <c r="C834" s="101"/>
    </row>
    <row r="835" ht="21">
      <c r="C835" s="101"/>
    </row>
    <row r="836" ht="21">
      <c r="C836" s="101"/>
    </row>
    <row r="837" ht="21">
      <c r="C837" s="101"/>
    </row>
    <row r="838" ht="21">
      <c r="C838" s="101"/>
    </row>
    <row r="839" ht="21">
      <c r="C839" s="101"/>
    </row>
    <row r="840" ht="21">
      <c r="C840" s="101"/>
    </row>
    <row r="841" ht="21">
      <c r="C841" s="101"/>
    </row>
    <row r="842" ht="21">
      <c r="C842" s="101"/>
    </row>
    <row r="843" ht="21">
      <c r="C843" s="101"/>
    </row>
    <row r="844" ht="21">
      <c r="C844" s="101"/>
    </row>
    <row r="845" ht="21">
      <c r="C845" s="101"/>
    </row>
    <row r="846" ht="21">
      <c r="C846" s="101"/>
    </row>
    <row r="847" ht="21">
      <c r="C847" s="101"/>
    </row>
    <row r="848" ht="21">
      <c r="C848" s="101"/>
    </row>
    <row r="849" ht="21">
      <c r="C849" s="101"/>
    </row>
    <row r="850" ht="21">
      <c r="C850" s="101"/>
    </row>
    <row r="851" ht="21">
      <c r="C851" s="101"/>
    </row>
    <row r="852" ht="21">
      <c r="C852" s="101"/>
    </row>
    <row r="853" ht="21">
      <c r="C853" s="101"/>
    </row>
    <row r="854" ht="21">
      <c r="C854" s="101"/>
    </row>
    <row r="855" ht="21">
      <c r="C855" s="101"/>
    </row>
    <row r="856" ht="21">
      <c r="C856" s="101"/>
    </row>
    <row r="857" ht="21">
      <c r="C857" s="101"/>
    </row>
    <row r="858" ht="21">
      <c r="C858" s="101"/>
    </row>
    <row r="859" ht="21">
      <c r="C859" s="101"/>
    </row>
    <row r="860" ht="21">
      <c r="C860" s="101"/>
    </row>
    <row r="861" ht="21">
      <c r="C861" s="101"/>
    </row>
    <row r="862" ht="21">
      <c r="C862" s="101"/>
    </row>
    <row r="863" ht="21">
      <c r="C863" s="101"/>
    </row>
    <row r="864" ht="21">
      <c r="C864" s="101"/>
    </row>
    <row r="865" ht="21">
      <c r="C865" s="101"/>
    </row>
    <row r="866" ht="21">
      <c r="C866" s="101"/>
    </row>
    <row r="867" ht="21">
      <c r="C867" s="101"/>
    </row>
    <row r="868" ht="21">
      <c r="C868" s="101"/>
    </row>
    <row r="869" ht="21">
      <c r="C869" s="101"/>
    </row>
    <row r="870" ht="21">
      <c r="C870" s="101"/>
    </row>
    <row r="871" ht="21">
      <c r="C871" s="101"/>
    </row>
    <row r="872" ht="21">
      <c r="C872" s="101"/>
    </row>
    <row r="873" ht="21">
      <c r="C873" s="101"/>
    </row>
    <row r="874" ht="21">
      <c r="C874" s="101"/>
    </row>
    <row r="875" ht="21">
      <c r="C875" s="101"/>
    </row>
    <row r="876" ht="21">
      <c r="C876" s="101"/>
    </row>
    <row r="877" ht="21">
      <c r="C877" s="101"/>
    </row>
    <row r="878" ht="21">
      <c r="C878" s="101"/>
    </row>
    <row r="879" ht="21">
      <c r="C879" s="101"/>
    </row>
    <row r="880" ht="21">
      <c r="C880" s="101"/>
    </row>
    <row r="881" ht="21">
      <c r="C881" s="101"/>
    </row>
    <row r="882" ht="21">
      <c r="C882" s="101"/>
    </row>
    <row r="883" ht="21">
      <c r="C883" s="101"/>
    </row>
    <row r="884" ht="21">
      <c r="C884" s="101"/>
    </row>
    <row r="885" ht="21">
      <c r="C885" s="101"/>
    </row>
    <row r="886" ht="21">
      <c r="C886" s="101"/>
    </row>
    <row r="887" ht="21">
      <c r="C887" s="101"/>
    </row>
    <row r="888" ht="21">
      <c r="C888" s="101"/>
    </row>
    <row r="889" ht="21">
      <c r="C889" s="101"/>
    </row>
    <row r="890" ht="21">
      <c r="C890" s="101"/>
    </row>
    <row r="891" ht="21">
      <c r="C891" s="101"/>
    </row>
    <row r="892" ht="21">
      <c r="C892" s="101"/>
    </row>
    <row r="893" ht="21">
      <c r="C893" s="101"/>
    </row>
    <row r="894" ht="21">
      <c r="C894" s="101"/>
    </row>
    <row r="895" ht="21">
      <c r="C895" s="101"/>
    </row>
    <row r="896" ht="21">
      <c r="C896" s="101"/>
    </row>
    <row r="897" ht="21">
      <c r="C897" s="101"/>
    </row>
    <row r="898" ht="21">
      <c r="C898" s="101"/>
    </row>
    <row r="899" ht="21">
      <c r="C899" s="101"/>
    </row>
    <row r="900" ht="21">
      <c r="C900" s="101"/>
    </row>
    <row r="901" ht="21">
      <c r="C901" s="101"/>
    </row>
    <row r="902" ht="21">
      <c r="C902" s="101"/>
    </row>
    <row r="903" ht="21">
      <c r="C903" s="101"/>
    </row>
    <row r="904" ht="21">
      <c r="C904" s="101"/>
    </row>
    <row r="905" ht="21">
      <c r="C905" s="101"/>
    </row>
    <row r="906" ht="21">
      <c r="C906" s="101"/>
    </row>
    <row r="907" ht="21">
      <c r="C907" s="101"/>
    </row>
    <row r="908" ht="21">
      <c r="C908" s="101"/>
    </row>
    <row r="909" ht="21">
      <c r="C909" s="101"/>
    </row>
    <row r="910" ht="21">
      <c r="C910" s="101"/>
    </row>
    <row r="911" ht="21">
      <c r="C911" s="101"/>
    </row>
    <row r="912" ht="21">
      <c r="C912" s="101"/>
    </row>
    <row r="913" ht="21">
      <c r="C913" s="101"/>
    </row>
    <row r="914" ht="21">
      <c r="C914" s="101"/>
    </row>
    <row r="915" ht="21">
      <c r="C915" s="101"/>
    </row>
    <row r="916" ht="21">
      <c r="C916" s="101"/>
    </row>
    <row r="917" ht="21">
      <c r="C917" s="101"/>
    </row>
    <row r="918" ht="21">
      <c r="C918" s="101"/>
    </row>
    <row r="919" ht="21">
      <c r="C919" s="101"/>
    </row>
    <row r="920" ht="21">
      <c r="C920" s="101"/>
    </row>
    <row r="921" ht="21">
      <c r="C921" s="101"/>
    </row>
    <row r="922" ht="21">
      <c r="C922" s="101"/>
    </row>
    <row r="923" ht="21">
      <c r="C923" s="101"/>
    </row>
    <row r="924" ht="21">
      <c r="C924" s="101"/>
    </row>
    <row r="925" ht="21">
      <c r="C925" s="101"/>
    </row>
    <row r="926" ht="21">
      <c r="C926" s="101"/>
    </row>
    <row r="927" ht="21">
      <c r="C927" s="101"/>
    </row>
    <row r="928" ht="21">
      <c r="C928" s="101"/>
    </row>
    <row r="929" ht="21">
      <c r="C929" s="101"/>
    </row>
    <row r="930" ht="21">
      <c r="C930" s="101"/>
    </row>
    <row r="931" ht="21">
      <c r="C931" s="101"/>
    </row>
    <row r="932" ht="21">
      <c r="C932" s="101"/>
    </row>
    <row r="933" ht="21">
      <c r="C933" s="101"/>
    </row>
    <row r="934" ht="21">
      <c r="C934" s="101"/>
    </row>
    <row r="935" ht="21">
      <c r="C935" s="101"/>
    </row>
    <row r="936" ht="21">
      <c r="C936" s="101"/>
    </row>
    <row r="937" ht="21">
      <c r="C937" s="101"/>
    </row>
    <row r="938" ht="21">
      <c r="C938" s="101"/>
    </row>
    <row r="939" ht="21">
      <c r="C939" s="101"/>
    </row>
    <row r="940" ht="21">
      <c r="C940" s="101"/>
    </row>
    <row r="941" ht="21">
      <c r="C941" s="101"/>
    </row>
    <row r="942" ht="21">
      <c r="C942" s="101"/>
    </row>
    <row r="943" ht="21">
      <c r="C943" s="101"/>
    </row>
    <row r="944" ht="21">
      <c r="C944" s="101"/>
    </row>
    <row r="945" ht="21">
      <c r="C945" s="101"/>
    </row>
    <row r="946" ht="21">
      <c r="C946" s="101"/>
    </row>
    <row r="947" ht="21">
      <c r="C947" s="101"/>
    </row>
    <row r="948" ht="21">
      <c r="C948" s="101"/>
    </row>
    <row r="949" ht="21">
      <c r="C949" s="101"/>
    </row>
    <row r="950" ht="21">
      <c r="C950" s="101"/>
    </row>
    <row r="951" ht="21">
      <c r="C951" s="101"/>
    </row>
    <row r="952" ht="21">
      <c r="C952" s="101"/>
    </row>
    <row r="953" ht="21">
      <c r="C953" s="101"/>
    </row>
    <row r="954" ht="21">
      <c r="C954" s="101"/>
    </row>
    <row r="955" ht="21">
      <c r="C955" s="101"/>
    </row>
    <row r="956" ht="21">
      <c r="C956" s="101"/>
    </row>
    <row r="957" ht="21">
      <c r="C957" s="101"/>
    </row>
    <row r="958" ht="21">
      <c r="C958" s="101"/>
    </row>
    <row r="959" ht="21">
      <c r="C959" s="101"/>
    </row>
    <row r="960" ht="21">
      <c r="C960" s="101"/>
    </row>
    <row r="961" ht="21">
      <c r="C961" s="101"/>
    </row>
    <row r="962" ht="21">
      <c r="C962" s="101"/>
    </row>
    <row r="963" ht="21">
      <c r="C963" s="101"/>
    </row>
    <row r="964" ht="21">
      <c r="C964" s="101"/>
    </row>
    <row r="965" ht="21">
      <c r="C965" s="101"/>
    </row>
    <row r="966" ht="21">
      <c r="C966" s="101"/>
    </row>
    <row r="967" ht="21">
      <c r="C967" s="101"/>
    </row>
    <row r="968" ht="21">
      <c r="C968" s="101"/>
    </row>
    <row r="969" ht="21">
      <c r="C969" s="101"/>
    </row>
    <row r="970" ht="21">
      <c r="C970" s="101"/>
    </row>
    <row r="971" ht="21">
      <c r="C971" s="101"/>
    </row>
    <row r="972" ht="21">
      <c r="C972" s="101"/>
    </row>
    <row r="973" ht="21">
      <c r="C973" s="101"/>
    </row>
    <row r="974" ht="21">
      <c r="C974" s="101"/>
    </row>
    <row r="975" ht="21">
      <c r="C975" s="101"/>
    </row>
    <row r="976" ht="21">
      <c r="C976" s="101"/>
    </row>
    <row r="977" ht="21">
      <c r="C977" s="101"/>
    </row>
    <row r="978" ht="21">
      <c r="C978" s="101"/>
    </row>
    <row r="979" ht="21">
      <c r="C979" s="101"/>
    </row>
    <row r="980" ht="21">
      <c r="C980" s="101"/>
    </row>
    <row r="981" ht="21">
      <c r="C981" s="101"/>
    </row>
    <row r="982" ht="21">
      <c r="C982" s="101"/>
    </row>
    <row r="983" ht="21">
      <c r="C983" s="101"/>
    </row>
    <row r="984" ht="21">
      <c r="C984" s="101"/>
    </row>
    <row r="985" ht="21">
      <c r="C985" s="101"/>
    </row>
    <row r="986" ht="21">
      <c r="C986" s="101"/>
    </row>
    <row r="987" ht="21">
      <c r="C987" s="101"/>
    </row>
    <row r="988" ht="21">
      <c r="C988" s="101"/>
    </row>
    <row r="989" ht="21">
      <c r="C989" s="101"/>
    </row>
    <row r="990" ht="21">
      <c r="C990" s="101"/>
    </row>
    <row r="991" ht="21">
      <c r="C991" s="101"/>
    </row>
    <row r="992" ht="21">
      <c r="C992" s="101"/>
    </row>
    <row r="993" ht="21">
      <c r="C993" s="101"/>
    </row>
    <row r="994" ht="21">
      <c r="C994" s="101"/>
    </row>
    <row r="995" ht="21">
      <c r="C995" s="101"/>
    </row>
    <row r="996" ht="21">
      <c r="C996" s="101"/>
    </row>
    <row r="997" ht="21">
      <c r="C997" s="101"/>
    </row>
    <row r="998" ht="21">
      <c r="C998" s="101"/>
    </row>
    <row r="999" ht="21">
      <c r="C999" s="101"/>
    </row>
    <row r="1000" ht="21">
      <c r="C1000" s="101"/>
    </row>
    <row r="1001" ht="21">
      <c r="C1001" s="101"/>
    </row>
    <row r="1002" ht="21">
      <c r="C1002" s="101"/>
    </row>
    <row r="1003" ht="21">
      <c r="C1003" s="101"/>
    </row>
    <row r="1004" ht="21">
      <c r="C1004" s="101"/>
    </row>
    <row r="1005" ht="21">
      <c r="C1005" s="101"/>
    </row>
    <row r="1006" ht="21">
      <c r="C1006" s="101"/>
    </row>
    <row r="1007" ht="21">
      <c r="C1007" s="101"/>
    </row>
    <row r="1008" ht="21">
      <c r="C1008" s="101"/>
    </row>
    <row r="1009" ht="21">
      <c r="C1009" s="101"/>
    </row>
    <row r="1010" ht="21">
      <c r="C1010" s="101"/>
    </row>
    <row r="1011" ht="21">
      <c r="C1011" s="101"/>
    </row>
    <row r="1012" ht="21">
      <c r="C1012" s="101"/>
    </row>
    <row r="1013" ht="21">
      <c r="C1013" s="101"/>
    </row>
    <row r="1014" ht="21">
      <c r="C1014" s="101"/>
    </row>
    <row r="1015" ht="21">
      <c r="C1015" s="101"/>
    </row>
    <row r="1016" ht="21">
      <c r="C1016" s="101"/>
    </row>
    <row r="1017" ht="21">
      <c r="C1017" s="101"/>
    </row>
    <row r="1018" ht="21">
      <c r="C1018" s="101"/>
    </row>
    <row r="1019" ht="21">
      <c r="C1019" s="101"/>
    </row>
    <row r="1020" ht="21">
      <c r="C1020" s="101"/>
    </row>
    <row r="1021" ht="21">
      <c r="C1021" s="101"/>
    </row>
    <row r="1022" ht="21">
      <c r="C1022" s="101"/>
    </row>
    <row r="1023" ht="21">
      <c r="C1023" s="101"/>
    </row>
    <row r="1024" ht="21">
      <c r="C1024" s="101"/>
    </row>
    <row r="1025" ht="21">
      <c r="C1025" s="101"/>
    </row>
    <row r="1026" ht="21">
      <c r="C1026" s="101"/>
    </row>
    <row r="1027" ht="21">
      <c r="C1027" s="101"/>
    </row>
    <row r="1028" ht="21">
      <c r="C1028" s="101"/>
    </row>
    <row r="1029" ht="21">
      <c r="C1029" s="101"/>
    </row>
    <row r="1030" ht="21">
      <c r="C1030" s="101"/>
    </row>
    <row r="1031" ht="21">
      <c r="C1031" s="101"/>
    </row>
    <row r="1032" ht="21">
      <c r="C1032" s="101"/>
    </row>
    <row r="1033" ht="21">
      <c r="C1033" s="101"/>
    </row>
    <row r="1034" ht="21">
      <c r="C1034" s="101"/>
    </row>
    <row r="1035" ht="21">
      <c r="C1035" s="101"/>
    </row>
    <row r="1036" ht="21">
      <c r="C1036" s="101"/>
    </row>
    <row r="1037" ht="21">
      <c r="C1037" s="101"/>
    </row>
    <row r="1038" ht="21">
      <c r="C1038" s="101"/>
    </row>
    <row r="1039" ht="21">
      <c r="C1039" s="101"/>
    </row>
    <row r="1040" ht="21">
      <c r="C1040" s="101"/>
    </row>
    <row r="1041" ht="21">
      <c r="C1041" s="101"/>
    </row>
    <row r="1042" ht="21">
      <c r="C1042" s="101"/>
    </row>
    <row r="1043" ht="21">
      <c r="C1043" s="101"/>
    </row>
    <row r="1044" ht="21">
      <c r="C1044" s="101"/>
    </row>
    <row r="1045" ht="21">
      <c r="C1045" s="101"/>
    </row>
    <row r="1046" ht="21">
      <c r="C1046" s="101"/>
    </row>
    <row r="1047" ht="21">
      <c r="C1047" s="101"/>
    </row>
    <row r="1048" ht="21">
      <c r="C1048" s="101"/>
    </row>
    <row r="1049" ht="21">
      <c r="C1049" s="101"/>
    </row>
    <row r="1050" ht="21">
      <c r="C1050" s="101"/>
    </row>
    <row r="1051" ht="21">
      <c r="C1051" s="101"/>
    </row>
    <row r="1052" ht="21">
      <c r="C1052" s="101"/>
    </row>
    <row r="1053" ht="21">
      <c r="C1053" s="101"/>
    </row>
    <row r="1054" ht="21">
      <c r="C1054" s="101"/>
    </row>
    <row r="1055" ht="21">
      <c r="C1055" s="101"/>
    </row>
    <row r="1056" ht="21">
      <c r="C1056" s="101"/>
    </row>
    <row r="1057" ht="21">
      <c r="C1057" s="101"/>
    </row>
    <row r="1058" ht="21">
      <c r="C1058" s="101"/>
    </row>
    <row r="1059" ht="21">
      <c r="C1059" s="101"/>
    </row>
    <row r="1060" ht="21">
      <c r="C1060" s="101"/>
    </row>
    <row r="1061" ht="21">
      <c r="C1061" s="101"/>
    </row>
    <row r="1062" ht="21">
      <c r="C1062" s="101"/>
    </row>
  </sheetData>
  <sheetProtection/>
  <mergeCells count="3">
    <mergeCell ref="A8:A9"/>
    <mergeCell ref="I8:I9"/>
    <mergeCell ref="A4:I4"/>
  </mergeCells>
  <printOptions/>
  <pageMargins left="0.63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006"/>
  <sheetViews>
    <sheetView tabSelected="1" zoomScale="130" zoomScaleNormal="130" zoomScalePageLayoutView="0" workbookViewId="0" topLeftCell="A43">
      <selection activeCell="I52" sqref="I52"/>
    </sheetView>
  </sheetViews>
  <sheetFormatPr defaultColWidth="9.140625" defaultRowHeight="21.75"/>
  <cols>
    <col min="1" max="1" width="8.28125" style="9" customWidth="1"/>
    <col min="2" max="2" width="9.28125" style="16" bestFit="1" customWidth="1"/>
    <col min="3" max="3" width="12.28125" style="14" bestFit="1" customWidth="1"/>
    <col min="4" max="4" width="11.140625" style="16" customWidth="1"/>
    <col min="5" max="6" width="9.7109375" style="16" customWidth="1"/>
    <col min="7" max="7" width="11.140625" style="16" customWidth="1"/>
    <col min="8" max="8" width="10.57421875" style="14" customWidth="1"/>
    <col min="9" max="9" width="22.140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C1" s="3"/>
      <c r="H1" s="3"/>
      <c r="I1" s="5" t="s">
        <v>0</v>
      </c>
    </row>
    <row r="2" spans="1:8" s="4" customFormat="1" ht="21" customHeight="1">
      <c r="A2" s="1" t="s">
        <v>1</v>
      </c>
      <c r="C2" s="3"/>
      <c r="H2" s="3"/>
    </row>
    <row r="3" ht="15" customHeight="1"/>
    <row r="4" spans="1:18" s="19" customFormat="1" ht="26.25" customHeight="1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6.25" customHeight="1">
      <c r="A5" s="1" t="s">
        <v>45</v>
      </c>
      <c r="C5" s="3"/>
      <c r="D5" s="4" t="s">
        <v>38</v>
      </c>
      <c r="E5" s="41"/>
      <c r="F5" s="7"/>
      <c r="G5" s="20" t="s">
        <v>39</v>
      </c>
      <c r="H5" s="42"/>
    </row>
    <row r="6" spans="1:8" s="4" customFormat="1" ht="22.5" customHeight="1">
      <c r="A6" s="48" t="s">
        <v>40</v>
      </c>
      <c r="C6" s="3"/>
      <c r="D6" s="4" t="s">
        <v>22</v>
      </c>
      <c r="G6" s="20" t="s">
        <v>32</v>
      </c>
      <c r="H6" s="42"/>
    </row>
    <row r="7" spans="1:8" s="4" customFormat="1" ht="22.5" customHeight="1">
      <c r="A7" s="4" t="s">
        <v>3</v>
      </c>
      <c r="B7" s="3"/>
      <c r="C7" s="22">
        <v>462.835</v>
      </c>
      <c r="D7" s="4" t="s">
        <v>4</v>
      </c>
      <c r="G7" s="43" t="s">
        <v>79</v>
      </c>
      <c r="H7" s="42"/>
    </row>
    <row r="8" spans="1:39" s="4" customFormat="1" ht="22.5" customHeight="1">
      <c r="A8" s="135" t="s">
        <v>5</v>
      </c>
      <c r="B8" s="69" t="s">
        <v>6</v>
      </c>
      <c r="C8" s="69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36"/>
      <c r="B9" s="71" t="s">
        <v>13</v>
      </c>
      <c r="C9" s="73" t="s">
        <v>33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1" s="65" customFormat="1" ht="21" customHeight="1">
      <c r="A10" s="133" t="s">
        <v>75</v>
      </c>
      <c r="B10" s="49">
        <v>0.52</v>
      </c>
      <c r="C10" s="50">
        <f aca="true" t="shared" si="0" ref="C10:C53">$C$7+B10</f>
        <v>463.35499999999996</v>
      </c>
      <c r="D10" s="49" t="s">
        <v>93</v>
      </c>
      <c r="E10" s="49">
        <v>26</v>
      </c>
      <c r="F10" s="49">
        <v>6.66</v>
      </c>
      <c r="G10" s="50">
        <f aca="true" t="shared" si="1" ref="G10:G46">H10/F10</f>
        <v>0.1557057057057057</v>
      </c>
      <c r="H10" s="50">
        <v>1.037</v>
      </c>
      <c r="I10" s="81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66"/>
    </row>
    <row r="11" spans="1:31" s="56" customFormat="1" ht="21" customHeight="1">
      <c r="A11" s="133" t="s">
        <v>85</v>
      </c>
      <c r="B11" s="24">
        <v>0.45</v>
      </c>
      <c r="C11" s="25">
        <f t="shared" si="0"/>
        <v>463.28499999999997</v>
      </c>
      <c r="D11" s="24" t="s">
        <v>65</v>
      </c>
      <c r="E11" s="24">
        <v>23.69</v>
      </c>
      <c r="F11" s="24">
        <v>5.07</v>
      </c>
      <c r="G11" s="25">
        <f t="shared" si="1"/>
        <v>0.21420118343195266</v>
      </c>
      <c r="H11" s="25">
        <v>1.086</v>
      </c>
      <c r="I11" s="106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67"/>
    </row>
    <row r="12" spans="1:25" s="27" customFormat="1" ht="21" customHeight="1">
      <c r="A12" s="133" t="s">
        <v>86</v>
      </c>
      <c r="B12" s="24">
        <v>0.43</v>
      </c>
      <c r="C12" s="25">
        <f t="shared" si="0"/>
        <v>463.265</v>
      </c>
      <c r="D12" s="24" t="s">
        <v>94</v>
      </c>
      <c r="E12" s="24">
        <v>21</v>
      </c>
      <c r="F12" s="24">
        <v>4.62</v>
      </c>
      <c r="G12" s="25">
        <f t="shared" si="1"/>
        <v>0.1844155844155844</v>
      </c>
      <c r="H12" s="25">
        <v>0.852</v>
      </c>
      <c r="I12" s="106" t="s">
        <v>49</v>
      </c>
      <c r="T12" s="26"/>
      <c r="U12" s="26"/>
      <c r="V12" s="26"/>
      <c r="W12" s="26"/>
      <c r="X12" s="26"/>
      <c r="Y12" s="26"/>
    </row>
    <row r="13" spans="1:25" s="27" customFormat="1" ht="21" customHeight="1">
      <c r="A13" s="122" t="s">
        <v>107</v>
      </c>
      <c r="B13" s="24">
        <v>0.55</v>
      </c>
      <c r="C13" s="25">
        <f t="shared" si="0"/>
        <v>463.385</v>
      </c>
      <c r="D13" s="24" t="s">
        <v>118</v>
      </c>
      <c r="E13" s="24">
        <v>32.08</v>
      </c>
      <c r="F13" s="24">
        <v>9.83</v>
      </c>
      <c r="G13" s="25">
        <f t="shared" si="1"/>
        <v>0.18067141403865716</v>
      </c>
      <c r="H13" s="25">
        <v>1.776</v>
      </c>
      <c r="I13" s="56" t="s">
        <v>48</v>
      </c>
      <c r="T13" s="26"/>
      <c r="U13" s="26"/>
      <c r="V13" s="26"/>
      <c r="W13" s="26"/>
      <c r="X13" s="26"/>
      <c r="Y13" s="26"/>
    </row>
    <row r="14" spans="1:25" s="27" customFormat="1" ht="21" customHeight="1">
      <c r="A14" s="122" t="s">
        <v>108</v>
      </c>
      <c r="B14" s="24">
        <v>0.49</v>
      </c>
      <c r="C14" s="25">
        <f t="shared" si="0"/>
        <v>463.325</v>
      </c>
      <c r="D14" s="24" t="s">
        <v>119</v>
      </c>
      <c r="E14" s="24">
        <v>26.4</v>
      </c>
      <c r="F14" s="24">
        <v>5.96</v>
      </c>
      <c r="G14" s="25">
        <f t="shared" si="1"/>
        <v>0.1837248322147651</v>
      </c>
      <c r="H14" s="25">
        <v>1.095</v>
      </c>
      <c r="I14" s="106" t="s">
        <v>49</v>
      </c>
      <c r="T14" s="26"/>
      <c r="U14" s="26"/>
      <c r="V14" s="26"/>
      <c r="W14" s="26"/>
      <c r="X14" s="26"/>
      <c r="Y14" s="26"/>
    </row>
    <row r="15" spans="1:25" s="27" customFormat="1" ht="21" customHeight="1">
      <c r="A15" s="122" t="s">
        <v>97</v>
      </c>
      <c r="B15" s="24">
        <v>0.74</v>
      </c>
      <c r="C15" s="25">
        <f t="shared" si="0"/>
        <v>463.575</v>
      </c>
      <c r="D15" s="24" t="s">
        <v>120</v>
      </c>
      <c r="E15" s="24">
        <v>40.81</v>
      </c>
      <c r="F15" s="24">
        <v>14.1</v>
      </c>
      <c r="G15" s="25">
        <f t="shared" si="1"/>
        <v>0.5571631205673759</v>
      </c>
      <c r="H15" s="25">
        <v>7.856</v>
      </c>
      <c r="I15" s="106" t="s">
        <v>49</v>
      </c>
      <c r="T15" s="26"/>
      <c r="U15" s="26"/>
      <c r="V15" s="26"/>
      <c r="W15" s="26"/>
      <c r="X15" s="26"/>
      <c r="Y15" s="26"/>
    </row>
    <row r="16" spans="1:25" s="27" customFormat="1" ht="21" customHeight="1">
      <c r="A16" s="122" t="s">
        <v>109</v>
      </c>
      <c r="B16" s="24">
        <v>0.47</v>
      </c>
      <c r="C16" s="25">
        <f t="shared" si="0"/>
        <v>463.305</v>
      </c>
      <c r="D16" s="24" t="s">
        <v>121</v>
      </c>
      <c r="E16" s="24">
        <v>27.73</v>
      </c>
      <c r="F16" s="24">
        <v>6.08</v>
      </c>
      <c r="G16" s="25">
        <f t="shared" si="1"/>
        <v>0.46233552631578945</v>
      </c>
      <c r="H16" s="25">
        <v>2.811</v>
      </c>
      <c r="I16" s="106" t="s">
        <v>49</v>
      </c>
      <c r="T16" s="26"/>
      <c r="U16" s="26"/>
      <c r="V16" s="26"/>
      <c r="W16" s="26"/>
      <c r="X16" s="26"/>
      <c r="Y16" s="26"/>
    </row>
    <row r="17" spans="1:25" s="27" customFormat="1" ht="21" customHeight="1">
      <c r="A17" s="122" t="s">
        <v>123</v>
      </c>
      <c r="B17" s="24">
        <v>0.76</v>
      </c>
      <c r="C17" s="25">
        <f t="shared" si="0"/>
        <v>463.59499999999997</v>
      </c>
      <c r="D17" s="24" t="s">
        <v>144</v>
      </c>
      <c r="E17" s="24">
        <v>40.86</v>
      </c>
      <c r="F17" s="24">
        <v>13.53</v>
      </c>
      <c r="G17" s="25">
        <f t="shared" si="1"/>
        <v>0.6679231337767924</v>
      </c>
      <c r="H17" s="25">
        <v>9.037</v>
      </c>
      <c r="I17" s="56" t="s">
        <v>48</v>
      </c>
      <c r="T17" s="26"/>
      <c r="U17" s="26"/>
      <c r="V17" s="26"/>
      <c r="W17" s="26"/>
      <c r="X17" s="26"/>
      <c r="Y17" s="26"/>
    </row>
    <row r="18" spans="1:25" s="27" customFormat="1" ht="21" customHeight="1">
      <c r="A18" s="122" t="s">
        <v>136</v>
      </c>
      <c r="B18" s="24">
        <v>0.56</v>
      </c>
      <c r="C18" s="25">
        <f t="shared" si="0"/>
        <v>463.395</v>
      </c>
      <c r="D18" s="24" t="s">
        <v>145</v>
      </c>
      <c r="E18" s="24">
        <v>37.87</v>
      </c>
      <c r="F18" s="24">
        <v>11.49</v>
      </c>
      <c r="G18" s="25">
        <f t="shared" si="1"/>
        <v>0.47432550043516103</v>
      </c>
      <c r="H18" s="25">
        <v>5.45</v>
      </c>
      <c r="I18" s="106" t="s">
        <v>49</v>
      </c>
      <c r="T18" s="26"/>
      <c r="U18" s="26"/>
      <c r="V18" s="26"/>
      <c r="W18" s="26"/>
      <c r="X18" s="26"/>
      <c r="Y18" s="26"/>
    </row>
    <row r="19" spans="1:9" s="27" customFormat="1" ht="21" customHeight="1">
      <c r="A19" s="122" t="s">
        <v>125</v>
      </c>
      <c r="B19" s="24">
        <v>0.44</v>
      </c>
      <c r="C19" s="25">
        <f t="shared" si="0"/>
        <v>463.275</v>
      </c>
      <c r="D19" s="24" t="s">
        <v>146</v>
      </c>
      <c r="E19" s="24">
        <v>29.4</v>
      </c>
      <c r="F19" s="24">
        <v>9.61</v>
      </c>
      <c r="G19" s="25">
        <f t="shared" si="1"/>
        <v>0.3517169614984391</v>
      </c>
      <c r="H19" s="25">
        <v>3.38</v>
      </c>
      <c r="I19" s="106" t="s">
        <v>49</v>
      </c>
    </row>
    <row r="20" spans="1:9" s="27" customFormat="1" ht="21" customHeight="1">
      <c r="A20" s="122" t="s">
        <v>126</v>
      </c>
      <c r="B20" s="24">
        <v>0.35</v>
      </c>
      <c r="C20" s="25">
        <f t="shared" si="0"/>
        <v>463.185</v>
      </c>
      <c r="D20" s="24" t="s">
        <v>147</v>
      </c>
      <c r="E20" s="24">
        <v>28.27</v>
      </c>
      <c r="F20" s="24">
        <v>7.21</v>
      </c>
      <c r="G20" s="25">
        <f t="shared" si="1"/>
        <v>0.21067961165048543</v>
      </c>
      <c r="H20" s="25">
        <v>1.519</v>
      </c>
      <c r="I20" s="106" t="s">
        <v>49</v>
      </c>
    </row>
    <row r="21" spans="1:9" s="27" customFormat="1" ht="21" customHeight="1">
      <c r="A21" s="122" t="s">
        <v>159</v>
      </c>
      <c r="B21" s="24">
        <v>0.4</v>
      </c>
      <c r="C21" s="25">
        <f t="shared" si="0"/>
        <v>463.23499999999996</v>
      </c>
      <c r="D21" s="24" t="s">
        <v>169</v>
      </c>
      <c r="E21" s="24">
        <v>29.8</v>
      </c>
      <c r="F21" s="24">
        <v>7.98</v>
      </c>
      <c r="G21" s="25">
        <f t="shared" si="1"/>
        <v>0.28872180451127816</v>
      </c>
      <c r="H21" s="25">
        <v>2.304</v>
      </c>
      <c r="I21" s="106" t="s">
        <v>48</v>
      </c>
    </row>
    <row r="22" spans="1:9" s="27" customFormat="1" ht="21" customHeight="1">
      <c r="A22" s="122" t="s">
        <v>51</v>
      </c>
      <c r="B22" s="24">
        <v>0.65</v>
      </c>
      <c r="C22" s="25">
        <f t="shared" si="0"/>
        <v>463.48499999999996</v>
      </c>
      <c r="D22" s="24" t="s">
        <v>170</v>
      </c>
      <c r="E22" s="24">
        <v>40.8</v>
      </c>
      <c r="F22" s="24">
        <v>13.27</v>
      </c>
      <c r="G22" s="25">
        <f t="shared" si="1"/>
        <v>0.5911077618688773</v>
      </c>
      <c r="H22" s="25">
        <v>7.844</v>
      </c>
      <c r="I22" s="106" t="s">
        <v>49</v>
      </c>
    </row>
    <row r="23" spans="1:9" s="27" customFormat="1" ht="21" customHeight="1">
      <c r="A23" s="122" t="s">
        <v>52</v>
      </c>
      <c r="B23" s="24">
        <v>0.78</v>
      </c>
      <c r="C23" s="25">
        <f t="shared" si="0"/>
        <v>463.61499999999995</v>
      </c>
      <c r="D23" s="24" t="s">
        <v>171</v>
      </c>
      <c r="E23" s="24">
        <v>41.55</v>
      </c>
      <c r="F23" s="24">
        <v>20.55</v>
      </c>
      <c r="G23" s="25">
        <f t="shared" si="1"/>
        <v>0.5274939172749391</v>
      </c>
      <c r="H23" s="25">
        <v>10.84</v>
      </c>
      <c r="I23" s="106" t="s">
        <v>49</v>
      </c>
    </row>
    <row r="24" spans="1:9" s="27" customFormat="1" ht="21" customHeight="1">
      <c r="A24" s="122" t="s">
        <v>149</v>
      </c>
      <c r="B24" s="24">
        <v>1.5</v>
      </c>
      <c r="C24" s="25">
        <f t="shared" si="0"/>
        <v>464.335</v>
      </c>
      <c r="D24" s="24" t="s">
        <v>172</v>
      </c>
      <c r="E24" s="24">
        <v>46.44</v>
      </c>
      <c r="F24" s="24">
        <v>49.37</v>
      </c>
      <c r="G24" s="25">
        <f t="shared" si="1"/>
        <v>0.868786712578489</v>
      </c>
      <c r="H24" s="25">
        <v>42.892</v>
      </c>
      <c r="I24" s="106" t="s">
        <v>49</v>
      </c>
    </row>
    <row r="25" spans="1:9" s="27" customFormat="1" ht="21" customHeight="1">
      <c r="A25" s="122" t="s">
        <v>173</v>
      </c>
      <c r="B25" s="24">
        <v>0.93</v>
      </c>
      <c r="C25" s="25">
        <f t="shared" si="0"/>
        <v>463.765</v>
      </c>
      <c r="D25" s="24" t="s">
        <v>194</v>
      </c>
      <c r="E25" s="24">
        <v>42.09</v>
      </c>
      <c r="F25" s="56">
        <v>20.94</v>
      </c>
      <c r="G25" s="25">
        <f t="shared" si="1"/>
        <v>0.7447468958930277</v>
      </c>
      <c r="H25" s="25">
        <v>15.595</v>
      </c>
      <c r="I25" s="106" t="s">
        <v>48</v>
      </c>
    </row>
    <row r="26" spans="1:9" s="27" customFormat="1" ht="21" customHeight="1">
      <c r="A26" s="122" t="s">
        <v>53</v>
      </c>
      <c r="B26" s="24">
        <v>2.06</v>
      </c>
      <c r="C26" s="25">
        <f t="shared" si="0"/>
        <v>464.895</v>
      </c>
      <c r="D26" s="24" t="s">
        <v>195</v>
      </c>
      <c r="E26" s="24">
        <v>55.82</v>
      </c>
      <c r="F26" s="24">
        <v>87.43</v>
      </c>
      <c r="G26" s="25">
        <f t="shared" si="1"/>
        <v>0.8453963170536428</v>
      </c>
      <c r="H26" s="25">
        <v>73.913</v>
      </c>
      <c r="I26" s="106" t="s">
        <v>49</v>
      </c>
    </row>
    <row r="27" spans="1:9" s="27" customFormat="1" ht="21" customHeight="1">
      <c r="A27" s="122" t="s">
        <v>56</v>
      </c>
      <c r="B27" s="24">
        <v>1.2</v>
      </c>
      <c r="C27" s="25">
        <f t="shared" si="0"/>
        <v>464.03499999999997</v>
      </c>
      <c r="D27" s="24" t="s">
        <v>196</v>
      </c>
      <c r="E27" s="24">
        <v>43.03</v>
      </c>
      <c r="F27" s="24">
        <v>34.76</v>
      </c>
      <c r="G27" s="25">
        <f t="shared" si="1"/>
        <v>0.8237341772151899</v>
      </c>
      <c r="H27" s="25">
        <v>28.633</v>
      </c>
      <c r="I27" s="106" t="s">
        <v>49</v>
      </c>
    </row>
    <row r="28" spans="1:9" s="27" customFormat="1" ht="21" customHeight="1">
      <c r="A28" s="122" t="s">
        <v>54</v>
      </c>
      <c r="B28" s="24">
        <v>0.95</v>
      </c>
      <c r="C28" s="25">
        <f t="shared" si="0"/>
        <v>463.78499999999997</v>
      </c>
      <c r="D28" s="24" t="s">
        <v>188</v>
      </c>
      <c r="E28" s="24">
        <v>41.45</v>
      </c>
      <c r="F28" s="24">
        <v>24.56</v>
      </c>
      <c r="G28" s="25">
        <f t="shared" si="1"/>
        <v>0.8307410423452769</v>
      </c>
      <c r="H28" s="25">
        <v>20.403</v>
      </c>
      <c r="I28" s="106" t="s">
        <v>49</v>
      </c>
    </row>
    <row r="29" spans="1:19" s="27" customFormat="1" ht="21" customHeight="1">
      <c r="A29" s="122" t="s">
        <v>55</v>
      </c>
      <c r="B29" s="24">
        <v>0.88</v>
      </c>
      <c r="C29" s="25">
        <f t="shared" si="0"/>
        <v>463.715</v>
      </c>
      <c r="D29" s="24" t="s">
        <v>197</v>
      </c>
      <c r="E29" s="24">
        <v>41.41</v>
      </c>
      <c r="F29" s="24">
        <v>21.64</v>
      </c>
      <c r="G29" s="25">
        <f t="shared" si="1"/>
        <v>0.7336876155268023</v>
      </c>
      <c r="H29" s="25">
        <v>15.877</v>
      </c>
      <c r="I29" s="106" t="s">
        <v>49</v>
      </c>
      <c r="S29" s="28"/>
    </row>
    <row r="30" spans="1:19" s="27" customFormat="1" ht="21" customHeight="1">
      <c r="A30" s="122" t="s">
        <v>57</v>
      </c>
      <c r="B30" s="24">
        <v>0.81</v>
      </c>
      <c r="C30" s="25">
        <f t="shared" si="0"/>
        <v>463.645</v>
      </c>
      <c r="D30" s="24" t="s">
        <v>222</v>
      </c>
      <c r="E30" s="24">
        <v>40</v>
      </c>
      <c r="F30" s="24">
        <v>20.88</v>
      </c>
      <c r="G30" s="25">
        <f t="shared" si="1"/>
        <v>0.7619731800766284</v>
      </c>
      <c r="H30" s="25">
        <v>15.91</v>
      </c>
      <c r="I30" s="106" t="s">
        <v>48</v>
      </c>
      <c r="S30" s="28"/>
    </row>
    <row r="31" spans="1:23" s="27" customFormat="1" ht="21" customHeight="1">
      <c r="A31" s="122" t="s">
        <v>199</v>
      </c>
      <c r="B31" s="24">
        <v>1.45</v>
      </c>
      <c r="C31" s="25">
        <f t="shared" si="0"/>
        <v>464.28499999999997</v>
      </c>
      <c r="D31" s="24" t="s">
        <v>223</v>
      </c>
      <c r="E31" s="24">
        <v>44.55</v>
      </c>
      <c r="F31" s="24">
        <v>46.17</v>
      </c>
      <c r="G31" s="25">
        <f t="shared" si="1"/>
        <v>0.96740307559021</v>
      </c>
      <c r="H31" s="25">
        <v>44.665</v>
      </c>
      <c r="I31" s="106" t="s">
        <v>49</v>
      </c>
      <c r="S31" s="28"/>
      <c r="W31" s="44"/>
    </row>
    <row r="32" spans="1:25" s="27" customFormat="1" ht="21" customHeight="1">
      <c r="A32" s="122" t="s">
        <v>59</v>
      </c>
      <c r="B32" s="24">
        <v>1.08</v>
      </c>
      <c r="C32" s="25">
        <f t="shared" si="0"/>
        <v>463.91499999999996</v>
      </c>
      <c r="D32" s="24" t="s">
        <v>224</v>
      </c>
      <c r="E32" s="24">
        <v>42.4</v>
      </c>
      <c r="F32" s="24">
        <v>29.76</v>
      </c>
      <c r="G32" s="25">
        <f t="shared" si="1"/>
        <v>0.7881048387096774</v>
      </c>
      <c r="H32" s="25">
        <v>23.454</v>
      </c>
      <c r="I32" s="106" t="s">
        <v>49</v>
      </c>
      <c r="S32" s="28"/>
      <c r="W32" s="44"/>
      <c r="X32" s="44"/>
      <c r="Y32" s="44"/>
    </row>
    <row r="33" spans="1:25" s="27" customFormat="1" ht="21" customHeight="1">
      <c r="A33" s="122" t="s">
        <v>212</v>
      </c>
      <c r="B33" s="24">
        <v>1.96</v>
      </c>
      <c r="C33" s="25">
        <f t="shared" si="0"/>
        <v>464.79499999999996</v>
      </c>
      <c r="D33" s="24" t="s">
        <v>225</v>
      </c>
      <c r="E33" s="24">
        <v>55</v>
      </c>
      <c r="F33" s="24">
        <v>75.94</v>
      </c>
      <c r="G33" s="25">
        <f t="shared" si="1"/>
        <v>1.0259942059520675</v>
      </c>
      <c r="H33" s="25">
        <v>77.914</v>
      </c>
      <c r="I33" s="106" t="s">
        <v>49</v>
      </c>
      <c r="W33" s="32"/>
      <c r="X33" s="32"/>
      <c r="Y33" s="33"/>
    </row>
    <row r="34" spans="1:25" s="27" customFormat="1" ht="21" customHeight="1">
      <c r="A34" s="122" t="s">
        <v>227</v>
      </c>
      <c r="B34" s="24">
        <v>1.68</v>
      </c>
      <c r="C34" s="25">
        <f t="shared" si="0"/>
        <v>464.515</v>
      </c>
      <c r="D34" s="24" t="s">
        <v>250</v>
      </c>
      <c r="E34" s="24">
        <v>50.47</v>
      </c>
      <c r="F34" s="24">
        <v>68.47</v>
      </c>
      <c r="G34" s="25">
        <f t="shared" si="1"/>
        <v>0.8417847232364539</v>
      </c>
      <c r="H34" s="25">
        <v>57.637</v>
      </c>
      <c r="I34" s="106" t="s">
        <v>48</v>
      </c>
      <c r="W34" s="32"/>
      <c r="X34" s="32"/>
      <c r="Y34" s="33"/>
    </row>
    <row r="35" spans="1:25" s="27" customFormat="1" ht="21" customHeight="1">
      <c r="A35" s="122" t="s">
        <v>239</v>
      </c>
      <c r="B35" s="24">
        <v>0.77</v>
      </c>
      <c r="C35" s="25">
        <f t="shared" si="0"/>
        <v>463.60499999999996</v>
      </c>
      <c r="D35" s="24" t="s">
        <v>251</v>
      </c>
      <c r="E35" s="24">
        <v>41.18</v>
      </c>
      <c r="F35" s="24">
        <v>18.88</v>
      </c>
      <c r="G35" s="25">
        <f t="shared" si="1"/>
        <v>0.7222987288135594</v>
      </c>
      <c r="H35" s="25">
        <v>13.637</v>
      </c>
      <c r="I35" s="106" t="s">
        <v>49</v>
      </c>
      <c r="W35" s="32"/>
      <c r="X35" s="32"/>
      <c r="Y35" s="33"/>
    </row>
    <row r="36" spans="1:25" s="27" customFormat="1" ht="21" customHeight="1">
      <c r="A36" s="122" t="s">
        <v>245</v>
      </c>
      <c r="B36" s="24">
        <v>2.1</v>
      </c>
      <c r="C36" s="25">
        <f t="shared" si="0"/>
        <v>464.935</v>
      </c>
      <c r="D36" s="24" t="s">
        <v>252</v>
      </c>
      <c r="E36" s="24">
        <v>55.3</v>
      </c>
      <c r="F36" s="24">
        <v>81.96</v>
      </c>
      <c r="G36" s="25">
        <f t="shared" si="1"/>
        <v>1.1820522205954125</v>
      </c>
      <c r="H36" s="25">
        <v>96.881</v>
      </c>
      <c r="I36" s="106" t="s">
        <v>49</v>
      </c>
      <c r="W36" s="32"/>
      <c r="X36" s="32"/>
      <c r="Y36" s="33"/>
    </row>
    <row r="37" spans="1:25" s="27" customFormat="1" ht="21" customHeight="1">
      <c r="A37" s="122" t="s">
        <v>240</v>
      </c>
      <c r="B37" s="24">
        <v>1.22</v>
      </c>
      <c r="C37" s="25">
        <f t="shared" si="0"/>
        <v>464.055</v>
      </c>
      <c r="D37" s="24" t="s">
        <v>253</v>
      </c>
      <c r="E37" s="24">
        <v>43.6</v>
      </c>
      <c r="F37" s="24">
        <v>39.99</v>
      </c>
      <c r="G37" s="25">
        <f t="shared" si="1"/>
        <v>0.9012503125781444</v>
      </c>
      <c r="H37" s="25">
        <v>36.041</v>
      </c>
      <c r="I37" s="106" t="s">
        <v>49</v>
      </c>
      <c r="W37" s="32"/>
      <c r="X37" s="32"/>
      <c r="Y37" s="33"/>
    </row>
    <row r="38" spans="1:25" s="27" customFormat="1" ht="21" customHeight="1">
      <c r="A38" s="122" t="s">
        <v>264</v>
      </c>
      <c r="B38" s="24">
        <v>0.94</v>
      </c>
      <c r="C38" s="25">
        <f t="shared" si="0"/>
        <v>463.775</v>
      </c>
      <c r="D38" s="24" t="s">
        <v>273</v>
      </c>
      <c r="E38" s="24">
        <v>41.95</v>
      </c>
      <c r="F38" s="24">
        <v>25.18</v>
      </c>
      <c r="G38" s="25">
        <f t="shared" si="1"/>
        <v>0.8381254964257346</v>
      </c>
      <c r="H38" s="25">
        <v>21.104</v>
      </c>
      <c r="I38" s="106" t="s">
        <v>48</v>
      </c>
      <c r="W38" s="32"/>
      <c r="X38" s="32"/>
      <c r="Y38" s="33"/>
    </row>
    <row r="39" spans="1:19" s="26" customFormat="1" ht="21" customHeight="1">
      <c r="A39" s="124" t="s">
        <v>256</v>
      </c>
      <c r="B39" s="29">
        <v>0.84</v>
      </c>
      <c r="C39" s="30">
        <f t="shared" si="0"/>
        <v>463.67499999999995</v>
      </c>
      <c r="D39" s="29" t="s">
        <v>274</v>
      </c>
      <c r="E39" s="29">
        <v>41.87</v>
      </c>
      <c r="F39" s="29">
        <v>21.16</v>
      </c>
      <c r="G39" s="30">
        <f t="shared" si="1"/>
        <v>0.7510396975425331</v>
      </c>
      <c r="H39" s="30">
        <v>15.892</v>
      </c>
      <c r="I39" s="108" t="s">
        <v>49</v>
      </c>
      <c r="J39" s="27"/>
      <c r="K39" s="27"/>
      <c r="L39" s="27"/>
      <c r="M39" s="27"/>
      <c r="N39" s="27"/>
      <c r="O39" s="27"/>
      <c r="P39" s="27"/>
      <c r="Q39" s="27" t="s">
        <v>41</v>
      </c>
      <c r="R39" s="27"/>
      <c r="S39" s="27"/>
    </row>
    <row r="40" spans="1:19" s="26" customFormat="1" ht="21" customHeight="1">
      <c r="A40" s="126" t="s">
        <v>64</v>
      </c>
      <c r="B40" s="79">
        <v>1</v>
      </c>
      <c r="C40" s="80">
        <f t="shared" si="0"/>
        <v>463.835</v>
      </c>
      <c r="D40" s="79" t="s">
        <v>268</v>
      </c>
      <c r="E40" s="79">
        <v>42</v>
      </c>
      <c r="F40" s="79">
        <v>32.96</v>
      </c>
      <c r="G40" s="80">
        <f t="shared" si="1"/>
        <v>0.862014563106796</v>
      </c>
      <c r="H40" s="80">
        <v>28.412</v>
      </c>
      <c r="I40" s="120" t="s">
        <v>49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6" customFormat="1" ht="21" customHeight="1">
      <c r="A41" s="122" t="s">
        <v>61</v>
      </c>
      <c r="B41" s="24">
        <v>0.8</v>
      </c>
      <c r="C41" s="25">
        <f t="shared" si="0"/>
        <v>463.635</v>
      </c>
      <c r="D41" s="24" t="s">
        <v>275</v>
      </c>
      <c r="E41" s="24">
        <v>41.6</v>
      </c>
      <c r="F41" s="24">
        <v>21.46</v>
      </c>
      <c r="G41" s="25">
        <f t="shared" si="1"/>
        <v>0.8270736253494874</v>
      </c>
      <c r="H41" s="25">
        <v>17.749</v>
      </c>
      <c r="I41" s="106" t="s">
        <v>49</v>
      </c>
      <c r="J41" s="27"/>
      <c r="K41" s="27"/>
      <c r="L41" s="27"/>
      <c r="M41" s="27"/>
      <c r="N41" s="27"/>
      <c r="O41" s="27"/>
      <c r="P41" s="27"/>
      <c r="Q41" s="27"/>
      <c r="R41" s="27"/>
      <c r="S41" s="16"/>
    </row>
    <row r="42" spans="1:19" s="26" customFormat="1" ht="21" customHeight="1">
      <c r="A42" s="122" t="s">
        <v>280</v>
      </c>
      <c r="B42" s="24">
        <v>0.7</v>
      </c>
      <c r="C42" s="25">
        <f t="shared" si="0"/>
        <v>463.53499999999997</v>
      </c>
      <c r="D42" s="24" t="s">
        <v>291</v>
      </c>
      <c r="E42" s="24">
        <v>41.9</v>
      </c>
      <c r="F42" s="24">
        <v>18.3</v>
      </c>
      <c r="G42" s="25">
        <f t="shared" si="1"/>
        <v>0.6920218579234972</v>
      </c>
      <c r="H42" s="25">
        <v>12.664</v>
      </c>
      <c r="I42" s="106" t="s">
        <v>48</v>
      </c>
      <c r="J42" s="27"/>
      <c r="K42" s="27"/>
      <c r="L42" s="27"/>
      <c r="M42" s="27"/>
      <c r="N42" s="27"/>
      <c r="O42" s="27"/>
      <c r="P42" s="27"/>
      <c r="Q42" s="27"/>
      <c r="R42" s="27"/>
      <c r="S42" s="16"/>
    </row>
    <row r="43" spans="1:19" s="26" customFormat="1" ht="21" customHeight="1">
      <c r="A43" s="122" t="s">
        <v>62</v>
      </c>
      <c r="B43" s="24">
        <v>0.69</v>
      </c>
      <c r="C43" s="25">
        <f t="shared" si="0"/>
        <v>463.525</v>
      </c>
      <c r="D43" s="24" t="s">
        <v>292</v>
      </c>
      <c r="E43" s="24">
        <v>41.86</v>
      </c>
      <c r="F43" s="24">
        <v>19.41</v>
      </c>
      <c r="G43" s="25">
        <f t="shared" si="1"/>
        <v>0.8681607418856259</v>
      </c>
      <c r="H43" s="25">
        <v>16.851</v>
      </c>
      <c r="I43" s="106" t="s">
        <v>49</v>
      </c>
      <c r="J43" s="27"/>
      <c r="K43" s="27"/>
      <c r="L43" s="27"/>
      <c r="M43" s="27"/>
      <c r="N43" s="27"/>
      <c r="O43" s="27"/>
      <c r="P43" s="27"/>
      <c r="Q43" s="27"/>
      <c r="R43" s="27"/>
      <c r="S43" s="16"/>
    </row>
    <row r="44" spans="1:19" s="26" customFormat="1" ht="21" customHeight="1">
      <c r="A44" s="122" t="s">
        <v>290</v>
      </c>
      <c r="B44" s="24">
        <v>0.67</v>
      </c>
      <c r="C44" s="25">
        <f t="shared" si="0"/>
        <v>463.505</v>
      </c>
      <c r="D44" s="24" t="s">
        <v>293</v>
      </c>
      <c r="E44" s="24">
        <v>40.55</v>
      </c>
      <c r="F44" s="24">
        <v>18.84</v>
      </c>
      <c r="G44" s="25">
        <f t="shared" si="1"/>
        <v>0.7599256900212314</v>
      </c>
      <c r="H44" s="25">
        <v>14.317</v>
      </c>
      <c r="I44" s="106" t="s">
        <v>49</v>
      </c>
      <c r="J44" s="27"/>
      <c r="K44" s="27"/>
      <c r="L44" s="27"/>
      <c r="M44" s="27"/>
      <c r="N44" s="27"/>
      <c r="O44" s="27"/>
      <c r="P44" s="27"/>
      <c r="Q44" s="27"/>
      <c r="R44" s="27"/>
      <c r="S44" s="16"/>
    </row>
    <row r="45" spans="1:19" s="26" customFormat="1" ht="21" customHeight="1">
      <c r="A45" s="122" t="s">
        <v>63</v>
      </c>
      <c r="B45" s="24">
        <v>0.57</v>
      </c>
      <c r="C45" s="25">
        <f t="shared" si="0"/>
        <v>463.405</v>
      </c>
      <c r="D45" s="24" t="s">
        <v>294</v>
      </c>
      <c r="E45" s="24">
        <v>40.38</v>
      </c>
      <c r="F45" s="24">
        <v>14.58</v>
      </c>
      <c r="G45" s="25">
        <f t="shared" si="1"/>
        <v>0.7838820301783265</v>
      </c>
      <c r="H45" s="25">
        <v>11.429</v>
      </c>
      <c r="I45" s="106" t="s">
        <v>49</v>
      </c>
      <c r="J45" s="27"/>
      <c r="K45" s="27"/>
      <c r="L45" s="27"/>
      <c r="M45" s="27"/>
      <c r="N45" s="27"/>
      <c r="O45" s="27"/>
      <c r="P45" s="27"/>
      <c r="Q45" s="27"/>
      <c r="R45" s="27"/>
      <c r="S45" s="16"/>
    </row>
    <row r="46" spans="1:19" s="26" customFormat="1" ht="21" customHeight="1">
      <c r="A46" s="122" t="s">
        <v>295</v>
      </c>
      <c r="B46" s="24">
        <v>0.47</v>
      </c>
      <c r="C46" s="25">
        <f t="shared" si="0"/>
        <v>463.305</v>
      </c>
      <c r="D46" s="24" t="s">
        <v>302</v>
      </c>
      <c r="E46" s="24">
        <v>37.35</v>
      </c>
      <c r="F46" s="24">
        <v>9.95</v>
      </c>
      <c r="G46" s="25">
        <f t="shared" si="1"/>
        <v>0.7369849246231156</v>
      </c>
      <c r="H46" s="25">
        <v>7.333</v>
      </c>
      <c r="I46" s="106" t="s">
        <v>48</v>
      </c>
      <c r="J46" s="27"/>
      <c r="K46" s="27"/>
      <c r="L46" s="27"/>
      <c r="M46" s="27"/>
      <c r="N46" s="27"/>
      <c r="O46" s="27"/>
      <c r="P46" s="27"/>
      <c r="Q46" s="27"/>
      <c r="R46" s="27"/>
      <c r="S46" s="16"/>
    </row>
    <row r="47" spans="1:19" s="26" customFormat="1" ht="21" customHeight="1">
      <c r="A47" s="122" t="s">
        <v>296</v>
      </c>
      <c r="B47" s="24">
        <v>0.42</v>
      </c>
      <c r="C47" s="25">
        <f t="shared" si="0"/>
        <v>463.255</v>
      </c>
      <c r="D47" s="24" t="s">
        <v>303</v>
      </c>
      <c r="E47" s="24">
        <v>39.8</v>
      </c>
      <c r="F47" s="24">
        <v>11.78</v>
      </c>
      <c r="G47" s="25">
        <f aca="true" t="shared" si="2" ref="G47:G53">H47/F47</f>
        <v>0.6408319185059423</v>
      </c>
      <c r="H47" s="25">
        <v>7.549</v>
      </c>
      <c r="I47" s="106" t="s">
        <v>49</v>
      </c>
      <c r="J47" s="27"/>
      <c r="K47" s="27"/>
      <c r="L47" s="27"/>
      <c r="M47" s="27"/>
      <c r="N47" s="27"/>
      <c r="O47" s="27"/>
      <c r="P47" s="27"/>
      <c r="Q47" s="27"/>
      <c r="R47" s="27"/>
      <c r="S47" s="16"/>
    </row>
    <row r="48" spans="1:19" s="26" customFormat="1" ht="21" customHeight="1">
      <c r="A48" s="122" t="s">
        <v>67</v>
      </c>
      <c r="B48" s="24">
        <v>0.35</v>
      </c>
      <c r="C48" s="25">
        <f t="shared" si="0"/>
        <v>463.185</v>
      </c>
      <c r="D48" s="24" t="s">
        <v>316</v>
      </c>
      <c r="E48" s="24">
        <v>39.1</v>
      </c>
      <c r="F48" s="24">
        <v>7.99</v>
      </c>
      <c r="G48" s="25">
        <f t="shared" si="2"/>
        <v>0.6867334167709637</v>
      </c>
      <c r="H48" s="25">
        <v>5.487</v>
      </c>
      <c r="I48" s="106" t="s">
        <v>48</v>
      </c>
      <c r="J48" s="27"/>
      <c r="K48" s="27"/>
      <c r="L48" s="27"/>
      <c r="M48" s="27"/>
      <c r="N48" s="27"/>
      <c r="O48" s="27"/>
      <c r="P48" s="27"/>
      <c r="Q48" s="27"/>
      <c r="R48" s="27"/>
      <c r="S48" s="16"/>
    </row>
    <row r="49" spans="1:39" s="27" customFormat="1" ht="21" customHeight="1">
      <c r="A49" s="122" t="s">
        <v>311</v>
      </c>
      <c r="B49" s="24">
        <v>0.34</v>
      </c>
      <c r="C49" s="25">
        <f t="shared" si="0"/>
        <v>463.17499999999995</v>
      </c>
      <c r="D49" s="56" t="s">
        <v>287</v>
      </c>
      <c r="E49" s="24">
        <v>30.94</v>
      </c>
      <c r="F49" s="24">
        <v>8.21</v>
      </c>
      <c r="G49" s="25">
        <f t="shared" si="2"/>
        <v>0.6032886723507916</v>
      </c>
      <c r="H49" s="25">
        <v>4.953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312</v>
      </c>
      <c r="B50" s="24">
        <v>0.33</v>
      </c>
      <c r="C50" s="25">
        <f t="shared" si="0"/>
        <v>463.16499999999996</v>
      </c>
      <c r="D50" s="56" t="s">
        <v>317</v>
      </c>
      <c r="E50" s="24">
        <v>31.4</v>
      </c>
      <c r="F50" s="24">
        <v>7.91</v>
      </c>
      <c r="G50" s="25">
        <f t="shared" si="2"/>
        <v>0.5672566371681416</v>
      </c>
      <c r="H50" s="25">
        <v>4.487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69</v>
      </c>
      <c r="B51" s="24">
        <v>0.32</v>
      </c>
      <c r="C51" s="25">
        <f t="shared" si="0"/>
        <v>463.155</v>
      </c>
      <c r="D51" s="56" t="s">
        <v>318</v>
      </c>
      <c r="E51" s="24">
        <v>30.52</v>
      </c>
      <c r="F51" s="24">
        <v>7.19</v>
      </c>
      <c r="G51" s="25">
        <f t="shared" si="2"/>
        <v>0.5246175243393602</v>
      </c>
      <c r="H51" s="25">
        <v>3.772</v>
      </c>
      <c r="I51" s="121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70</v>
      </c>
      <c r="B52" s="24">
        <v>0.33</v>
      </c>
      <c r="C52" s="25">
        <f t="shared" si="0"/>
        <v>463.16499999999996</v>
      </c>
      <c r="D52" s="56" t="s">
        <v>268</v>
      </c>
      <c r="E52" s="24">
        <v>30.7</v>
      </c>
      <c r="F52" s="24">
        <v>7.23</v>
      </c>
      <c r="G52" s="25">
        <f t="shared" si="2"/>
        <v>0.43471645919778695</v>
      </c>
      <c r="H52" s="25">
        <v>3.143</v>
      </c>
      <c r="I52" s="106" t="s">
        <v>48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19" s="26" customFormat="1" ht="21" customHeight="1">
      <c r="A53" s="124" t="s">
        <v>323</v>
      </c>
      <c r="B53" s="29">
        <v>0.28</v>
      </c>
      <c r="C53" s="25">
        <f t="shared" si="0"/>
        <v>463.11499999999995</v>
      </c>
      <c r="D53" s="29" t="s">
        <v>147</v>
      </c>
      <c r="E53" s="29">
        <v>23.11</v>
      </c>
      <c r="F53" s="29">
        <v>8.03</v>
      </c>
      <c r="G53" s="30">
        <f t="shared" si="2"/>
        <v>0.3651307596513076</v>
      </c>
      <c r="H53" s="30">
        <v>2.932</v>
      </c>
      <c r="I53" s="142"/>
      <c r="J53"/>
      <c r="K53"/>
      <c r="L53"/>
      <c r="M53"/>
      <c r="N53"/>
      <c r="O53"/>
      <c r="P53"/>
      <c r="Q53"/>
      <c r="R53"/>
      <c r="S53" s="16"/>
    </row>
    <row r="54" spans="1:19" s="26" customFormat="1" ht="21" customHeight="1">
      <c r="A54" s="31"/>
      <c r="B54" s="32"/>
      <c r="C54" s="33"/>
      <c r="D54" s="32"/>
      <c r="E54" s="32"/>
      <c r="F54" s="32"/>
      <c r="G54" s="33"/>
      <c r="H54" s="33"/>
      <c r="I54" s="113"/>
      <c r="J54"/>
      <c r="K54"/>
      <c r="L54"/>
      <c r="M54"/>
      <c r="N54"/>
      <c r="O54"/>
      <c r="P54"/>
      <c r="Q54"/>
      <c r="R54"/>
      <c r="S54" s="16"/>
    </row>
    <row r="55" spans="1:19" s="26" customFormat="1" ht="21" customHeight="1">
      <c r="A55" s="31"/>
      <c r="B55" s="32"/>
      <c r="C55" s="33"/>
      <c r="D55" s="32"/>
      <c r="E55" s="32"/>
      <c r="F55" s="32"/>
      <c r="G55" s="33"/>
      <c r="H55" s="33"/>
      <c r="I55" s="113"/>
      <c r="J55"/>
      <c r="K55"/>
      <c r="L55"/>
      <c r="M55"/>
      <c r="N55"/>
      <c r="O55"/>
      <c r="P55"/>
      <c r="Q55"/>
      <c r="R55"/>
      <c r="S55" s="16"/>
    </row>
    <row r="56" spans="1:19" s="26" customFormat="1" ht="21" customHeight="1">
      <c r="A56" s="130" t="s">
        <v>72</v>
      </c>
      <c r="B56" s="32"/>
      <c r="C56" s="32"/>
      <c r="D56" s="32"/>
      <c r="E56" s="32"/>
      <c r="F56" s="32"/>
      <c r="G56" s="33"/>
      <c r="H56" s="33"/>
      <c r="I56" s="109"/>
      <c r="J56"/>
      <c r="K56"/>
      <c r="L56"/>
      <c r="M56"/>
      <c r="N56"/>
      <c r="O56"/>
      <c r="P56"/>
      <c r="Q56"/>
      <c r="R56"/>
      <c r="S56" s="16"/>
    </row>
    <row r="57" spans="1:19" s="26" customFormat="1" ht="21" customHeight="1">
      <c r="A57" s="131" t="s">
        <v>73</v>
      </c>
      <c r="B57" s="132">
        <f>+COUNT(B2:B54)</f>
        <v>44</v>
      </c>
      <c r="C57" s="32" t="s">
        <v>74</v>
      </c>
      <c r="D57" s="32"/>
      <c r="E57" s="32"/>
      <c r="F57" s="32"/>
      <c r="G57" s="33"/>
      <c r="H57" s="33"/>
      <c r="I57" s="109"/>
      <c r="J57"/>
      <c r="K57"/>
      <c r="L57"/>
      <c r="M57"/>
      <c r="N57"/>
      <c r="O57"/>
      <c r="P57"/>
      <c r="Q57"/>
      <c r="R57"/>
      <c r="S57" s="16"/>
    </row>
    <row r="58" spans="1:19" s="26" customFormat="1" ht="21" customHeight="1">
      <c r="A58" s="31"/>
      <c r="B58" s="32"/>
      <c r="C58" s="32"/>
      <c r="D58" s="32"/>
      <c r="E58" s="32"/>
      <c r="F58" s="32"/>
      <c r="G58" s="33"/>
      <c r="H58" s="33"/>
      <c r="I58" s="45"/>
      <c r="J58"/>
      <c r="K58"/>
      <c r="L58"/>
      <c r="M58"/>
      <c r="N58"/>
      <c r="O58"/>
      <c r="P58"/>
      <c r="Q58"/>
      <c r="R58"/>
      <c r="S58" s="16"/>
    </row>
    <row r="59" spans="1:19" s="26" customFormat="1" ht="21" customHeight="1">
      <c r="A59" s="54"/>
      <c r="B59" s="32"/>
      <c r="C59" s="32"/>
      <c r="D59" s="32"/>
      <c r="E59" s="32"/>
      <c r="F59" s="32"/>
      <c r="G59" s="33"/>
      <c r="H59" s="33"/>
      <c r="I59" s="45"/>
      <c r="J59"/>
      <c r="K59"/>
      <c r="L59"/>
      <c r="M59"/>
      <c r="N59"/>
      <c r="O59"/>
      <c r="P59"/>
      <c r="Q59"/>
      <c r="R59"/>
      <c r="S59" s="16"/>
    </row>
    <row r="60" spans="1:19" s="26" customFormat="1" ht="21" customHeight="1">
      <c r="A60" s="54"/>
      <c r="B60" s="32"/>
      <c r="C60" s="32"/>
      <c r="D60" s="32"/>
      <c r="E60" s="32"/>
      <c r="F60" s="32"/>
      <c r="G60" s="33"/>
      <c r="H60" s="33"/>
      <c r="I60" s="45"/>
      <c r="J60"/>
      <c r="K60"/>
      <c r="L60"/>
      <c r="M60"/>
      <c r="N60"/>
      <c r="O60"/>
      <c r="P60"/>
      <c r="Q60"/>
      <c r="R60"/>
      <c r="S60" s="16"/>
    </row>
    <row r="61" spans="1:19" s="26" customFormat="1" ht="21" customHeight="1">
      <c r="A61" s="54"/>
      <c r="B61" s="32"/>
      <c r="C61" s="32"/>
      <c r="D61" s="32"/>
      <c r="E61" s="32"/>
      <c r="F61" s="32"/>
      <c r="G61" s="33"/>
      <c r="H61" s="33"/>
      <c r="I61" s="46"/>
      <c r="J61"/>
      <c r="K61"/>
      <c r="L61"/>
      <c r="M61"/>
      <c r="N61"/>
      <c r="O61"/>
      <c r="P61"/>
      <c r="Q61"/>
      <c r="R61"/>
      <c r="S61" s="16"/>
    </row>
    <row r="62" spans="1:19" s="26" customFormat="1" ht="21" customHeight="1">
      <c r="A62" s="34"/>
      <c r="B62" s="35"/>
      <c r="C62" s="33"/>
      <c r="D62" s="35"/>
      <c r="E62" s="35"/>
      <c r="F62" s="32"/>
      <c r="G62" s="36"/>
      <c r="H62" s="33"/>
      <c r="I62" s="46"/>
      <c r="J62"/>
      <c r="K62"/>
      <c r="L62"/>
      <c r="M62"/>
      <c r="N62"/>
      <c r="O62"/>
      <c r="P62"/>
      <c r="Q62"/>
      <c r="R62"/>
      <c r="S62" s="16"/>
    </row>
    <row r="63" spans="1:19" s="26" customFormat="1" ht="21" customHeight="1">
      <c r="A63" s="34"/>
      <c r="B63" s="35"/>
      <c r="C63" s="33"/>
      <c r="D63" s="35"/>
      <c r="E63" s="35"/>
      <c r="F63" s="35"/>
      <c r="G63" s="36"/>
      <c r="H63" s="33"/>
      <c r="I63" s="46"/>
      <c r="J63"/>
      <c r="K63"/>
      <c r="L63"/>
      <c r="M63"/>
      <c r="N63"/>
      <c r="O63"/>
      <c r="P63"/>
      <c r="Q63"/>
      <c r="R63"/>
      <c r="S63" s="16"/>
    </row>
    <row r="64" spans="1:19" s="26" customFormat="1" ht="21" customHeight="1">
      <c r="A64" s="34"/>
      <c r="B64" s="35"/>
      <c r="C64" s="33"/>
      <c r="D64" s="35"/>
      <c r="E64" s="35"/>
      <c r="F64" s="35"/>
      <c r="G64" s="36"/>
      <c r="H64" s="33"/>
      <c r="I64" s="46"/>
      <c r="J64"/>
      <c r="K64"/>
      <c r="L64"/>
      <c r="M64"/>
      <c r="N64"/>
      <c r="O64"/>
      <c r="P64"/>
      <c r="Q64"/>
      <c r="R64"/>
      <c r="S64" s="16"/>
    </row>
    <row r="65" spans="1:19" s="26" customFormat="1" ht="21" customHeight="1">
      <c r="A65" s="34"/>
      <c r="B65" s="35"/>
      <c r="C65" s="33"/>
      <c r="D65" s="35"/>
      <c r="E65" s="35"/>
      <c r="F65" s="35"/>
      <c r="G65" s="36"/>
      <c r="H65" s="33"/>
      <c r="I65" s="46"/>
      <c r="J65"/>
      <c r="K65"/>
      <c r="L65"/>
      <c r="M65"/>
      <c r="N65"/>
      <c r="O65"/>
      <c r="P65"/>
      <c r="Q65"/>
      <c r="R65"/>
      <c r="S65" s="16"/>
    </row>
    <row r="66" spans="1:19" s="26" customFormat="1" ht="21" customHeight="1">
      <c r="A66" s="34"/>
      <c r="B66" s="35"/>
      <c r="C66" s="33"/>
      <c r="D66" s="35"/>
      <c r="E66" s="35"/>
      <c r="F66" s="35"/>
      <c r="G66" s="36"/>
      <c r="H66" s="33"/>
      <c r="I66" s="46"/>
      <c r="J66"/>
      <c r="K66"/>
      <c r="L66"/>
      <c r="M66"/>
      <c r="N66"/>
      <c r="O66"/>
      <c r="P66"/>
      <c r="Q66"/>
      <c r="R66"/>
      <c r="S66" s="16"/>
    </row>
    <row r="67" spans="1:19" s="26" customFormat="1" ht="15" customHeight="1">
      <c r="A67" s="34"/>
      <c r="B67" s="35"/>
      <c r="C67" s="33"/>
      <c r="D67" s="35"/>
      <c r="E67" s="35"/>
      <c r="F67" s="35"/>
      <c r="G67" s="36"/>
      <c r="H67" s="33"/>
      <c r="I67" s="46"/>
      <c r="J67"/>
      <c r="K67"/>
      <c r="L67"/>
      <c r="M67"/>
      <c r="N67"/>
      <c r="O67"/>
      <c r="P67"/>
      <c r="Q67"/>
      <c r="R67"/>
      <c r="S67" s="16"/>
    </row>
    <row r="68" spans="1:19" s="26" customFormat="1" ht="15" customHeight="1">
      <c r="A68" s="34"/>
      <c r="B68" s="35"/>
      <c r="C68" s="33"/>
      <c r="D68" s="35"/>
      <c r="E68" s="35"/>
      <c r="F68" s="35"/>
      <c r="G68" s="36"/>
      <c r="H68" s="33"/>
      <c r="I68" s="46"/>
      <c r="J68"/>
      <c r="K68"/>
      <c r="L68"/>
      <c r="M68"/>
      <c r="N68"/>
      <c r="O68"/>
      <c r="P68"/>
      <c r="Q68"/>
      <c r="R68"/>
      <c r="S68" s="16"/>
    </row>
    <row r="69" spans="1:19" s="26" customFormat="1" ht="15" customHeight="1">
      <c r="A69" s="34"/>
      <c r="B69" s="35"/>
      <c r="C69" s="33"/>
      <c r="D69" s="35"/>
      <c r="E69" s="35"/>
      <c r="F69" s="35"/>
      <c r="G69" s="36"/>
      <c r="H69" s="33"/>
      <c r="I69" s="46"/>
      <c r="J69"/>
      <c r="K69"/>
      <c r="L69"/>
      <c r="M69"/>
      <c r="N69"/>
      <c r="O69"/>
      <c r="P69"/>
      <c r="Q69"/>
      <c r="R69"/>
      <c r="S69" s="16"/>
    </row>
    <row r="70" spans="1:19" s="26" customFormat="1" ht="15" customHeight="1">
      <c r="A70" s="34"/>
      <c r="B70" s="35"/>
      <c r="C70" s="33"/>
      <c r="D70" s="35"/>
      <c r="E70" s="35"/>
      <c r="F70" s="35"/>
      <c r="G70" s="36"/>
      <c r="H70" s="33"/>
      <c r="I70" s="46"/>
      <c r="J70"/>
      <c r="K70"/>
      <c r="L70"/>
      <c r="M70"/>
      <c r="N70"/>
      <c r="O70"/>
      <c r="P70"/>
      <c r="Q70"/>
      <c r="R70"/>
      <c r="S70" s="16"/>
    </row>
    <row r="71" spans="1:19" s="26" customFormat="1" ht="15" customHeight="1">
      <c r="A71" s="34"/>
      <c r="B71" s="35"/>
      <c r="C71" s="33"/>
      <c r="D71" s="35"/>
      <c r="E71" s="35"/>
      <c r="F71" s="35"/>
      <c r="G71" s="36"/>
      <c r="H71" s="33"/>
      <c r="I71" s="46"/>
      <c r="J71"/>
      <c r="K71"/>
      <c r="L71"/>
      <c r="M71"/>
      <c r="N71"/>
      <c r="O71"/>
      <c r="P71"/>
      <c r="Q71"/>
      <c r="R71"/>
      <c r="S71" s="16"/>
    </row>
    <row r="72" spans="1:19" s="26" customFormat="1" ht="15" customHeight="1">
      <c r="A72" s="34"/>
      <c r="B72" s="35"/>
      <c r="C72" s="33"/>
      <c r="D72" s="35"/>
      <c r="E72" s="35"/>
      <c r="F72" s="35"/>
      <c r="G72" s="36"/>
      <c r="H72" s="33"/>
      <c r="I72" s="46"/>
      <c r="J72"/>
      <c r="K72"/>
      <c r="L72"/>
      <c r="M72"/>
      <c r="N72"/>
      <c r="O72"/>
      <c r="P72"/>
      <c r="Q72"/>
      <c r="R72"/>
      <c r="S72" s="16"/>
    </row>
    <row r="73" spans="1:19" s="26" customFormat="1" ht="15" customHeight="1">
      <c r="A73" s="34"/>
      <c r="B73" s="35"/>
      <c r="C73" s="33"/>
      <c r="D73" s="35"/>
      <c r="E73" s="35"/>
      <c r="F73" s="35"/>
      <c r="G73" s="36"/>
      <c r="H73" s="33"/>
      <c r="I73" s="46"/>
      <c r="J73"/>
      <c r="K73"/>
      <c r="L73"/>
      <c r="M73"/>
      <c r="N73"/>
      <c r="O73"/>
      <c r="P73"/>
      <c r="Q73"/>
      <c r="R73"/>
      <c r="S73" s="16"/>
    </row>
    <row r="74" spans="1:19" s="26" customFormat="1" ht="15" customHeight="1">
      <c r="A74" s="34"/>
      <c r="B74" s="35"/>
      <c r="C74" s="33"/>
      <c r="D74" s="35"/>
      <c r="E74" s="35"/>
      <c r="F74" s="35"/>
      <c r="G74" s="36"/>
      <c r="H74" s="33"/>
      <c r="I74" s="46"/>
      <c r="J74"/>
      <c r="K74"/>
      <c r="L74"/>
      <c r="M74"/>
      <c r="N74"/>
      <c r="O74"/>
      <c r="P74"/>
      <c r="Q74"/>
      <c r="R74"/>
      <c r="S74" s="16"/>
    </row>
    <row r="75" spans="1:19" s="26" customFormat="1" ht="15" customHeight="1">
      <c r="A75" s="34"/>
      <c r="B75" s="35"/>
      <c r="C75" s="33"/>
      <c r="D75" s="35"/>
      <c r="E75" s="35"/>
      <c r="F75" s="35"/>
      <c r="G75" s="36"/>
      <c r="H75" s="33"/>
      <c r="I75" s="46"/>
      <c r="J75"/>
      <c r="K75"/>
      <c r="L75"/>
      <c r="M75"/>
      <c r="N75"/>
      <c r="O75"/>
      <c r="P75"/>
      <c r="Q75"/>
      <c r="R75"/>
      <c r="S75" s="16"/>
    </row>
    <row r="76" spans="1:19" s="26" customFormat="1" ht="15" customHeight="1">
      <c r="A76" s="34"/>
      <c r="B76" s="35"/>
      <c r="C76" s="33"/>
      <c r="D76" s="35"/>
      <c r="E76" s="35"/>
      <c r="F76" s="35"/>
      <c r="G76" s="36"/>
      <c r="H76" s="33"/>
      <c r="I76" s="46"/>
      <c r="J76"/>
      <c r="K76"/>
      <c r="L76"/>
      <c r="M76"/>
      <c r="N76"/>
      <c r="O76"/>
      <c r="P76"/>
      <c r="Q76"/>
      <c r="R76"/>
      <c r="S76" s="16"/>
    </row>
    <row r="77" spans="1:19" s="26" customFormat="1" ht="15" customHeight="1">
      <c r="A77" s="34"/>
      <c r="B77" s="35"/>
      <c r="C77" s="33"/>
      <c r="D77" s="35"/>
      <c r="E77" s="35"/>
      <c r="F77" s="35"/>
      <c r="G77" s="36"/>
      <c r="H77" s="33"/>
      <c r="I77" s="46"/>
      <c r="J77"/>
      <c r="K77"/>
      <c r="L77"/>
      <c r="M77"/>
      <c r="N77"/>
      <c r="O77"/>
      <c r="P77"/>
      <c r="Q77"/>
      <c r="R77"/>
      <c r="S77" s="16"/>
    </row>
    <row r="78" spans="1:19" s="26" customFormat="1" ht="15" customHeight="1">
      <c r="A78" s="34"/>
      <c r="B78" s="35"/>
      <c r="C78" s="33"/>
      <c r="D78" s="35"/>
      <c r="E78" s="35"/>
      <c r="F78" s="35"/>
      <c r="G78" s="36"/>
      <c r="H78" s="33"/>
      <c r="I78" s="46"/>
      <c r="J78"/>
      <c r="K78"/>
      <c r="L78"/>
      <c r="M78"/>
      <c r="N78"/>
      <c r="O78"/>
      <c r="P78"/>
      <c r="Q78"/>
      <c r="R78"/>
      <c r="S78" s="16"/>
    </row>
    <row r="79" spans="1:19" s="26" customFormat="1" ht="15" customHeight="1">
      <c r="A79" s="34"/>
      <c r="B79" s="35"/>
      <c r="C79" s="33"/>
      <c r="D79" s="35"/>
      <c r="E79" s="35"/>
      <c r="F79" s="35"/>
      <c r="G79" s="36"/>
      <c r="H79" s="33"/>
      <c r="I79" s="46"/>
      <c r="J79"/>
      <c r="K79"/>
      <c r="L79"/>
      <c r="M79"/>
      <c r="N79"/>
      <c r="O79"/>
      <c r="P79"/>
      <c r="Q79"/>
      <c r="R79"/>
      <c r="S79" s="16"/>
    </row>
    <row r="80" spans="1:19" s="26" customFormat="1" ht="15" customHeight="1">
      <c r="A80" s="34"/>
      <c r="B80" s="35"/>
      <c r="C80" s="33"/>
      <c r="D80" s="35"/>
      <c r="E80" s="35"/>
      <c r="F80" s="35"/>
      <c r="G80" s="36"/>
      <c r="H80" s="33"/>
      <c r="I80" s="46"/>
      <c r="J80"/>
      <c r="K80"/>
      <c r="L80"/>
      <c r="M80"/>
      <c r="N80"/>
      <c r="O80"/>
      <c r="P80"/>
      <c r="Q80"/>
      <c r="R80"/>
      <c r="S80" s="16"/>
    </row>
    <row r="81" spans="1:19" s="26" customFormat="1" ht="15" customHeight="1">
      <c r="A81" s="34"/>
      <c r="B81" s="35"/>
      <c r="C81" s="33"/>
      <c r="D81" s="35"/>
      <c r="E81" s="35"/>
      <c r="F81" s="35"/>
      <c r="G81" s="36"/>
      <c r="H81" s="33"/>
      <c r="I81" s="46"/>
      <c r="J81"/>
      <c r="K81"/>
      <c r="L81"/>
      <c r="M81"/>
      <c r="N81"/>
      <c r="O81"/>
      <c r="P81"/>
      <c r="Q81"/>
      <c r="R81"/>
      <c r="S81" s="16"/>
    </row>
    <row r="82" spans="1:19" s="26" customFormat="1" ht="15" customHeight="1">
      <c r="A82" s="34"/>
      <c r="B82" s="35"/>
      <c r="C82" s="33"/>
      <c r="D82" s="35"/>
      <c r="E82" s="35"/>
      <c r="F82" s="35"/>
      <c r="G82" s="36"/>
      <c r="H82" s="33"/>
      <c r="I82" s="46"/>
      <c r="J82"/>
      <c r="K82"/>
      <c r="L82"/>
      <c r="M82"/>
      <c r="N82"/>
      <c r="O82"/>
      <c r="P82"/>
      <c r="Q82"/>
      <c r="R82"/>
      <c r="S82" s="16"/>
    </row>
    <row r="83" spans="1:19" s="26" customFormat="1" ht="15" customHeight="1">
      <c r="A83" s="34"/>
      <c r="B83" s="35"/>
      <c r="C83" s="33"/>
      <c r="D83" s="35"/>
      <c r="E83" s="35"/>
      <c r="F83" s="35"/>
      <c r="G83" s="36"/>
      <c r="H83" s="33"/>
      <c r="I83" s="46"/>
      <c r="J83"/>
      <c r="K83"/>
      <c r="L83"/>
      <c r="M83"/>
      <c r="N83"/>
      <c r="O83"/>
      <c r="P83"/>
      <c r="Q83"/>
      <c r="R83"/>
      <c r="S83" s="16"/>
    </row>
    <row r="84" spans="1:19" s="26" customFormat="1" ht="15" customHeight="1">
      <c r="A84" s="34"/>
      <c r="B84" s="35"/>
      <c r="C84" s="33"/>
      <c r="D84" s="35"/>
      <c r="E84" s="35"/>
      <c r="F84" s="35"/>
      <c r="G84" s="36"/>
      <c r="H84" s="33"/>
      <c r="I84" s="46"/>
      <c r="J84"/>
      <c r="K84"/>
      <c r="L84"/>
      <c r="M84"/>
      <c r="N84"/>
      <c r="O84"/>
      <c r="P84"/>
      <c r="Q84"/>
      <c r="R84"/>
      <c r="S84" s="16"/>
    </row>
    <row r="85" spans="1:19" s="26" customFormat="1" ht="15" customHeight="1">
      <c r="A85" s="34"/>
      <c r="B85" s="35"/>
      <c r="C85" s="33"/>
      <c r="D85" s="35"/>
      <c r="E85" s="35"/>
      <c r="F85" s="35"/>
      <c r="G85" s="36"/>
      <c r="H85" s="33"/>
      <c r="I85" s="46"/>
      <c r="J85"/>
      <c r="K85"/>
      <c r="L85"/>
      <c r="M85"/>
      <c r="N85"/>
      <c r="O85"/>
      <c r="P85"/>
      <c r="Q85"/>
      <c r="R85"/>
      <c r="S85" s="16"/>
    </row>
    <row r="86" spans="1:19" s="26" customFormat="1" ht="15" customHeight="1">
      <c r="A86" s="34"/>
      <c r="B86" s="35"/>
      <c r="C86" s="33"/>
      <c r="D86" s="35"/>
      <c r="E86" s="35"/>
      <c r="F86" s="35"/>
      <c r="G86" s="36"/>
      <c r="H86" s="33"/>
      <c r="I86" s="46"/>
      <c r="J86"/>
      <c r="K86"/>
      <c r="L86"/>
      <c r="M86"/>
      <c r="N86"/>
      <c r="O86"/>
      <c r="P86"/>
      <c r="Q86"/>
      <c r="R86"/>
      <c r="S86" s="16"/>
    </row>
    <row r="87" spans="1:19" s="26" customFormat="1" ht="15" customHeight="1">
      <c r="A87" s="34"/>
      <c r="B87" s="35"/>
      <c r="C87" s="33"/>
      <c r="D87" s="35"/>
      <c r="E87" s="35"/>
      <c r="F87" s="35"/>
      <c r="G87" s="36"/>
      <c r="H87" s="33"/>
      <c r="I87" s="46"/>
      <c r="J87"/>
      <c r="K87"/>
      <c r="L87"/>
      <c r="M87"/>
      <c r="N87"/>
      <c r="O87"/>
      <c r="P87"/>
      <c r="Q87"/>
      <c r="R87"/>
      <c r="S87" s="16"/>
    </row>
    <row r="88" spans="1:19" s="26" customFormat="1" ht="15" customHeight="1">
      <c r="A88" s="34"/>
      <c r="B88" s="35"/>
      <c r="C88" s="33"/>
      <c r="D88" s="35"/>
      <c r="E88" s="35"/>
      <c r="F88" s="35"/>
      <c r="G88" s="36"/>
      <c r="H88" s="33"/>
      <c r="I88" s="46"/>
      <c r="J88"/>
      <c r="K88"/>
      <c r="L88"/>
      <c r="M88"/>
      <c r="N88"/>
      <c r="O88"/>
      <c r="P88"/>
      <c r="Q88"/>
      <c r="R88"/>
      <c r="S88" s="16"/>
    </row>
    <row r="89" spans="1:19" s="26" customFormat="1" ht="15" customHeight="1">
      <c r="A89" s="34"/>
      <c r="B89" s="35"/>
      <c r="C89" s="33"/>
      <c r="D89" s="35"/>
      <c r="E89" s="35"/>
      <c r="F89" s="35"/>
      <c r="G89" s="36"/>
      <c r="H89" s="33"/>
      <c r="I89" s="46"/>
      <c r="J89"/>
      <c r="K89"/>
      <c r="L89"/>
      <c r="M89"/>
      <c r="N89"/>
      <c r="O89"/>
      <c r="P89"/>
      <c r="Q89"/>
      <c r="R89"/>
      <c r="S89" s="16"/>
    </row>
    <row r="90" spans="1:19" s="26" customFormat="1" ht="15" customHeight="1">
      <c r="A90" s="34"/>
      <c r="B90" s="35"/>
      <c r="C90" s="33"/>
      <c r="D90" s="35"/>
      <c r="E90" s="35"/>
      <c r="F90" s="35"/>
      <c r="G90" s="36"/>
      <c r="H90" s="33"/>
      <c r="I90" s="46"/>
      <c r="J90"/>
      <c r="K90"/>
      <c r="L90"/>
      <c r="M90"/>
      <c r="N90"/>
      <c r="O90"/>
      <c r="P90"/>
      <c r="Q90"/>
      <c r="R90"/>
      <c r="S90" s="16"/>
    </row>
    <row r="91" spans="1:19" s="26" customFormat="1" ht="15" customHeight="1">
      <c r="A91" s="34"/>
      <c r="B91" s="35"/>
      <c r="C91" s="33"/>
      <c r="D91" s="35"/>
      <c r="E91" s="35"/>
      <c r="F91" s="35"/>
      <c r="G91" s="36"/>
      <c r="H91" s="33"/>
      <c r="I91" s="46"/>
      <c r="J91"/>
      <c r="K91"/>
      <c r="L91"/>
      <c r="M91"/>
      <c r="N91"/>
      <c r="O91"/>
      <c r="P91"/>
      <c r="Q91"/>
      <c r="R91"/>
      <c r="S91" s="16"/>
    </row>
    <row r="92" spans="1:19" s="26" customFormat="1" ht="15" customHeight="1">
      <c r="A92" s="34"/>
      <c r="B92" s="35"/>
      <c r="C92" s="33"/>
      <c r="D92" s="35"/>
      <c r="E92" s="35"/>
      <c r="F92" s="35"/>
      <c r="G92" s="36"/>
      <c r="H92" s="33"/>
      <c r="I92" s="46"/>
      <c r="J92"/>
      <c r="K92"/>
      <c r="L92"/>
      <c r="M92"/>
      <c r="N92"/>
      <c r="O92"/>
      <c r="P92"/>
      <c r="Q92"/>
      <c r="R92"/>
      <c r="S92" s="16"/>
    </row>
    <row r="93" spans="1:19" s="26" customFormat="1" ht="15" customHeight="1">
      <c r="A93" s="34"/>
      <c r="B93" s="35"/>
      <c r="C93" s="33"/>
      <c r="D93" s="35"/>
      <c r="E93" s="35"/>
      <c r="F93" s="35"/>
      <c r="G93" s="36"/>
      <c r="H93" s="33"/>
      <c r="I93" s="46"/>
      <c r="J93"/>
      <c r="K93"/>
      <c r="L93"/>
      <c r="M93"/>
      <c r="N93"/>
      <c r="O93"/>
      <c r="P93"/>
      <c r="Q93"/>
      <c r="R93"/>
      <c r="S93" s="16"/>
    </row>
    <row r="94" spans="1:19" s="26" customFormat="1" ht="15" customHeight="1">
      <c r="A94" s="34"/>
      <c r="B94" s="35"/>
      <c r="C94" s="33"/>
      <c r="D94" s="35"/>
      <c r="E94" s="35"/>
      <c r="F94" s="35"/>
      <c r="G94" s="36"/>
      <c r="H94" s="33"/>
      <c r="I94" s="46"/>
      <c r="J94"/>
      <c r="K94"/>
      <c r="L94"/>
      <c r="M94"/>
      <c r="N94"/>
      <c r="O94"/>
      <c r="P94"/>
      <c r="Q94"/>
      <c r="R94"/>
      <c r="S94" s="16"/>
    </row>
    <row r="95" spans="1:19" s="26" customFormat="1" ht="15" customHeight="1">
      <c r="A95" s="34"/>
      <c r="B95" s="35"/>
      <c r="C95" s="33"/>
      <c r="D95" s="35"/>
      <c r="E95" s="35"/>
      <c r="F95" s="35"/>
      <c r="G95" s="36"/>
      <c r="H95" s="33"/>
      <c r="I95" s="46"/>
      <c r="J95"/>
      <c r="K95"/>
      <c r="L95"/>
      <c r="M95"/>
      <c r="N95"/>
      <c r="O95"/>
      <c r="P95"/>
      <c r="Q95"/>
      <c r="R95"/>
      <c r="S95" s="16"/>
    </row>
    <row r="96" spans="1:19" s="26" customFormat="1" ht="15" customHeight="1">
      <c r="A96" s="34"/>
      <c r="B96" s="35"/>
      <c r="C96" s="33"/>
      <c r="D96" s="35"/>
      <c r="E96" s="35"/>
      <c r="F96" s="35"/>
      <c r="G96" s="36"/>
      <c r="H96" s="33"/>
      <c r="I96" s="46"/>
      <c r="J96"/>
      <c r="K96"/>
      <c r="L96"/>
      <c r="M96"/>
      <c r="N96"/>
      <c r="O96"/>
      <c r="P96"/>
      <c r="Q96"/>
      <c r="R96"/>
      <c r="S96" s="16"/>
    </row>
    <row r="97" spans="1:19" s="26" customFormat="1" ht="15" customHeight="1">
      <c r="A97" s="34"/>
      <c r="B97" s="35"/>
      <c r="C97" s="33"/>
      <c r="D97" s="35"/>
      <c r="E97" s="35"/>
      <c r="F97" s="35"/>
      <c r="G97" s="36"/>
      <c r="H97" s="33"/>
      <c r="I97" s="46"/>
      <c r="J97"/>
      <c r="K97"/>
      <c r="L97"/>
      <c r="M97"/>
      <c r="N97"/>
      <c r="O97"/>
      <c r="P97"/>
      <c r="Q97"/>
      <c r="R97"/>
      <c r="S97" s="16"/>
    </row>
    <row r="98" spans="1:19" s="26" customFormat="1" ht="15" customHeight="1">
      <c r="A98" s="34"/>
      <c r="B98" s="35"/>
      <c r="C98" s="33"/>
      <c r="D98" s="35"/>
      <c r="E98" s="35"/>
      <c r="F98" s="35"/>
      <c r="G98" s="36"/>
      <c r="H98" s="33"/>
      <c r="I98" s="46"/>
      <c r="J98"/>
      <c r="K98"/>
      <c r="L98"/>
      <c r="M98"/>
      <c r="N98"/>
      <c r="O98"/>
      <c r="P98"/>
      <c r="Q98"/>
      <c r="R98"/>
      <c r="S98" s="16"/>
    </row>
    <row r="99" spans="1:19" s="26" customFormat="1" ht="15" customHeight="1">
      <c r="A99" s="34"/>
      <c r="B99" s="35"/>
      <c r="C99" s="33"/>
      <c r="D99" s="35"/>
      <c r="E99" s="35"/>
      <c r="F99" s="35"/>
      <c r="G99" s="36"/>
      <c r="H99" s="33"/>
      <c r="I99" s="46"/>
      <c r="J99"/>
      <c r="K99"/>
      <c r="L99"/>
      <c r="M99"/>
      <c r="N99"/>
      <c r="O99"/>
      <c r="P99"/>
      <c r="Q99"/>
      <c r="R99"/>
      <c r="S99" s="16"/>
    </row>
    <row r="100" spans="1:19" s="26" customFormat="1" ht="15" customHeight="1">
      <c r="A100" s="34"/>
      <c r="B100" s="35"/>
      <c r="C100" s="33"/>
      <c r="D100" s="35"/>
      <c r="E100" s="35"/>
      <c r="F100" s="35"/>
      <c r="G100" s="36"/>
      <c r="H100" s="33"/>
      <c r="I100" s="46"/>
      <c r="J100"/>
      <c r="K100"/>
      <c r="L100"/>
      <c r="M100"/>
      <c r="N100"/>
      <c r="O100"/>
      <c r="P100"/>
      <c r="Q100"/>
      <c r="R100"/>
      <c r="S100" s="16"/>
    </row>
    <row r="101" spans="1:19" s="26" customFormat="1" ht="15" customHeight="1">
      <c r="A101" s="34"/>
      <c r="B101" s="35"/>
      <c r="C101" s="33"/>
      <c r="D101" s="35"/>
      <c r="E101" s="35"/>
      <c r="F101" s="35"/>
      <c r="G101" s="36"/>
      <c r="H101" s="33"/>
      <c r="I101" s="46"/>
      <c r="J101"/>
      <c r="K101"/>
      <c r="L101"/>
      <c r="M101"/>
      <c r="N101"/>
      <c r="O101"/>
      <c r="P101"/>
      <c r="Q101"/>
      <c r="R101"/>
      <c r="S101" s="16"/>
    </row>
    <row r="102" spans="1:19" s="26" customFormat="1" ht="15" customHeight="1">
      <c r="A102" s="34"/>
      <c r="B102" s="35"/>
      <c r="C102" s="33"/>
      <c r="D102" s="35"/>
      <c r="E102" s="35"/>
      <c r="F102" s="35"/>
      <c r="G102" s="36"/>
      <c r="H102" s="33"/>
      <c r="I102" s="46"/>
      <c r="J102"/>
      <c r="K102"/>
      <c r="L102"/>
      <c r="M102"/>
      <c r="N102"/>
      <c r="O102"/>
      <c r="P102"/>
      <c r="Q102"/>
      <c r="R102"/>
      <c r="S102" s="16"/>
    </row>
    <row r="103" spans="1:19" s="26" customFormat="1" ht="15" customHeight="1">
      <c r="A103" s="34"/>
      <c r="B103" s="35"/>
      <c r="C103" s="33"/>
      <c r="D103" s="35"/>
      <c r="E103" s="35"/>
      <c r="F103" s="35"/>
      <c r="G103" s="36"/>
      <c r="H103" s="33"/>
      <c r="I103" s="46"/>
      <c r="J103"/>
      <c r="K103"/>
      <c r="L103"/>
      <c r="M103"/>
      <c r="N103"/>
      <c r="O103"/>
      <c r="P103"/>
      <c r="Q103"/>
      <c r="R103"/>
      <c r="S103" s="16"/>
    </row>
    <row r="104" spans="1:19" s="26" customFormat="1" ht="15" customHeight="1">
      <c r="A104" s="34"/>
      <c r="B104" s="35"/>
      <c r="C104" s="33"/>
      <c r="D104" s="35"/>
      <c r="E104" s="35"/>
      <c r="F104" s="35"/>
      <c r="G104" s="36"/>
      <c r="H104" s="33"/>
      <c r="I104" s="46"/>
      <c r="J104"/>
      <c r="K104"/>
      <c r="L104"/>
      <c r="M104"/>
      <c r="N104"/>
      <c r="O104"/>
      <c r="P104"/>
      <c r="Q104"/>
      <c r="R104"/>
      <c r="S104" s="16"/>
    </row>
    <row r="105" spans="1:19" s="26" customFormat="1" ht="15" customHeight="1">
      <c r="A105" s="34"/>
      <c r="B105" s="35"/>
      <c r="C105" s="33"/>
      <c r="D105" s="35"/>
      <c r="E105" s="35"/>
      <c r="F105" s="35"/>
      <c r="G105" s="36"/>
      <c r="H105" s="33"/>
      <c r="I105" s="46"/>
      <c r="J105"/>
      <c r="K105"/>
      <c r="L105"/>
      <c r="M105"/>
      <c r="N105"/>
      <c r="O105"/>
      <c r="P105"/>
      <c r="Q105"/>
      <c r="R105"/>
      <c r="S105" s="16"/>
    </row>
    <row r="106" spans="1:19" s="26" customFormat="1" ht="15" customHeight="1">
      <c r="A106" s="34"/>
      <c r="B106" s="35"/>
      <c r="C106" s="33"/>
      <c r="D106" s="35"/>
      <c r="E106" s="35"/>
      <c r="F106" s="35"/>
      <c r="G106" s="36"/>
      <c r="H106" s="33"/>
      <c r="I106" s="46"/>
      <c r="J106"/>
      <c r="K106"/>
      <c r="L106"/>
      <c r="M106"/>
      <c r="N106"/>
      <c r="O106"/>
      <c r="P106"/>
      <c r="Q106"/>
      <c r="R106"/>
      <c r="S106" s="16"/>
    </row>
    <row r="107" spans="1:19" s="26" customFormat="1" ht="15" customHeight="1">
      <c r="A107" s="34"/>
      <c r="B107" s="35"/>
      <c r="C107" s="33"/>
      <c r="D107" s="35"/>
      <c r="E107" s="35"/>
      <c r="F107" s="35"/>
      <c r="G107" s="36"/>
      <c r="H107" s="33"/>
      <c r="I107" s="46"/>
      <c r="J107"/>
      <c r="K107"/>
      <c r="L107"/>
      <c r="M107"/>
      <c r="N107"/>
      <c r="O107"/>
      <c r="P107"/>
      <c r="Q107"/>
      <c r="R107"/>
      <c r="S107" s="16"/>
    </row>
    <row r="108" spans="1:19" s="26" customFormat="1" ht="15" customHeight="1">
      <c r="A108" s="34"/>
      <c r="B108" s="35"/>
      <c r="C108" s="33"/>
      <c r="D108" s="35"/>
      <c r="E108" s="35"/>
      <c r="F108" s="35"/>
      <c r="G108" s="36"/>
      <c r="H108" s="33"/>
      <c r="I108" s="46"/>
      <c r="J108"/>
      <c r="K108"/>
      <c r="L108"/>
      <c r="M108"/>
      <c r="N108"/>
      <c r="O108"/>
      <c r="P108"/>
      <c r="Q108"/>
      <c r="R108"/>
      <c r="S108" s="16"/>
    </row>
    <row r="109" spans="1:19" s="26" customFormat="1" ht="15" customHeight="1">
      <c r="A109" s="34"/>
      <c r="B109" s="35"/>
      <c r="C109" s="33"/>
      <c r="D109" s="35"/>
      <c r="E109" s="35"/>
      <c r="F109" s="35"/>
      <c r="G109" s="36"/>
      <c r="H109" s="33"/>
      <c r="I109" s="46"/>
      <c r="J109"/>
      <c r="K109"/>
      <c r="L109"/>
      <c r="M109"/>
      <c r="N109"/>
      <c r="O109"/>
      <c r="P109"/>
      <c r="Q109"/>
      <c r="R109"/>
      <c r="S109" s="16"/>
    </row>
    <row r="110" spans="1:19" s="26" customFormat="1" ht="15" customHeight="1">
      <c r="A110" s="34"/>
      <c r="B110" s="35"/>
      <c r="C110" s="33"/>
      <c r="D110" s="35"/>
      <c r="E110" s="35"/>
      <c r="F110" s="35"/>
      <c r="G110" s="36"/>
      <c r="H110" s="33"/>
      <c r="I110" s="46"/>
      <c r="J110"/>
      <c r="K110"/>
      <c r="L110"/>
      <c r="M110"/>
      <c r="N110"/>
      <c r="O110"/>
      <c r="P110"/>
      <c r="Q110"/>
      <c r="R110"/>
      <c r="S110" s="16"/>
    </row>
    <row r="111" spans="1:19" s="26" customFormat="1" ht="15" customHeight="1">
      <c r="A111" s="34"/>
      <c r="B111" s="35"/>
      <c r="C111" s="33"/>
      <c r="D111" s="35"/>
      <c r="E111" s="35"/>
      <c r="F111" s="35"/>
      <c r="G111" s="36"/>
      <c r="H111" s="33"/>
      <c r="I111" s="46"/>
      <c r="J111"/>
      <c r="K111"/>
      <c r="L111"/>
      <c r="M111"/>
      <c r="N111"/>
      <c r="O111"/>
      <c r="P111"/>
      <c r="Q111"/>
      <c r="R111"/>
      <c r="S111" s="16"/>
    </row>
    <row r="112" spans="1:19" s="26" customFormat="1" ht="15" customHeight="1">
      <c r="A112" s="34"/>
      <c r="B112" s="35"/>
      <c r="C112" s="33"/>
      <c r="D112" s="35"/>
      <c r="E112" s="35"/>
      <c r="F112" s="35"/>
      <c r="G112" s="36"/>
      <c r="H112" s="33"/>
      <c r="I112" s="46"/>
      <c r="J112"/>
      <c r="K112"/>
      <c r="L112"/>
      <c r="M112"/>
      <c r="N112"/>
      <c r="O112"/>
      <c r="P112"/>
      <c r="Q112"/>
      <c r="R112"/>
      <c r="S112" s="16"/>
    </row>
    <row r="113" spans="1:19" s="26" customFormat="1" ht="15" customHeight="1">
      <c r="A113" s="34"/>
      <c r="B113" s="35"/>
      <c r="C113" s="33"/>
      <c r="D113" s="35"/>
      <c r="E113" s="35"/>
      <c r="F113" s="35"/>
      <c r="G113" s="36"/>
      <c r="H113" s="33"/>
      <c r="I113" s="46"/>
      <c r="J113"/>
      <c r="K113"/>
      <c r="L113"/>
      <c r="M113"/>
      <c r="N113"/>
      <c r="O113"/>
      <c r="P113"/>
      <c r="Q113"/>
      <c r="R113"/>
      <c r="S113" s="16"/>
    </row>
    <row r="114" spans="1:19" s="26" customFormat="1" ht="15" customHeight="1">
      <c r="A114" s="34"/>
      <c r="B114" s="35"/>
      <c r="C114" s="33"/>
      <c r="D114" s="35"/>
      <c r="E114" s="35"/>
      <c r="F114" s="35"/>
      <c r="G114" s="36"/>
      <c r="H114" s="33"/>
      <c r="I114" s="46"/>
      <c r="J114"/>
      <c r="K114"/>
      <c r="L114"/>
      <c r="M114"/>
      <c r="N114"/>
      <c r="O114"/>
      <c r="P114"/>
      <c r="Q114"/>
      <c r="R114"/>
      <c r="S114" s="16"/>
    </row>
    <row r="115" spans="1:19" s="26" customFormat="1" ht="15" customHeight="1">
      <c r="A115" s="34"/>
      <c r="B115" s="35"/>
      <c r="C115" s="33"/>
      <c r="D115" s="35"/>
      <c r="E115" s="35"/>
      <c r="F115" s="35"/>
      <c r="G115" s="36"/>
      <c r="H115" s="33"/>
      <c r="I115" s="46"/>
      <c r="J115"/>
      <c r="K115"/>
      <c r="L115"/>
      <c r="M115"/>
      <c r="N115"/>
      <c r="O115"/>
      <c r="P115"/>
      <c r="Q115"/>
      <c r="R115"/>
      <c r="S115" s="16"/>
    </row>
    <row r="116" spans="1:19" s="26" customFormat="1" ht="15" customHeight="1">
      <c r="A116" s="34"/>
      <c r="B116" s="35"/>
      <c r="C116" s="33"/>
      <c r="D116" s="35"/>
      <c r="E116" s="35"/>
      <c r="F116" s="35"/>
      <c r="G116" s="36"/>
      <c r="H116" s="33"/>
      <c r="I116" s="46"/>
      <c r="J116"/>
      <c r="K116"/>
      <c r="L116"/>
      <c r="M116"/>
      <c r="N116"/>
      <c r="O116"/>
      <c r="P116"/>
      <c r="Q116"/>
      <c r="R116"/>
      <c r="S116" s="16"/>
    </row>
    <row r="117" spans="1:19" s="26" customFormat="1" ht="15" customHeight="1">
      <c r="A117" s="34"/>
      <c r="B117" s="35"/>
      <c r="C117" s="33"/>
      <c r="D117" s="35"/>
      <c r="E117" s="35"/>
      <c r="F117" s="35"/>
      <c r="G117" s="36"/>
      <c r="H117" s="33"/>
      <c r="I117" s="46"/>
      <c r="J117"/>
      <c r="K117"/>
      <c r="L117"/>
      <c r="M117"/>
      <c r="N117"/>
      <c r="O117"/>
      <c r="P117"/>
      <c r="Q117"/>
      <c r="R117"/>
      <c r="S117" s="16"/>
    </row>
    <row r="118" spans="1:19" s="26" customFormat="1" ht="15" customHeight="1">
      <c r="A118" s="34"/>
      <c r="B118" s="35"/>
      <c r="C118" s="33"/>
      <c r="D118" s="35"/>
      <c r="E118" s="35"/>
      <c r="F118" s="35"/>
      <c r="G118" s="36"/>
      <c r="H118" s="33"/>
      <c r="I118" s="46"/>
      <c r="J118"/>
      <c r="K118"/>
      <c r="L118"/>
      <c r="M118"/>
      <c r="N118"/>
      <c r="O118"/>
      <c r="P118"/>
      <c r="Q118"/>
      <c r="R118"/>
      <c r="S118" s="16"/>
    </row>
    <row r="119" spans="1:19" s="26" customFormat="1" ht="15" customHeight="1">
      <c r="A119" s="34"/>
      <c r="B119" s="35"/>
      <c r="C119" s="33"/>
      <c r="D119" s="35"/>
      <c r="E119" s="35"/>
      <c r="F119" s="35"/>
      <c r="G119" s="36"/>
      <c r="H119" s="33"/>
      <c r="I119" s="46"/>
      <c r="S119" s="16"/>
    </row>
    <row r="120" spans="1:19" s="26" customFormat="1" ht="15" customHeight="1">
      <c r="A120" s="34"/>
      <c r="B120" s="35"/>
      <c r="C120" s="33"/>
      <c r="D120" s="35"/>
      <c r="E120" s="35"/>
      <c r="F120" s="35"/>
      <c r="G120" s="36"/>
      <c r="H120" s="33"/>
      <c r="I120" s="46"/>
      <c r="S120" s="16"/>
    </row>
    <row r="121" spans="1:19" s="26" customFormat="1" ht="15" customHeight="1">
      <c r="A121" s="34"/>
      <c r="B121" s="35"/>
      <c r="C121" s="33"/>
      <c r="D121" s="35"/>
      <c r="E121" s="35"/>
      <c r="F121" s="35"/>
      <c r="G121" s="36"/>
      <c r="H121" s="33"/>
      <c r="I121" s="46"/>
      <c r="S121" s="16"/>
    </row>
    <row r="122" spans="1:19" s="26" customFormat="1" ht="15" customHeight="1">
      <c r="A122" s="34"/>
      <c r="B122" s="35"/>
      <c r="C122" s="33"/>
      <c r="D122" s="35"/>
      <c r="E122" s="35"/>
      <c r="F122" s="35"/>
      <c r="G122" s="36"/>
      <c r="H122" s="33"/>
      <c r="I122" s="46"/>
      <c r="S122" s="16"/>
    </row>
    <row r="123" spans="1:19" s="26" customFormat="1" ht="15" customHeight="1">
      <c r="A123" s="34"/>
      <c r="B123" s="35"/>
      <c r="C123" s="33"/>
      <c r="D123" s="35"/>
      <c r="E123" s="35"/>
      <c r="F123" s="35"/>
      <c r="G123" s="36"/>
      <c r="H123" s="33"/>
      <c r="I123" s="46"/>
      <c r="S123" s="16"/>
    </row>
    <row r="124" spans="1:19" s="26" customFormat="1" ht="15" customHeight="1">
      <c r="A124" s="34"/>
      <c r="B124" s="35"/>
      <c r="C124" s="33"/>
      <c r="D124" s="35"/>
      <c r="E124" s="35"/>
      <c r="F124" s="35"/>
      <c r="G124" s="36"/>
      <c r="H124" s="33"/>
      <c r="I124" s="46"/>
      <c r="S124" s="16"/>
    </row>
    <row r="125" spans="1:19" s="26" customFormat="1" ht="15" customHeight="1">
      <c r="A125" s="34"/>
      <c r="B125" s="35"/>
      <c r="C125" s="33"/>
      <c r="D125" s="35"/>
      <c r="E125" s="35"/>
      <c r="F125" s="35"/>
      <c r="G125" s="36"/>
      <c r="H125" s="33"/>
      <c r="I125" s="46"/>
      <c r="S125" s="16"/>
    </row>
    <row r="126" spans="1:19" s="26" customFormat="1" ht="15" customHeight="1">
      <c r="A126" s="34"/>
      <c r="B126" s="35"/>
      <c r="C126" s="33"/>
      <c r="D126" s="35"/>
      <c r="E126" s="35"/>
      <c r="F126" s="35"/>
      <c r="G126" s="36"/>
      <c r="H126" s="33"/>
      <c r="I126" s="46"/>
      <c r="S126" s="16"/>
    </row>
    <row r="127" spans="1:19" s="26" customFormat="1" ht="15" customHeight="1">
      <c r="A127" s="34"/>
      <c r="B127" s="35"/>
      <c r="C127" s="33"/>
      <c r="D127" s="35"/>
      <c r="E127" s="35"/>
      <c r="F127" s="35"/>
      <c r="G127" s="36"/>
      <c r="H127" s="33"/>
      <c r="I127" s="46"/>
      <c r="S127" s="16"/>
    </row>
    <row r="128" spans="1:19" s="26" customFormat="1" ht="15" customHeight="1">
      <c r="A128" s="34"/>
      <c r="B128" s="35"/>
      <c r="C128" s="33"/>
      <c r="D128" s="35"/>
      <c r="E128" s="35"/>
      <c r="F128" s="35"/>
      <c r="G128" s="36"/>
      <c r="H128" s="33"/>
      <c r="I128" s="46"/>
      <c r="S128" s="16"/>
    </row>
    <row r="129" spans="1:19" s="26" customFormat="1" ht="15" customHeight="1">
      <c r="A129" s="34"/>
      <c r="B129" s="35"/>
      <c r="C129" s="33"/>
      <c r="D129" s="35"/>
      <c r="E129" s="35"/>
      <c r="F129" s="35"/>
      <c r="G129" s="36"/>
      <c r="H129" s="33"/>
      <c r="I129" s="46"/>
      <c r="S129" s="16"/>
    </row>
    <row r="130" spans="1:19" s="26" customFormat="1" ht="15" customHeight="1">
      <c r="A130" s="34"/>
      <c r="B130" s="35"/>
      <c r="C130" s="33"/>
      <c r="D130" s="35"/>
      <c r="E130" s="35"/>
      <c r="F130" s="35"/>
      <c r="G130" s="36"/>
      <c r="H130" s="33"/>
      <c r="I130" s="46"/>
      <c r="S130" s="16"/>
    </row>
    <row r="131" spans="1:19" s="26" customFormat="1" ht="15" customHeight="1">
      <c r="A131" s="34"/>
      <c r="B131" s="35"/>
      <c r="C131" s="33"/>
      <c r="D131" s="35"/>
      <c r="E131" s="35"/>
      <c r="F131" s="35"/>
      <c r="G131" s="36"/>
      <c r="H131" s="33"/>
      <c r="I131" s="46"/>
      <c r="S131" s="16"/>
    </row>
    <row r="132" spans="1:19" s="26" customFormat="1" ht="15" customHeight="1">
      <c r="A132" s="34"/>
      <c r="B132" s="35"/>
      <c r="C132" s="33"/>
      <c r="D132" s="35"/>
      <c r="E132" s="35"/>
      <c r="F132" s="35"/>
      <c r="G132" s="36"/>
      <c r="H132" s="33"/>
      <c r="I132" s="4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26" customFormat="1" ht="15" customHeight="1">
      <c r="A133" s="34"/>
      <c r="B133" s="35"/>
      <c r="C133" s="33"/>
      <c r="D133" s="35"/>
      <c r="E133" s="35"/>
      <c r="F133" s="35"/>
      <c r="G133" s="36"/>
      <c r="H133" s="33"/>
      <c r="I133" s="4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26" customFormat="1" ht="15" customHeight="1">
      <c r="A134" s="34"/>
      <c r="B134" s="35"/>
      <c r="C134" s="33"/>
      <c r="D134" s="35"/>
      <c r="E134" s="35"/>
      <c r="F134" s="35"/>
      <c r="G134" s="36"/>
      <c r="H134" s="33"/>
      <c r="I134" s="4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s="26" customFormat="1" ht="15" customHeight="1">
      <c r="A135" s="34"/>
      <c r="B135" s="35"/>
      <c r="C135" s="33"/>
      <c r="D135" s="35"/>
      <c r="E135" s="35"/>
      <c r="F135" s="35"/>
      <c r="G135" s="36"/>
      <c r="H135" s="33"/>
      <c r="I135" s="4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s="26" customFormat="1" ht="15" customHeight="1">
      <c r="A136" s="34"/>
      <c r="B136" s="35"/>
      <c r="C136" s="33"/>
      <c r="D136" s="35"/>
      <c r="E136" s="35"/>
      <c r="F136" s="35"/>
      <c r="G136" s="36"/>
      <c r="H136" s="33"/>
      <c r="I136" s="4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s="26" customFormat="1" ht="15" customHeight="1">
      <c r="A137" s="34"/>
      <c r="B137" s="35"/>
      <c r="C137" s="33"/>
      <c r="D137" s="35"/>
      <c r="E137" s="35"/>
      <c r="F137" s="35"/>
      <c r="G137" s="36"/>
      <c r="H137" s="33"/>
      <c r="I137" s="4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s="26" customFormat="1" ht="15" customHeight="1">
      <c r="A138" s="34"/>
      <c r="B138" s="35"/>
      <c r="C138" s="33"/>
      <c r="D138" s="35"/>
      <c r="E138" s="35"/>
      <c r="F138" s="35"/>
      <c r="G138" s="36"/>
      <c r="H138" s="33"/>
      <c r="I138" s="4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s="26" customFormat="1" ht="15" customHeight="1">
      <c r="A139" s="34"/>
      <c r="B139" s="35"/>
      <c r="C139" s="33"/>
      <c r="D139" s="35"/>
      <c r="E139" s="35"/>
      <c r="F139" s="35"/>
      <c r="G139" s="36"/>
      <c r="H139" s="33"/>
      <c r="I139" s="4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s="26" customFormat="1" ht="15" customHeight="1">
      <c r="A140" s="34"/>
      <c r="B140" s="35"/>
      <c r="C140" s="33"/>
      <c r="D140" s="35"/>
      <c r="E140" s="35"/>
      <c r="F140" s="35"/>
      <c r="G140" s="36"/>
      <c r="H140" s="33"/>
      <c r="I140" s="4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s="26" customFormat="1" ht="15" customHeight="1">
      <c r="A141" s="34"/>
      <c r="B141" s="35"/>
      <c r="C141" s="33"/>
      <c r="D141" s="35"/>
      <c r="E141" s="35"/>
      <c r="F141" s="35"/>
      <c r="G141" s="36"/>
      <c r="H141" s="33"/>
      <c r="I141" s="4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s="26" customFormat="1" ht="15" customHeight="1">
      <c r="A142" s="34"/>
      <c r="B142" s="35"/>
      <c r="C142" s="33"/>
      <c r="D142" s="35"/>
      <c r="E142" s="35"/>
      <c r="F142" s="35"/>
      <c r="G142" s="36"/>
      <c r="H142" s="33"/>
      <c r="I142" s="4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s="26" customFormat="1" ht="15" customHeight="1">
      <c r="A143" s="34"/>
      <c r="B143" s="35"/>
      <c r="C143" s="33"/>
      <c r="D143" s="35"/>
      <c r="E143" s="35"/>
      <c r="F143" s="35"/>
      <c r="G143" s="36"/>
      <c r="H143" s="33"/>
      <c r="I143" s="4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s="26" customFormat="1" ht="15" customHeight="1">
      <c r="A144" s="34"/>
      <c r="B144" s="35"/>
      <c r="C144" s="33"/>
      <c r="D144" s="35"/>
      <c r="E144" s="35"/>
      <c r="F144" s="35"/>
      <c r="G144" s="36"/>
      <c r="H144" s="33"/>
      <c r="I144" s="4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9" ht="21">
      <c r="A145" s="34"/>
      <c r="B145" s="35"/>
      <c r="C145" s="33"/>
      <c r="D145" s="35"/>
      <c r="E145" s="35"/>
      <c r="F145" s="35"/>
      <c r="G145" s="36"/>
      <c r="H145" s="33"/>
      <c r="I145" s="46"/>
    </row>
    <row r="146" spans="1:9" ht="21">
      <c r="A146" s="37"/>
      <c r="B146" s="10"/>
      <c r="C146" s="40"/>
      <c r="D146" s="10"/>
      <c r="E146" s="10"/>
      <c r="F146" s="10"/>
      <c r="G146" s="39"/>
      <c r="H146" s="40"/>
      <c r="I146" s="47"/>
    </row>
    <row r="147" spans="1:9" ht="21">
      <c r="A147" s="37"/>
      <c r="B147" s="10"/>
      <c r="C147" s="40"/>
      <c r="D147" s="10"/>
      <c r="E147" s="10"/>
      <c r="F147" s="10"/>
      <c r="G147" s="39"/>
      <c r="H147" s="40"/>
      <c r="I147" s="47"/>
    </row>
    <row r="148" spans="1:9" ht="21">
      <c r="A148" s="37"/>
      <c r="B148" s="10"/>
      <c r="C148" s="40"/>
      <c r="D148" s="10"/>
      <c r="E148" s="10"/>
      <c r="F148" s="10"/>
      <c r="G148" s="39"/>
      <c r="H148" s="40"/>
      <c r="I148" s="47"/>
    </row>
    <row r="149" spans="1:9" ht="21">
      <c r="A149" s="37"/>
      <c r="B149" s="10"/>
      <c r="C149" s="40"/>
      <c r="D149" s="10"/>
      <c r="E149" s="10"/>
      <c r="F149" s="10"/>
      <c r="G149" s="39"/>
      <c r="H149" s="40"/>
      <c r="I149" s="47"/>
    </row>
    <row r="150" spans="1:9" ht="21">
      <c r="A150" s="37"/>
      <c r="B150" s="10"/>
      <c r="C150" s="40"/>
      <c r="D150" s="10"/>
      <c r="E150" s="10"/>
      <c r="F150" s="10"/>
      <c r="G150" s="39"/>
      <c r="H150" s="40"/>
      <c r="I150" s="47"/>
    </row>
    <row r="151" spans="1:9" ht="21">
      <c r="A151" s="37"/>
      <c r="B151" s="10"/>
      <c r="C151" s="40"/>
      <c r="D151" s="10"/>
      <c r="E151" s="10"/>
      <c r="F151" s="10"/>
      <c r="G151" s="39"/>
      <c r="H151" s="40"/>
      <c r="I151" s="47"/>
    </row>
    <row r="152" spans="1:9" ht="21">
      <c r="A152" s="37"/>
      <c r="B152" s="10"/>
      <c r="C152" s="40"/>
      <c r="D152" s="10"/>
      <c r="E152" s="10"/>
      <c r="F152" s="10"/>
      <c r="G152" s="39"/>
      <c r="H152" s="40"/>
      <c r="I152" s="47"/>
    </row>
    <row r="153" spans="1:9" ht="21">
      <c r="A153" s="37"/>
      <c r="B153" s="10"/>
      <c r="C153" s="40"/>
      <c r="D153" s="10"/>
      <c r="E153" s="10"/>
      <c r="F153" s="10"/>
      <c r="G153" s="39"/>
      <c r="H153" s="40"/>
      <c r="I153" s="47"/>
    </row>
    <row r="154" spans="1:9" ht="21">
      <c r="A154" s="37"/>
      <c r="B154" s="10"/>
      <c r="C154" s="40"/>
      <c r="D154" s="10"/>
      <c r="E154" s="10"/>
      <c r="F154" s="10"/>
      <c r="G154" s="39"/>
      <c r="H154" s="40"/>
      <c r="I154" s="47"/>
    </row>
    <row r="155" spans="1:9" ht="21">
      <c r="A155" s="37"/>
      <c r="B155" s="10"/>
      <c r="C155" s="40"/>
      <c r="D155" s="10"/>
      <c r="E155" s="10"/>
      <c r="F155" s="10"/>
      <c r="G155" s="39"/>
      <c r="H155" s="40"/>
      <c r="I155" s="47"/>
    </row>
    <row r="156" spans="1:9" ht="21">
      <c r="A156" s="37"/>
      <c r="B156" s="10"/>
      <c r="C156" s="40"/>
      <c r="D156" s="10"/>
      <c r="E156" s="10"/>
      <c r="F156" s="10"/>
      <c r="G156" s="39"/>
      <c r="H156" s="40"/>
      <c r="I156" s="47"/>
    </row>
    <row r="157" spans="1:9" ht="21">
      <c r="A157" s="37"/>
      <c r="B157" s="10"/>
      <c r="C157" s="40"/>
      <c r="D157" s="10"/>
      <c r="E157" s="10"/>
      <c r="F157" s="10"/>
      <c r="G157" s="39"/>
      <c r="H157" s="40"/>
      <c r="I157" s="47"/>
    </row>
    <row r="158" spans="1:9" ht="21">
      <c r="A158" s="37"/>
      <c r="B158" s="10"/>
      <c r="C158" s="40"/>
      <c r="D158" s="10"/>
      <c r="E158" s="10"/>
      <c r="F158" s="10"/>
      <c r="G158" s="39"/>
      <c r="H158" s="40"/>
      <c r="I158" s="47"/>
    </row>
    <row r="159" spans="1:9" ht="21">
      <c r="A159" s="37"/>
      <c r="B159" s="10"/>
      <c r="C159" s="40"/>
      <c r="D159" s="10"/>
      <c r="E159" s="10"/>
      <c r="F159" s="10"/>
      <c r="G159" s="39"/>
      <c r="H159" s="40"/>
      <c r="I159" s="47"/>
    </row>
    <row r="160" spans="1:9" ht="21">
      <c r="A160" s="37"/>
      <c r="B160" s="10"/>
      <c r="C160" s="40"/>
      <c r="D160" s="10"/>
      <c r="E160" s="10"/>
      <c r="F160" s="10"/>
      <c r="G160" s="39"/>
      <c r="H160" s="40"/>
      <c r="I160" s="47"/>
    </row>
    <row r="161" spans="1:9" ht="21">
      <c r="A161" s="37"/>
      <c r="B161" s="10"/>
      <c r="C161" s="40"/>
      <c r="D161" s="10"/>
      <c r="E161" s="10"/>
      <c r="F161" s="10"/>
      <c r="G161" s="39"/>
      <c r="H161" s="40"/>
      <c r="I161" s="47"/>
    </row>
    <row r="162" spans="1:9" ht="21">
      <c r="A162" s="37"/>
      <c r="B162" s="10"/>
      <c r="C162" s="40"/>
      <c r="D162" s="10"/>
      <c r="E162" s="10"/>
      <c r="F162" s="10"/>
      <c r="G162" s="39"/>
      <c r="H162" s="40"/>
      <c r="I162" s="47"/>
    </row>
    <row r="163" spans="1:9" ht="21">
      <c r="A163" s="37"/>
      <c r="B163" s="10"/>
      <c r="C163" s="40"/>
      <c r="D163" s="10"/>
      <c r="E163" s="10"/>
      <c r="F163" s="10"/>
      <c r="G163" s="39"/>
      <c r="H163" s="40"/>
      <c r="I163" s="47"/>
    </row>
    <row r="164" spans="1:9" ht="21">
      <c r="A164" s="37"/>
      <c r="B164" s="10"/>
      <c r="C164" s="40"/>
      <c r="D164" s="10"/>
      <c r="E164" s="10"/>
      <c r="F164" s="10"/>
      <c r="G164" s="39"/>
      <c r="H164" s="40"/>
      <c r="I164" s="47"/>
    </row>
    <row r="165" spans="1:9" ht="21">
      <c r="A165" s="37"/>
      <c r="B165" s="10"/>
      <c r="C165" s="40"/>
      <c r="D165" s="10"/>
      <c r="E165" s="10"/>
      <c r="F165" s="10"/>
      <c r="G165" s="39"/>
      <c r="H165" s="40"/>
      <c r="I165" s="47"/>
    </row>
    <row r="166" spans="1:9" ht="21">
      <c r="A166" s="37"/>
      <c r="B166" s="10"/>
      <c r="C166" s="40"/>
      <c r="D166" s="10"/>
      <c r="E166" s="10"/>
      <c r="F166" s="10"/>
      <c r="G166" s="39"/>
      <c r="H166" s="40"/>
      <c r="I166" s="47"/>
    </row>
    <row r="167" spans="1:9" ht="21">
      <c r="A167" s="37"/>
      <c r="B167" s="10"/>
      <c r="C167" s="40"/>
      <c r="D167" s="10"/>
      <c r="E167" s="10"/>
      <c r="F167" s="10"/>
      <c r="G167" s="39"/>
      <c r="H167" s="40"/>
      <c r="I167" s="47"/>
    </row>
    <row r="168" spans="1:9" ht="21">
      <c r="A168" s="37"/>
      <c r="B168" s="10"/>
      <c r="C168" s="40"/>
      <c r="D168" s="10"/>
      <c r="E168" s="10"/>
      <c r="F168" s="10"/>
      <c r="G168" s="39"/>
      <c r="H168" s="40"/>
      <c r="I168" s="47"/>
    </row>
    <row r="169" spans="1:9" ht="21">
      <c r="A169" s="37"/>
      <c r="B169" s="10"/>
      <c r="C169" s="40"/>
      <c r="D169" s="10"/>
      <c r="E169" s="10"/>
      <c r="F169" s="10"/>
      <c r="G169" s="39"/>
      <c r="H169" s="40"/>
      <c r="I169" s="47"/>
    </row>
    <row r="170" spans="1:9" ht="21">
      <c r="A170" s="37"/>
      <c r="B170" s="10"/>
      <c r="C170" s="40"/>
      <c r="D170" s="10"/>
      <c r="E170" s="10"/>
      <c r="F170" s="10"/>
      <c r="G170" s="39"/>
      <c r="H170" s="40"/>
      <c r="I170" s="47"/>
    </row>
    <row r="171" spans="1:9" ht="21">
      <c r="A171" s="37"/>
      <c r="B171" s="10"/>
      <c r="C171" s="40"/>
      <c r="D171" s="10"/>
      <c r="E171" s="10"/>
      <c r="F171" s="10"/>
      <c r="G171" s="39"/>
      <c r="H171" s="40"/>
      <c r="I171" s="47"/>
    </row>
    <row r="172" spans="1:9" ht="21">
      <c r="A172" s="37"/>
      <c r="B172" s="10"/>
      <c r="C172" s="40"/>
      <c r="D172" s="10"/>
      <c r="E172" s="10"/>
      <c r="F172" s="10"/>
      <c r="G172" s="39"/>
      <c r="H172" s="40"/>
      <c r="I172" s="47"/>
    </row>
    <row r="173" spans="1:9" ht="21">
      <c r="A173" s="37"/>
      <c r="B173" s="10"/>
      <c r="C173" s="40"/>
      <c r="D173" s="10"/>
      <c r="E173" s="10"/>
      <c r="F173" s="10"/>
      <c r="G173" s="39"/>
      <c r="H173" s="40"/>
      <c r="I173" s="47"/>
    </row>
    <row r="174" spans="1:9" ht="21">
      <c r="A174" s="37"/>
      <c r="B174" s="10"/>
      <c r="C174" s="40"/>
      <c r="D174" s="10"/>
      <c r="E174" s="10"/>
      <c r="F174" s="10"/>
      <c r="G174" s="39"/>
      <c r="H174" s="40"/>
      <c r="I174" s="47"/>
    </row>
    <row r="175" spans="1:9" ht="21">
      <c r="A175" s="37"/>
      <c r="B175" s="10"/>
      <c r="C175" s="40"/>
      <c r="D175" s="10"/>
      <c r="E175" s="10"/>
      <c r="F175" s="10"/>
      <c r="G175" s="39"/>
      <c r="H175" s="40"/>
      <c r="I175" s="47"/>
    </row>
    <row r="176" spans="1:9" ht="21">
      <c r="A176" s="37"/>
      <c r="B176" s="10"/>
      <c r="C176" s="40"/>
      <c r="D176" s="10"/>
      <c r="E176" s="10"/>
      <c r="F176" s="10"/>
      <c r="G176" s="39"/>
      <c r="H176" s="40"/>
      <c r="I176" s="47"/>
    </row>
    <row r="177" spans="1:9" ht="21">
      <c r="A177" s="37"/>
      <c r="B177" s="10"/>
      <c r="C177" s="40"/>
      <c r="D177" s="10"/>
      <c r="E177" s="10"/>
      <c r="F177" s="10"/>
      <c r="G177" s="39"/>
      <c r="H177" s="40"/>
      <c r="I177" s="47"/>
    </row>
    <row r="178" spans="1:9" ht="21">
      <c r="A178" s="37"/>
      <c r="B178" s="10"/>
      <c r="C178" s="40"/>
      <c r="D178" s="10"/>
      <c r="E178" s="10"/>
      <c r="F178" s="10"/>
      <c r="G178" s="39"/>
      <c r="H178" s="40"/>
      <c r="I178" s="47"/>
    </row>
    <row r="179" spans="1:9" ht="21">
      <c r="A179" s="37"/>
      <c r="B179" s="10"/>
      <c r="C179" s="40"/>
      <c r="D179" s="10"/>
      <c r="E179" s="10"/>
      <c r="F179" s="10"/>
      <c r="G179" s="39"/>
      <c r="H179" s="40"/>
      <c r="I179" s="47"/>
    </row>
    <row r="180" spans="1:9" ht="21">
      <c r="A180" s="37"/>
      <c r="B180" s="10"/>
      <c r="C180" s="40"/>
      <c r="D180" s="10"/>
      <c r="E180" s="10"/>
      <c r="F180" s="10"/>
      <c r="G180" s="39"/>
      <c r="H180" s="40"/>
      <c r="I180" s="47"/>
    </row>
    <row r="181" spans="1:9" ht="21">
      <c r="A181" s="37"/>
      <c r="B181" s="10"/>
      <c r="C181" s="40"/>
      <c r="D181" s="10"/>
      <c r="E181" s="10"/>
      <c r="F181" s="10"/>
      <c r="G181" s="39"/>
      <c r="H181" s="40"/>
      <c r="I181" s="47"/>
    </row>
    <row r="182" spans="1:9" ht="21">
      <c r="A182" s="37"/>
      <c r="B182" s="10"/>
      <c r="C182" s="40"/>
      <c r="D182" s="10"/>
      <c r="E182" s="10"/>
      <c r="F182" s="10"/>
      <c r="G182" s="39"/>
      <c r="H182" s="40"/>
      <c r="I182" s="47"/>
    </row>
    <row r="183" spans="1:9" ht="21">
      <c r="A183" s="37"/>
      <c r="B183" s="10"/>
      <c r="C183" s="40"/>
      <c r="D183" s="10"/>
      <c r="E183" s="10"/>
      <c r="F183" s="10"/>
      <c r="G183" s="39"/>
      <c r="H183" s="40"/>
      <c r="I183" s="47"/>
    </row>
    <row r="184" spans="1:9" ht="21">
      <c r="A184" s="37"/>
      <c r="B184" s="10"/>
      <c r="C184" s="40"/>
      <c r="D184" s="10"/>
      <c r="E184" s="10"/>
      <c r="F184" s="10"/>
      <c r="G184" s="39"/>
      <c r="H184" s="40"/>
      <c r="I184" s="47"/>
    </row>
    <row r="185" spans="1:9" ht="21">
      <c r="A185" s="37"/>
      <c r="B185" s="10"/>
      <c r="C185" s="40"/>
      <c r="D185" s="10"/>
      <c r="E185" s="10"/>
      <c r="F185" s="10"/>
      <c r="G185" s="39"/>
      <c r="H185" s="40"/>
      <c r="I185" s="47"/>
    </row>
    <row r="186" spans="1:9" ht="21">
      <c r="A186" s="37"/>
      <c r="B186" s="10"/>
      <c r="C186" s="40"/>
      <c r="D186" s="10"/>
      <c r="E186" s="10"/>
      <c r="F186" s="10"/>
      <c r="G186" s="39"/>
      <c r="H186" s="40"/>
      <c r="I186" s="47"/>
    </row>
    <row r="187" spans="1:9" ht="21">
      <c r="A187" s="37"/>
      <c r="B187" s="10"/>
      <c r="C187" s="40"/>
      <c r="D187" s="10"/>
      <c r="E187" s="10"/>
      <c r="F187" s="10"/>
      <c r="G187" s="39"/>
      <c r="H187" s="40"/>
      <c r="I187" s="47"/>
    </row>
    <row r="188" spans="1:9" ht="21">
      <c r="A188" s="37"/>
      <c r="B188" s="10"/>
      <c r="C188" s="40"/>
      <c r="D188" s="10"/>
      <c r="E188" s="10"/>
      <c r="F188" s="10"/>
      <c r="G188" s="39"/>
      <c r="H188" s="40"/>
      <c r="I188" s="47"/>
    </row>
    <row r="189" spans="1:9" ht="21">
      <c r="A189" s="37"/>
      <c r="B189" s="10"/>
      <c r="C189" s="40"/>
      <c r="D189" s="10"/>
      <c r="E189" s="10"/>
      <c r="F189" s="10"/>
      <c r="G189" s="39"/>
      <c r="H189" s="40"/>
      <c r="I189" s="47"/>
    </row>
    <row r="190" spans="1:9" ht="21">
      <c r="A190" s="37"/>
      <c r="B190" s="10"/>
      <c r="C190" s="40"/>
      <c r="D190" s="10"/>
      <c r="E190" s="10"/>
      <c r="F190" s="10"/>
      <c r="G190" s="39"/>
      <c r="H190" s="40"/>
      <c r="I190" s="47"/>
    </row>
    <row r="191" spans="1:9" ht="21">
      <c r="A191" s="37"/>
      <c r="B191" s="10"/>
      <c r="C191" s="40"/>
      <c r="D191" s="10"/>
      <c r="E191" s="10"/>
      <c r="F191" s="10"/>
      <c r="G191" s="39"/>
      <c r="H191" s="40"/>
      <c r="I191" s="47"/>
    </row>
    <row r="192" spans="1:9" ht="21">
      <c r="A192" s="37"/>
      <c r="B192" s="10"/>
      <c r="C192" s="40"/>
      <c r="D192" s="10"/>
      <c r="E192" s="10"/>
      <c r="F192" s="10"/>
      <c r="G192" s="39"/>
      <c r="H192" s="40"/>
      <c r="I192" s="47"/>
    </row>
    <row r="193" spans="1:9" ht="21">
      <c r="A193" s="37"/>
      <c r="B193" s="10"/>
      <c r="C193" s="40"/>
      <c r="D193" s="10"/>
      <c r="E193" s="10"/>
      <c r="F193" s="10"/>
      <c r="G193" s="39"/>
      <c r="H193" s="40"/>
      <c r="I193" s="47"/>
    </row>
    <row r="194" spans="1:9" ht="21">
      <c r="A194" s="37"/>
      <c r="B194" s="10"/>
      <c r="C194" s="40"/>
      <c r="D194" s="10"/>
      <c r="E194" s="10"/>
      <c r="F194" s="10"/>
      <c r="G194" s="39"/>
      <c r="H194" s="40"/>
      <c r="I194" s="47"/>
    </row>
    <row r="195" spans="1:9" ht="21">
      <c r="A195" s="37"/>
      <c r="B195" s="10"/>
      <c r="C195" s="40"/>
      <c r="D195" s="10"/>
      <c r="E195" s="10"/>
      <c r="F195" s="10"/>
      <c r="G195" s="39"/>
      <c r="H195" s="40"/>
      <c r="I195" s="47"/>
    </row>
    <row r="196" spans="1:9" ht="21">
      <c r="A196" s="37"/>
      <c r="B196" s="10"/>
      <c r="C196" s="40"/>
      <c r="D196" s="10"/>
      <c r="E196" s="10"/>
      <c r="F196" s="10"/>
      <c r="G196" s="39"/>
      <c r="H196" s="40"/>
      <c r="I196" s="47"/>
    </row>
    <row r="197" spans="1:9" ht="21">
      <c r="A197" s="37"/>
      <c r="B197" s="10"/>
      <c r="C197" s="40"/>
      <c r="D197" s="10"/>
      <c r="E197" s="10"/>
      <c r="F197" s="10"/>
      <c r="G197" s="39"/>
      <c r="H197" s="40"/>
      <c r="I197" s="47"/>
    </row>
    <row r="198" spans="1:9" ht="21">
      <c r="A198" s="37"/>
      <c r="B198" s="10"/>
      <c r="C198" s="40"/>
      <c r="D198" s="10"/>
      <c r="E198" s="10"/>
      <c r="F198" s="10"/>
      <c r="G198" s="39"/>
      <c r="H198" s="40"/>
      <c r="I198" s="47"/>
    </row>
    <row r="199" spans="1:9" ht="21">
      <c r="A199" s="37"/>
      <c r="B199" s="10"/>
      <c r="C199" s="40"/>
      <c r="D199" s="10"/>
      <c r="E199" s="10"/>
      <c r="F199" s="10"/>
      <c r="G199" s="39"/>
      <c r="H199" s="40"/>
      <c r="I199" s="47"/>
    </row>
    <row r="200" spans="1:9" ht="21">
      <c r="A200" s="37"/>
      <c r="B200" s="10"/>
      <c r="C200" s="40"/>
      <c r="D200" s="10"/>
      <c r="E200" s="10"/>
      <c r="F200" s="10"/>
      <c r="G200" s="39"/>
      <c r="H200" s="40"/>
      <c r="I200" s="47"/>
    </row>
    <row r="201" spans="1:9" ht="21">
      <c r="A201" s="37"/>
      <c r="B201" s="10"/>
      <c r="C201" s="40"/>
      <c r="D201" s="10"/>
      <c r="E201" s="10"/>
      <c r="F201" s="10"/>
      <c r="G201" s="39"/>
      <c r="H201" s="40"/>
      <c r="I201" s="47"/>
    </row>
    <row r="202" spans="1:9" ht="21">
      <c r="A202" s="37"/>
      <c r="B202" s="10"/>
      <c r="C202" s="40"/>
      <c r="D202" s="10"/>
      <c r="E202" s="10"/>
      <c r="F202" s="10"/>
      <c r="G202" s="39"/>
      <c r="H202" s="40"/>
      <c r="I202" s="47"/>
    </row>
    <row r="203" spans="1:9" ht="21">
      <c r="A203" s="37"/>
      <c r="B203" s="10"/>
      <c r="C203" s="40"/>
      <c r="D203" s="10"/>
      <c r="E203" s="10"/>
      <c r="F203" s="10"/>
      <c r="G203" s="39"/>
      <c r="H203" s="40"/>
      <c r="I203" s="47"/>
    </row>
    <row r="204" spans="1:9" ht="21">
      <c r="A204" s="37"/>
      <c r="B204" s="10"/>
      <c r="C204" s="40"/>
      <c r="D204" s="10"/>
      <c r="E204" s="10"/>
      <c r="F204" s="10"/>
      <c r="G204" s="39"/>
      <c r="H204" s="40"/>
      <c r="I204" s="47"/>
    </row>
    <row r="205" spans="1:9" ht="21">
      <c r="A205" s="37"/>
      <c r="B205" s="10"/>
      <c r="C205" s="40"/>
      <c r="D205" s="10"/>
      <c r="E205" s="10"/>
      <c r="F205" s="10"/>
      <c r="G205" s="39"/>
      <c r="H205" s="40"/>
      <c r="I205" s="47"/>
    </row>
    <row r="206" spans="1:9" ht="21">
      <c r="A206" s="37"/>
      <c r="B206" s="10"/>
      <c r="C206" s="40"/>
      <c r="D206" s="10"/>
      <c r="E206" s="10"/>
      <c r="F206" s="10"/>
      <c r="G206" s="39"/>
      <c r="H206" s="40"/>
      <c r="I206" s="47"/>
    </row>
    <row r="207" spans="1:9" ht="21">
      <c r="A207" s="37"/>
      <c r="B207" s="10"/>
      <c r="C207" s="40"/>
      <c r="D207" s="10"/>
      <c r="E207" s="10"/>
      <c r="F207" s="10"/>
      <c r="G207" s="39"/>
      <c r="H207" s="40"/>
      <c r="I207" s="47"/>
    </row>
    <row r="208" spans="1:9" ht="21">
      <c r="A208" s="37"/>
      <c r="B208" s="10"/>
      <c r="C208" s="40"/>
      <c r="D208" s="10"/>
      <c r="E208" s="10"/>
      <c r="F208" s="10"/>
      <c r="G208" s="39"/>
      <c r="H208" s="40"/>
      <c r="I208" s="47"/>
    </row>
    <row r="209" spans="1:9" ht="21">
      <c r="A209" s="37"/>
      <c r="B209" s="10"/>
      <c r="C209" s="40"/>
      <c r="D209" s="10"/>
      <c r="E209" s="10"/>
      <c r="F209" s="10"/>
      <c r="G209" s="39"/>
      <c r="H209" s="40"/>
      <c r="I209" s="47"/>
    </row>
    <row r="210" spans="1:9" ht="21">
      <c r="A210" s="37"/>
      <c r="B210" s="10"/>
      <c r="C210" s="40"/>
      <c r="D210" s="10"/>
      <c r="E210" s="10"/>
      <c r="F210" s="10"/>
      <c r="G210" s="39"/>
      <c r="H210" s="40"/>
      <c r="I210" s="47"/>
    </row>
    <row r="211" spans="1:9" ht="21">
      <c r="A211" s="37"/>
      <c r="B211" s="10"/>
      <c r="C211" s="40"/>
      <c r="D211" s="10"/>
      <c r="E211" s="10"/>
      <c r="F211" s="10"/>
      <c r="G211" s="39"/>
      <c r="H211" s="40"/>
      <c r="I211" s="47"/>
    </row>
    <row r="212" spans="1:9" ht="21">
      <c r="A212" s="37"/>
      <c r="B212" s="10"/>
      <c r="C212" s="40"/>
      <c r="D212" s="10"/>
      <c r="E212" s="10"/>
      <c r="F212" s="10"/>
      <c r="G212" s="39"/>
      <c r="H212" s="40"/>
      <c r="I212" s="47"/>
    </row>
    <row r="213" spans="1:9" ht="21">
      <c r="A213" s="37"/>
      <c r="B213" s="10"/>
      <c r="C213" s="40"/>
      <c r="D213" s="10"/>
      <c r="E213" s="10"/>
      <c r="F213" s="10"/>
      <c r="G213" s="39"/>
      <c r="H213" s="40"/>
      <c r="I213" s="47"/>
    </row>
    <row r="214" spans="1:9" ht="21">
      <c r="A214" s="37"/>
      <c r="B214" s="10"/>
      <c r="C214" s="40"/>
      <c r="D214" s="10"/>
      <c r="E214" s="10"/>
      <c r="F214" s="10"/>
      <c r="G214" s="39"/>
      <c r="H214" s="40"/>
      <c r="I214" s="47"/>
    </row>
    <row r="215" spans="1:9" ht="21">
      <c r="A215" s="37"/>
      <c r="B215" s="10"/>
      <c r="C215" s="40"/>
      <c r="D215" s="10"/>
      <c r="E215" s="10"/>
      <c r="F215" s="10"/>
      <c r="G215" s="39"/>
      <c r="H215" s="40"/>
      <c r="I215" s="47"/>
    </row>
    <row r="216" spans="1:9" ht="21">
      <c r="A216" s="37"/>
      <c r="B216" s="10"/>
      <c r="C216" s="40"/>
      <c r="D216" s="10"/>
      <c r="E216" s="10"/>
      <c r="F216" s="10"/>
      <c r="G216" s="39"/>
      <c r="H216" s="40"/>
      <c r="I216" s="47"/>
    </row>
    <row r="217" spans="1:9" ht="21">
      <c r="A217" s="37"/>
      <c r="B217" s="10"/>
      <c r="C217" s="40"/>
      <c r="D217" s="10"/>
      <c r="E217" s="10"/>
      <c r="F217" s="10"/>
      <c r="G217" s="39"/>
      <c r="H217" s="40"/>
      <c r="I217" s="47"/>
    </row>
    <row r="218" spans="1:9" ht="21">
      <c r="A218" s="37"/>
      <c r="B218" s="10"/>
      <c r="C218" s="40"/>
      <c r="D218" s="10"/>
      <c r="E218" s="10"/>
      <c r="F218" s="10"/>
      <c r="G218" s="39"/>
      <c r="H218" s="40"/>
      <c r="I218" s="47"/>
    </row>
    <row r="219" spans="1:8" ht="21">
      <c r="A219" s="37"/>
      <c r="B219" s="10"/>
      <c r="C219" s="40"/>
      <c r="D219" s="10"/>
      <c r="E219" s="10"/>
      <c r="F219" s="10"/>
      <c r="G219" s="39"/>
      <c r="H219" s="40"/>
    </row>
    <row r="220" spans="1:8" ht="21">
      <c r="A220" s="37"/>
      <c r="B220" s="10"/>
      <c r="C220" s="40"/>
      <c r="D220" s="10"/>
      <c r="E220" s="10"/>
      <c r="F220" s="10"/>
      <c r="G220" s="39"/>
      <c r="H220" s="40"/>
    </row>
    <row r="221" spans="1:8" ht="21">
      <c r="A221" s="37"/>
      <c r="B221" s="10"/>
      <c r="C221" s="40"/>
      <c r="D221" s="10"/>
      <c r="E221" s="10"/>
      <c r="F221" s="10"/>
      <c r="G221" s="39"/>
      <c r="H221" s="40"/>
    </row>
    <row r="222" spans="1:8" ht="21">
      <c r="A222" s="37"/>
      <c r="B222" s="10"/>
      <c r="C222" s="40"/>
      <c r="D222" s="10"/>
      <c r="E222" s="10"/>
      <c r="F222" s="10"/>
      <c r="G222" s="39"/>
      <c r="H222" s="40"/>
    </row>
    <row r="223" spans="1:8" ht="21">
      <c r="A223" s="37"/>
      <c r="B223" s="10"/>
      <c r="C223" s="40"/>
      <c r="D223" s="10"/>
      <c r="E223" s="10"/>
      <c r="F223" s="10"/>
      <c r="G223" s="39"/>
      <c r="H223" s="40"/>
    </row>
    <row r="224" spans="1:8" ht="21">
      <c r="A224" s="37"/>
      <c r="B224" s="10"/>
      <c r="C224" s="40"/>
      <c r="D224" s="10"/>
      <c r="E224" s="10"/>
      <c r="F224" s="10"/>
      <c r="G224" s="39"/>
      <c r="H224" s="40"/>
    </row>
    <row r="225" spans="1:8" ht="21">
      <c r="A225" s="37"/>
      <c r="B225" s="10"/>
      <c r="C225" s="40"/>
      <c r="D225" s="10"/>
      <c r="E225" s="10"/>
      <c r="F225" s="10"/>
      <c r="G225" s="39"/>
      <c r="H225" s="40"/>
    </row>
    <row r="226" spans="1:8" ht="21">
      <c r="A226" s="37"/>
      <c r="B226" s="10"/>
      <c r="C226" s="40"/>
      <c r="D226" s="10"/>
      <c r="E226" s="10"/>
      <c r="F226" s="10"/>
      <c r="G226" s="39"/>
      <c r="H226" s="40"/>
    </row>
    <row r="227" spans="1:8" ht="21">
      <c r="A227" s="37"/>
      <c r="B227" s="10"/>
      <c r="C227" s="40"/>
      <c r="D227" s="10"/>
      <c r="E227" s="10"/>
      <c r="F227" s="10"/>
      <c r="G227" s="39"/>
      <c r="H227" s="40"/>
    </row>
    <row r="228" spans="1:8" ht="21">
      <c r="A228" s="37"/>
      <c r="B228" s="10"/>
      <c r="C228" s="40"/>
      <c r="D228" s="10"/>
      <c r="E228" s="10"/>
      <c r="F228" s="10"/>
      <c r="G228" s="39"/>
      <c r="H228" s="40"/>
    </row>
    <row r="229" spans="1:8" ht="21">
      <c r="A229" s="37"/>
      <c r="B229" s="10"/>
      <c r="C229" s="40"/>
      <c r="D229" s="10"/>
      <c r="E229" s="10"/>
      <c r="F229" s="10"/>
      <c r="G229" s="39"/>
      <c r="H229" s="40"/>
    </row>
    <row r="230" spans="1:8" ht="21">
      <c r="A230" s="37"/>
      <c r="B230" s="10"/>
      <c r="C230" s="40"/>
      <c r="D230" s="10"/>
      <c r="E230" s="10"/>
      <c r="F230" s="10"/>
      <c r="G230" s="39"/>
      <c r="H230" s="40"/>
    </row>
    <row r="231" spans="1:8" ht="21">
      <c r="A231" s="37"/>
      <c r="B231" s="10"/>
      <c r="C231" s="40"/>
      <c r="D231" s="10"/>
      <c r="E231" s="10"/>
      <c r="F231" s="10"/>
      <c r="G231" s="39"/>
      <c r="H231" s="40"/>
    </row>
    <row r="232" spans="1:8" ht="21">
      <c r="A232" s="37"/>
      <c r="B232" s="10"/>
      <c r="C232" s="40"/>
      <c r="D232" s="10"/>
      <c r="E232" s="10"/>
      <c r="F232" s="10"/>
      <c r="G232" s="39"/>
      <c r="H232" s="40"/>
    </row>
    <row r="233" spans="1:8" ht="21">
      <c r="A233" s="37"/>
      <c r="B233" s="10"/>
      <c r="C233" s="40"/>
      <c r="D233" s="10"/>
      <c r="E233" s="10"/>
      <c r="F233" s="10"/>
      <c r="G233" s="39"/>
      <c r="H233" s="40"/>
    </row>
    <row r="234" spans="1:8" ht="21">
      <c r="A234" s="37"/>
      <c r="B234" s="10"/>
      <c r="C234" s="40"/>
      <c r="D234" s="10"/>
      <c r="E234" s="10"/>
      <c r="F234" s="10"/>
      <c r="G234" s="39"/>
      <c r="H234" s="40"/>
    </row>
    <row r="235" spans="1:8" ht="21">
      <c r="A235" s="37"/>
      <c r="B235" s="10"/>
      <c r="C235" s="40"/>
      <c r="D235" s="10"/>
      <c r="E235" s="10"/>
      <c r="F235" s="10"/>
      <c r="G235" s="39"/>
      <c r="H235" s="40"/>
    </row>
    <row r="236" spans="1:8" ht="21">
      <c r="A236" s="37"/>
      <c r="B236" s="10"/>
      <c r="C236" s="40"/>
      <c r="D236" s="10"/>
      <c r="E236" s="10"/>
      <c r="F236" s="10"/>
      <c r="G236" s="39"/>
      <c r="H236" s="40"/>
    </row>
    <row r="237" spans="1:8" ht="21">
      <c r="A237" s="37"/>
      <c r="B237" s="10"/>
      <c r="C237" s="40"/>
      <c r="D237" s="10"/>
      <c r="E237" s="10"/>
      <c r="F237" s="10"/>
      <c r="G237" s="39"/>
      <c r="H237" s="40"/>
    </row>
    <row r="238" spans="1:8" ht="21">
      <c r="A238" s="37"/>
      <c r="B238" s="10"/>
      <c r="C238" s="40"/>
      <c r="D238" s="10"/>
      <c r="E238" s="10"/>
      <c r="F238" s="10"/>
      <c r="G238" s="39"/>
      <c r="H238" s="40"/>
    </row>
    <row r="239" spans="1:8" ht="21">
      <c r="A239" s="37"/>
      <c r="B239" s="10"/>
      <c r="C239" s="40"/>
      <c r="D239" s="10"/>
      <c r="E239" s="10"/>
      <c r="F239" s="10"/>
      <c r="G239" s="39"/>
      <c r="H239" s="40"/>
    </row>
    <row r="240" spans="1:8" ht="21">
      <c r="A240" s="37"/>
      <c r="B240" s="10"/>
      <c r="C240" s="40"/>
      <c r="D240" s="10"/>
      <c r="E240" s="10"/>
      <c r="F240" s="10"/>
      <c r="G240" s="39"/>
      <c r="H240" s="40"/>
    </row>
    <row r="241" spans="1:8" ht="21">
      <c r="A241" s="37"/>
      <c r="B241" s="10"/>
      <c r="C241" s="40"/>
      <c r="D241" s="10"/>
      <c r="E241" s="10"/>
      <c r="F241" s="10"/>
      <c r="G241" s="39"/>
      <c r="H241" s="40"/>
    </row>
    <row r="242" spans="1:8" ht="21">
      <c r="A242" s="37"/>
      <c r="B242" s="10"/>
      <c r="C242" s="40"/>
      <c r="D242" s="10"/>
      <c r="E242" s="10"/>
      <c r="F242" s="10"/>
      <c r="G242" s="39"/>
      <c r="H242" s="40"/>
    </row>
    <row r="243" spans="1:8" ht="21">
      <c r="A243" s="37"/>
      <c r="B243" s="10"/>
      <c r="C243" s="40"/>
      <c r="D243" s="10"/>
      <c r="E243" s="10"/>
      <c r="F243" s="10"/>
      <c r="G243" s="39"/>
      <c r="H243" s="40"/>
    </row>
    <row r="244" spans="1:8" ht="21">
      <c r="A244" s="37"/>
      <c r="B244" s="10"/>
      <c r="C244" s="40"/>
      <c r="D244" s="10"/>
      <c r="E244" s="10"/>
      <c r="F244" s="10"/>
      <c r="G244" s="39"/>
      <c r="H244" s="40"/>
    </row>
    <row r="245" spans="1:8" ht="21">
      <c r="A245" s="37"/>
      <c r="B245" s="10"/>
      <c r="C245" s="40"/>
      <c r="D245" s="10"/>
      <c r="E245" s="10"/>
      <c r="F245" s="10"/>
      <c r="G245" s="39"/>
      <c r="H245" s="40"/>
    </row>
    <row r="246" spans="1:8" ht="21">
      <c r="A246" s="37"/>
      <c r="B246" s="10"/>
      <c r="C246" s="40"/>
      <c r="D246" s="10"/>
      <c r="E246" s="10"/>
      <c r="F246" s="10"/>
      <c r="G246" s="39"/>
      <c r="H246" s="40"/>
    </row>
    <row r="247" spans="1:8" ht="21">
      <c r="A247" s="37"/>
      <c r="B247" s="10"/>
      <c r="C247" s="40"/>
      <c r="D247" s="10"/>
      <c r="E247" s="10"/>
      <c r="F247" s="10"/>
      <c r="G247" s="39"/>
      <c r="H247" s="40"/>
    </row>
    <row r="248" spans="1:8" ht="21">
      <c r="A248" s="37"/>
      <c r="B248" s="10"/>
      <c r="C248" s="40"/>
      <c r="D248" s="10"/>
      <c r="E248" s="10"/>
      <c r="F248" s="10"/>
      <c r="G248" s="39"/>
      <c r="H248" s="40"/>
    </row>
    <row r="249" spans="1:8" ht="21">
      <c r="A249" s="37"/>
      <c r="B249" s="10"/>
      <c r="C249" s="40"/>
      <c r="D249" s="10"/>
      <c r="E249" s="10"/>
      <c r="F249" s="10"/>
      <c r="G249" s="39"/>
      <c r="H249" s="40"/>
    </row>
    <row r="250" spans="1:8" ht="21">
      <c r="A250" s="37"/>
      <c r="B250" s="10"/>
      <c r="C250" s="40"/>
      <c r="D250" s="10"/>
      <c r="E250" s="10"/>
      <c r="F250" s="10"/>
      <c r="G250" s="39"/>
      <c r="H250" s="40"/>
    </row>
    <row r="251" spans="1:8" ht="21">
      <c r="A251" s="37"/>
      <c r="B251" s="10"/>
      <c r="C251" s="40"/>
      <c r="D251" s="10"/>
      <c r="E251" s="10"/>
      <c r="F251" s="10"/>
      <c r="G251" s="39"/>
      <c r="H251" s="40"/>
    </row>
    <row r="252" spans="1:8" ht="21">
      <c r="A252" s="37"/>
      <c r="B252" s="10"/>
      <c r="C252" s="40"/>
      <c r="D252" s="10"/>
      <c r="E252" s="10"/>
      <c r="F252" s="10"/>
      <c r="G252" s="39"/>
      <c r="H252" s="40"/>
    </row>
    <row r="253" spans="1:8" ht="21">
      <c r="A253" s="37"/>
      <c r="B253" s="10"/>
      <c r="C253" s="40"/>
      <c r="D253" s="10"/>
      <c r="E253" s="10"/>
      <c r="F253" s="10"/>
      <c r="G253" s="39"/>
      <c r="H253" s="40"/>
    </row>
    <row r="254" spans="1:8" ht="21">
      <c r="A254" s="37"/>
      <c r="B254" s="10"/>
      <c r="C254" s="40"/>
      <c r="D254" s="10"/>
      <c r="E254" s="10"/>
      <c r="F254" s="10"/>
      <c r="G254" s="39"/>
      <c r="H254" s="40"/>
    </row>
    <row r="255" spans="1:8" ht="21">
      <c r="A255" s="37"/>
      <c r="B255" s="10"/>
      <c r="C255" s="40"/>
      <c r="D255" s="10"/>
      <c r="E255" s="10"/>
      <c r="F255" s="10"/>
      <c r="G255" s="39"/>
      <c r="H255" s="40"/>
    </row>
    <row r="256" spans="1:8" ht="21">
      <c r="A256" s="37"/>
      <c r="B256" s="10"/>
      <c r="C256" s="40"/>
      <c r="D256" s="10"/>
      <c r="E256" s="10"/>
      <c r="F256" s="10"/>
      <c r="G256" s="39"/>
      <c r="H256" s="40"/>
    </row>
    <row r="257" spans="1:8" ht="21">
      <c r="A257" s="37"/>
      <c r="B257" s="10"/>
      <c r="C257" s="40"/>
      <c r="D257" s="10"/>
      <c r="E257" s="10"/>
      <c r="F257" s="10"/>
      <c r="G257" s="39"/>
      <c r="H257" s="40"/>
    </row>
    <row r="258" spans="1:8" ht="21">
      <c r="A258" s="37"/>
      <c r="B258" s="10"/>
      <c r="C258" s="40"/>
      <c r="D258" s="10"/>
      <c r="E258" s="10"/>
      <c r="F258" s="10"/>
      <c r="G258" s="39"/>
      <c r="H258" s="40"/>
    </row>
    <row r="259" spans="1:8" ht="21">
      <c r="A259" s="37"/>
      <c r="B259" s="10"/>
      <c r="C259" s="40"/>
      <c r="D259" s="10"/>
      <c r="E259" s="10"/>
      <c r="F259" s="10"/>
      <c r="G259" s="39"/>
      <c r="H259" s="40"/>
    </row>
    <row r="260" spans="1:8" ht="21">
      <c r="A260" s="37"/>
      <c r="B260" s="10"/>
      <c r="C260" s="40"/>
      <c r="D260" s="10"/>
      <c r="E260" s="10"/>
      <c r="F260" s="10"/>
      <c r="G260" s="39"/>
      <c r="H260" s="40"/>
    </row>
    <row r="261" spans="1:8" ht="21">
      <c r="A261" s="37"/>
      <c r="B261" s="10"/>
      <c r="C261" s="40"/>
      <c r="D261" s="10"/>
      <c r="E261" s="10"/>
      <c r="F261" s="10"/>
      <c r="G261" s="39"/>
      <c r="H261" s="40"/>
    </row>
    <row r="262" spans="1:8" ht="21">
      <c r="A262" s="37"/>
      <c r="B262" s="10"/>
      <c r="C262" s="40"/>
      <c r="D262" s="10"/>
      <c r="E262" s="10"/>
      <c r="F262" s="10"/>
      <c r="G262" s="39"/>
      <c r="H262" s="40"/>
    </row>
    <row r="263" spans="1:8" ht="21">
      <c r="A263" s="37"/>
      <c r="B263" s="10"/>
      <c r="C263" s="40"/>
      <c r="D263" s="10"/>
      <c r="E263" s="10"/>
      <c r="F263" s="10"/>
      <c r="G263" s="39"/>
      <c r="H263" s="40"/>
    </row>
    <row r="264" spans="1:8" ht="21">
      <c r="A264" s="37"/>
      <c r="B264" s="10"/>
      <c r="C264" s="40"/>
      <c r="D264" s="10"/>
      <c r="E264" s="10"/>
      <c r="F264" s="10"/>
      <c r="G264" s="39"/>
      <c r="H264" s="40"/>
    </row>
    <row r="265" spans="1:8" ht="21">
      <c r="A265" s="37"/>
      <c r="B265" s="10"/>
      <c r="C265" s="40"/>
      <c r="D265" s="10"/>
      <c r="E265" s="10"/>
      <c r="F265" s="10"/>
      <c r="G265" s="39"/>
      <c r="H265" s="40"/>
    </row>
    <row r="266" spans="1:8" ht="21">
      <c r="A266" s="37"/>
      <c r="B266" s="10"/>
      <c r="C266" s="40"/>
      <c r="D266" s="10"/>
      <c r="E266" s="10"/>
      <c r="F266" s="10"/>
      <c r="G266" s="39"/>
      <c r="H266" s="40"/>
    </row>
    <row r="267" spans="1:8" ht="21">
      <c r="A267" s="37"/>
      <c r="B267" s="10"/>
      <c r="C267" s="40"/>
      <c r="D267" s="10"/>
      <c r="E267" s="10"/>
      <c r="F267" s="10"/>
      <c r="G267" s="39"/>
      <c r="H267" s="40"/>
    </row>
    <row r="268" spans="1:8" ht="21">
      <c r="A268" s="37"/>
      <c r="B268" s="10"/>
      <c r="C268" s="40"/>
      <c r="D268" s="10"/>
      <c r="E268" s="10"/>
      <c r="F268" s="10"/>
      <c r="G268" s="39"/>
      <c r="H268" s="40"/>
    </row>
    <row r="269" spans="1:8" ht="21">
      <c r="A269" s="37"/>
      <c r="B269" s="10"/>
      <c r="C269" s="40"/>
      <c r="D269" s="10"/>
      <c r="E269" s="10"/>
      <c r="F269" s="10"/>
      <c r="G269" s="39"/>
      <c r="H269" s="40"/>
    </row>
    <row r="270" spans="1:8" ht="21">
      <c r="A270" s="37"/>
      <c r="B270" s="10"/>
      <c r="C270" s="40"/>
      <c r="D270" s="10"/>
      <c r="E270" s="10"/>
      <c r="F270" s="10"/>
      <c r="G270" s="39"/>
      <c r="H270" s="40"/>
    </row>
    <row r="271" spans="1:8" ht="21">
      <c r="A271" s="37"/>
      <c r="B271" s="10"/>
      <c r="C271" s="40"/>
      <c r="D271" s="10"/>
      <c r="E271" s="10"/>
      <c r="F271" s="10"/>
      <c r="G271" s="39"/>
      <c r="H271" s="40"/>
    </row>
    <row r="272" spans="1:8" ht="21">
      <c r="A272" s="37"/>
      <c r="B272" s="10"/>
      <c r="C272" s="40"/>
      <c r="D272" s="10"/>
      <c r="E272" s="10"/>
      <c r="F272" s="10"/>
      <c r="G272" s="39"/>
      <c r="H272" s="40"/>
    </row>
    <row r="273" spans="1:8" ht="21">
      <c r="A273" s="37"/>
      <c r="B273" s="10"/>
      <c r="C273" s="40"/>
      <c r="D273" s="10"/>
      <c r="E273" s="10"/>
      <c r="F273" s="10"/>
      <c r="G273" s="39"/>
      <c r="H273" s="40"/>
    </row>
    <row r="274" spans="1:8" ht="21">
      <c r="A274" s="37"/>
      <c r="B274" s="10"/>
      <c r="C274" s="40"/>
      <c r="D274" s="10"/>
      <c r="E274" s="10"/>
      <c r="F274" s="10"/>
      <c r="G274" s="39"/>
      <c r="H274" s="40"/>
    </row>
    <row r="275" spans="1:8" ht="21">
      <c r="A275" s="37"/>
      <c r="B275" s="10"/>
      <c r="C275" s="40"/>
      <c r="D275" s="10"/>
      <c r="E275" s="10"/>
      <c r="F275" s="10"/>
      <c r="G275" s="39"/>
      <c r="H275" s="40"/>
    </row>
    <row r="276" spans="1:8" ht="21">
      <c r="A276" s="37"/>
      <c r="B276" s="10"/>
      <c r="C276" s="40"/>
      <c r="D276" s="10"/>
      <c r="E276" s="10"/>
      <c r="F276" s="10"/>
      <c r="G276" s="39"/>
      <c r="H276" s="40"/>
    </row>
    <row r="277" spans="1:8" ht="21">
      <c r="A277" s="37"/>
      <c r="B277" s="10"/>
      <c r="C277" s="40"/>
      <c r="D277" s="10"/>
      <c r="E277" s="10"/>
      <c r="F277" s="10"/>
      <c r="G277" s="39"/>
      <c r="H277" s="40"/>
    </row>
    <row r="278" spans="1:8" ht="21">
      <c r="A278" s="37"/>
      <c r="B278" s="10"/>
      <c r="C278" s="40"/>
      <c r="D278" s="10"/>
      <c r="E278" s="10"/>
      <c r="F278" s="10"/>
      <c r="G278" s="39"/>
      <c r="H278" s="40"/>
    </row>
    <row r="279" spans="1:8" ht="21">
      <c r="A279" s="37"/>
      <c r="B279" s="10"/>
      <c r="C279" s="40"/>
      <c r="D279" s="10"/>
      <c r="E279" s="10"/>
      <c r="F279" s="10"/>
      <c r="G279" s="39"/>
      <c r="H279" s="40"/>
    </row>
    <row r="280" spans="1:8" ht="21">
      <c r="A280" s="37"/>
      <c r="B280" s="10"/>
      <c r="C280" s="40"/>
      <c r="D280" s="10"/>
      <c r="E280" s="10"/>
      <c r="F280" s="10"/>
      <c r="G280" s="39"/>
      <c r="H280" s="40"/>
    </row>
    <row r="281" spans="1:8" ht="21">
      <c r="A281" s="37"/>
      <c r="B281" s="10"/>
      <c r="C281" s="40"/>
      <c r="D281" s="10"/>
      <c r="E281" s="10"/>
      <c r="F281" s="10"/>
      <c r="G281" s="39"/>
      <c r="H281" s="40"/>
    </row>
    <row r="282" spans="1:8" ht="21">
      <c r="A282" s="37"/>
      <c r="B282" s="10"/>
      <c r="C282" s="40"/>
      <c r="D282" s="10"/>
      <c r="E282" s="10"/>
      <c r="F282" s="10"/>
      <c r="G282" s="39"/>
      <c r="H282" s="40"/>
    </row>
    <row r="283" spans="1:8" ht="21">
      <c r="A283" s="37"/>
      <c r="B283" s="10"/>
      <c r="C283" s="40"/>
      <c r="D283" s="10"/>
      <c r="E283" s="10"/>
      <c r="F283" s="10"/>
      <c r="G283" s="39"/>
      <c r="H283" s="40"/>
    </row>
    <row r="284" spans="1:8" ht="21">
      <c r="A284" s="37"/>
      <c r="B284" s="10"/>
      <c r="C284" s="40"/>
      <c r="D284" s="10"/>
      <c r="E284" s="10"/>
      <c r="F284" s="10"/>
      <c r="G284" s="39"/>
      <c r="H284" s="40"/>
    </row>
    <row r="285" spans="1:8" ht="21">
      <c r="A285" s="37"/>
      <c r="B285" s="10"/>
      <c r="C285" s="40"/>
      <c r="D285" s="10"/>
      <c r="E285" s="10"/>
      <c r="F285" s="10"/>
      <c r="G285" s="39"/>
      <c r="H285" s="40"/>
    </row>
    <row r="286" spans="1:8" ht="21">
      <c r="A286" s="37"/>
      <c r="B286" s="10"/>
      <c r="C286" s="40"/>
      <c r="D286" s="10"/>
      <c r="E286" s="10"/>
      <c r="F286" s="10"/>
      <c r="G286" s="39"/>
      <c r="H286" s="40"/>
    </row>
    <row r="287" spans="1:8" ht="21">
      <c r="A287" s="37"/>
      <c r="B287" s="10"/>
      <c r="C287" s="40"/>
      <c r="D287" s="10"/>
      <c r="E287" s="10"/>
      <c r="F287" s="10"/>
      <c r="G287" s="39"/>
      <c r="H287" s="40"/>
    </row>
    <row r="288" spans="1:8" ht="21">
      <c r="A288" s="37"/>
      <c r="B288" s="10"/>
      <c r="C288" s="40"/>
      <c r="D288" s="10"/>
      <c r="E288" s="10"/>
      <c r="F288" s="10"/>
      <c r="G288" s="39"/>
      <c r="H288" s="40"/>
    </row>
    <row r="289" spans="1:8" ht="21">
      <c r="A289" s="37"/>
      <c r="B289" s="10"/>
      <c r="C289" s="40"/>
      <c r="D289" s="10"/>
      <c r="E289" s="10"/>
      <c r="F289" s="10"/>
      <c r="G289" s="39"/>
      <c r="H289" s="40"/>
    </row>
    <row r="290" spans="1:8" ht="21">
      <c r="A290" s="37"/>
      <c r="B290" s="10"/>
      <c r="C290" s="40"/>
      <c r="D290" s="10"/>
      <c r="E290" s="10"/>
      <c r="F290" s="10"/>
      <c r="G290" s="39"/>
      <c r="H290" s="40"/>
    </row>
    <row r="291" spans="1:8" ht="21">
      <c r="A291" s="37"/>
      <c r="B291" s="10"/>
      <c r="C291" s="40"/>
      <c r="D291" s="10"/>
      <c r="E291" s="10"/>
      <c r="F291" s="10"/>
      <c r="G291" s="39"/>
      <c r="H291" s="40"/>
    </row>
    <row r="292" spans="1:8" ht="21">
      <c r="A292" s="37"/>
      <c r="B292" s="10"/>
      <c r="C292" s="40"/>
      <c r="D292" s="10"/>
      <c r="E292" s="10"/>
      <c r="F292" s="10"/>
      <c r="G292" s="39"/>
      <c r="H292" s="40"/>
    </row>
    <row r="293" spans="1:8" ht="21">
      <c r="A293" s="37"/>
      <c r="B293" s="10"/>
      <c r="C293" s="40"/>
      <c r="D293" s="10"/>
      <c r="E293" s="10"/>
      <c r="F293" s="10"/>
      <c r="G293" s="39"/>
      <c r="H293" s="40"/>
    </row>
    <row r="294" spans="1:8" ht="21">
      <c r="A294" s="37"/>
      <c r="B294" s="10"/>
      <c r="C294" s="40"/>
      <c r="D294" s="10"/>
      <c r="E294" s="10"/>
      <c r="F294" s="10"/>
      <c r="G294" s="39"/>
      <c r="H294" s="40"/>
    </row>
    <row r="295" spans="1:8" ht="21">
      <c r="A295" s="37"/>
      <c r="B295" s="10"/>
      <c r="C295" s="40"/>
      <c r="D295" s="10"/>
      <c r="E295" s="10"/>
      <c r="F295" s="10"/>
      <c r="G295" s="39"/>
      <c r="H295" s="40"/>
    </row>
    <row r="296" spans="1:8" ht="21">
      <c r="A296" s="37"/>
      <c r="B296" s="10"/>
      <c r="C296" s="40"/>
      <c r="D296" s="10"/>
      <c r="E296" s="10"/>
      <c r="F296" s="10"/>
      <c r="G296" s="39"/>
      <c r="H296" s="40"/>
    </row>
    <row r="297" spans="1:8" ht="21">
      <c r="A297" s="37"/>
      <c r="B297" s="10"/>
      <c r="C297" s="40"/>
      <c r="D297" s="10"/>
      <c r="E297" s="10"/>
      <c r="F297" s="10"/>
      <c r="G297" s="39"/>
      <c r="H297" s="40"/>
    </row>
    <row r="298" spans="1:8" ht="21">
      <c r="A298" s="37"/>
      <c r="B298" s="10"/>
      <c r="C298" s="40"/>
      <c r="D298" s="10"/>
      <c r="E298" s="10"/>
      <c r="F298" s="10"/>
      <c r="G298" s="39"/>
      <c r="H298" s="40"/>
    </row>
    <row r="299" spans="1:8" ht="21">
      <c r="A299" s="37"/>
      <c r="B299" s="10"/>
      <c r="C299" s="40"/>
      <c r="D299" s="10"/>
      <c r="E299" s="10"/>
      <c r="F299" s="10"/>
      <c r="G299" s="39"/>
      <c r="H299" s="40"/>
    </row>
    <row r="300" spans="1:8" ht="21">
      <c r="A300" s="37"/>
      <c r="B300" s="10"/>
      <c r="C300" s="40"/>
      <c r="D300" s="10"/>
      <c r="E300" s="10"/>
      <c r="F300" s="10"/>
      <c r="G300" s="39"/>
      <c r="H300" s="40"/>
    </row>
    <row r="301" spans="1:8" ht="21">
      <c r="A301" s="37"/>
      <c r="B301" s="10"/>
      <c r="C301" s="40"/>
      <c r="D301" s="10"/>
      <c r="E301" s="10"/>
      <c r="F301" s="10"/>
      <c r="G301" s="39"/>
      <c r="H301" s="40"/>
    </row>
    <row r="302" spans="1:8" ht="21">
      <c r="A302" s="37"/>
      <c r="B302" s="10"/>
      <c r="C302" s="40"/>
      <c r="D302" s="10"/>
      <c r="E302" s="10"/>
      <c r="F302" s="10"/>
      <c r="G302" s="39"/>
      <c r="H302" s="40"/>
    </row>
    <row r="303" spans="1:8" ht="21">
      <c r="A303" s="37"/>
      <c r="B303" s="10"/>
      <c r="C303" s="40"/>
      <c r="D303" s="10"/>
      <c r="E303" s="10"/>
      <c r="F303" s="10"/>
      <c r="G303" s="39"/>
      <c r="H303" s="40"/>
    </row>
    <row r="304" spans="1:8" ht="21">
      <c r="A304" s="37"/>
      <c r="B304" s="10"/>
      <c r="C304" s="40"/>
      <c r="D304" s="10"/>
      <c r="E304" s="10"/>
      <c r="F304" s="10"/>
      <c r="G304" s="39"/>
      <c r="H304" s="40"/>
    </row>
    <row r="305" spans="1:8" ht="21">
      <c r="A305" s="37"/>
      <c r="B305" s="10"/>
      <c r="C305" s="40"/>
      <c r="D305" s="10"/>
      <c r="E305" s="10"/>
      <c r="F305" s="10"/>
      <c r="G305" s="39"/>
      <c r="H305" s="40"/>
    </row>
    <row r="306" spans="1:8" ht="21">
      <c r="A306" s="37"/>
      <c r="B306" s="10"/>
      <c r="C306" s="40"/>
      <c r="D306" s="10"/>
      <c r="E306" s="10"/>
      <c r="F306" s="10"/>
      <c r="G306" s="39"/>
      <c r="H306" s="40"/>
    </row>
    <row r="307" spans="1:8" ht="21">
      <c r="A307" s="37"/>
      <c r="B307" s="10"/>
      <c r="C307" s="40"/>
      <c r="D307" s="10"/>
      <c r="E307" s="10"/>
      <c r="F307" s="10"/>
      <c r="G307" s="39"/>
      <c r="H307" s="40"/>
    </row>
    <row r="308" spans="1:8" ht="21">
      <c r="A308" s="37"/>
      <c r="B308" s="10"/>
      <c r="C308" s="40"/>
      <c r="D308" s="10"/>
      <c r="E308" s="10"/>
      <c r="F308" s="10"/>
      <c r="G308" s="39"/>
      <c r="H308" s="40"/>
    </row>
    <row r="309" spans="1:8" ht="21">
      <c r="A309" s="37"/>
      <c r="B309" s="10"/>
      <c r="C309" s="40"/>
      <c r="D309" s="10"/>
      <c r="E309" s="10"/>
      <c r="F309" s="10"/>
      <c r="G309" s="39"/>
      <c r="H309" s="40"/>
    </row>
    <row r="310" spans="1:8" ht="21">
      <c r="A310" s="37"/>
      <c r="B310" s="10"/>
      <c r="C310" s="40"/>
      <c r="D310" s="10"/>
      <c r="E310" s="10"/>
      <c r="F310" s="10"/>
      <c r="G310" s="39"/>
      <c r="H310" s="40"/>
    </row>
    <row r="311" spans="1:8" ht="21">
      <c r="A311" s="37"/>
      <c r="B311" s="10"/>
      <c r="C311" s="40"/>
      <c r="D311" s="10"/>
      <c r="E311" s="10"/>
      <c r="F311" s="10"/>
      <c r="G311" s="39"/>
      <c r="H311" s="40"/>
    </row>
    <row r="312" spans="1:8" ht="21">
      <c r="A312" s="37"/>
      <c r="B312" s="10"/>
      <c r="C312" s="40"/>
      <c r="D312" s="10"/>
      <c r="E312" s="10"/>
      <c r="F312" s="10"/>
      <c r="G312" s="39"/>
      <c r="H312" s="40"/>
    </row>
    <row r="313" spans="1:8" ht="21">
      <c r="A313" s="37"/>
      <c r="B313" s="10"/>
      <c r="C313" s="40"/>
      <c r="D313" s="10"/>
      <c r="E313" s="10"/>
      <c r="F313" s="10"/>
      <c r="G313" s="39"/>
      <c r="H313" s="40"/>
    </row>
    <row r="314" spans="1:8" ht="21">
      <c r="A314" s="37"/>
      <c r="B314" s="10"/>
      <c r="C314" s="40"/>
      <c r="D314" s="10"/>
      <c r="E314" s="10"/>
      <c r="F314" s="10"/>
      <c r="G314" s="39"/>
      <c r="H314" s="40"/>
    </row>
    <row r="315" spans="1:8" ht="21">
      <c r="A315" s="37"/>
      <c r="B315" s="10"/>
      <c r="C315" s="40"/>
      <c r="D315" s="10"/>
      <c r="E315" s="10"/>
      <c r="F315" s="10"/>
      <c r="G315" s="39"/>
      <c r="H315" s="40"/>
    </row>
    <row r="316" spans="1:8" ht="21">
      <c r="A316" s="37"/>
      <c r="B316" s="10"/>
      <c r="C316" s="40"/>
      <c r="D316" s="10"/>
      <c r="E316" s="10"/>
      <c r="F316" s="10"/>
      <c r="G316" s="39"/>
      <c r="H316" s="40"/>
    </row>
    <row r="317" spans="1:8" ht="21">
      <c r="A317" s="37"/>
      <c r="B317" s="10"/>
      <c r="C317" s="40"/>
      <c r="D317" s="10"/>
      <c r="E317" s="10"/>
      <c r="F317" s="10"/>
      <c r="G317" s="39"/>
      <c r="H317" s="40"/>
    </row>
    <row r="318" spans="1:8" ht="21">
      <c r="A318" s="37"/>
      <c r="B318" s="10"/>
      <c r="C318" s="40"/>
      <c r="D318" s="10"/>
      <c r="E318" s="10"/>
      <c r="F318" s="10"/>
      <c r="G318" s="39"/>
      <c r="H318" s="40"/>
    </row>
    <row r="319" spans="1:8" ht="21">
      <c r="A319" s="37"/>
      <c r="B319" s="10"/>
      <c r="C319" s="40"/>
      <c r="D319" s="10"/>
      <c r="E319" s="10"/>
      <c r="F319" s="10"/>
      <c r="G319" s="39"/>
      <c r="H319" s="40"/>
    </row>
    <row r="320" spans="1:8" ht="21">
      <c r="A320" s="37"/>
      <c r="B320" s="10"/>
      <c r="C320" s="40"/>
      <c r="D320" s="10"/>
      <c r="E320" s="10"/>
      <c r="F320" s="10"/>
      <c r="G320" s="39"/>
      <c r="H320" s="40"/>
    </row>
    <row r="321" spans="1:8" ht="21">
      <c r="A321" s="37"/>
      <c r="B321" s="10"/>
      <c r="C321" s="40"/>
      <c r="D321" s="10"/>
      <c r="E321" s="10"/>
      <c r="F321" s="10"/>
      <c r="G321" s="39"/>
      <c r="H321" s="40"/>
    </row>
    <row r="322" spans="1:8" ht="21">
      <c r="A322" s="37"/>
      <c r="B322" s="10"/>
      <c r="C322" s="40"/>
      <c r="D322" s="10"/>
      <c r="E322" s="10"/>
      <c r="F322" s="10"/>
      <c r="G322" s="39"/>
      <c r="H322" s="40"/>
    </row>
    <row r="323" spans="1:8" ht="21">
      <c r="A323" s="37"/>
      <c r="B323" s="10"/>
      <c r="C323" s="40"/>
      <c r="D323" s="10"/>
      <c r="E323" s="10"/>
      <c r="F323" s="10"/>
      <c r="G323" s="39"/>
      <c r="H323" s="40"/>
    </row>
    <row r="324" spans="1:8" ht="21">
      <c r="A324" s="37"/>
      <c r="B324" s="10"/>
      <c r="C324" s="40"/>
      <c r="D324" s="10"/>
      <c r="E324" s="10"/>
      <c r="F324" s="10"/>
      <c r="G324" s="39"/>
      <c r="H324" s="40"/>
    </row>
    <row r="325" spans="1:8" ht="21">
      <c r="A325" s="37"/>
      <c r="B325" s="10"/>
      <c r="C325" s="40"/>
      <c r="D325" s="10"/>
      <c r="E325" s="10"/>
      <c r="F325" s="10"/>
      <c r="G325" s="39"/>
      <c r="H325" s="40"/>
    </row>
    <row r="326" spans="1:8" ht="21">
      <c r="A326" s="37"/>
      <c r="B326" s="10"/>
      <c r="C326" s="40"/>
      <c r="D326" s="10"/>
      <c r="E326" s="10"/>
      <c r="F326" s="10"/>
      <c r="G326" s="39"/>
      <c r="H326" s="40"/>
    </row>
    <row r="327" spans="1:8" ht="21">
      <c r="A327" s="37"/>
      <c r="B327" s="10"/>
      <c r="C327" s="40"/>
      <c r="D327" s="10"/>
      <c r="E327" s="10"/>
      <c r="F327" s="10"/>
      <c r="G327" s="39"/>
      <c r="H327" s="40"/>
    </row>
    <row r="328" spans="1:8" ht="21">
      <c r="A328" s="37"/>
      <c r="C328" s="40"/>
      <c r="G328" s="39"/>
      <c r="H328" s="40"/>
    </row>
    <row r="329" spans="1:8" ht="21">
      <c r="A329" s="37"/>
      <c r="C329" s="40"/>
      <c r="G329" s="39"/>
      <c r="H329" s="40"/>
    </row>
    <row r="330" spans="1:8" ht="21">
      <c r="A330" s="37"/>
      <c r="C330" s="40"/>
      <c r="G330" s="39"/>
      <c r="H330" s="40"/>
    </row>
    <row r="331" spans="1:8" ht="21">
      <c r="A331" s="37"/>
      <c r="C331" s="40"/>
      <c r="G331" s="39"/>
      <c r="H331" s="40"/>
    </row>
    <row r="332" spans="1:8" ht="21">
      <c r="A332" s="37"/>
      <c r="C332" s="40"/>
      <c r="G332" s="39"/>
      <c r="H332" s="40"/>
    </row>
    <row r="333" spans="1:8" ht="21">
      <c r="A333" s="37"/>
      <c r="C333" s="40"/>
      <c r="G333" s="39"/>
      <c r="H333" s="40"/>
    </row>
    <row r="334" spans="1:8" ht="21">
      <c r="A334" s="37"/>
      <c r="C334" s="40"/>
      <c r="G334" s="39"/>
      <c r="H334" s="40"/>
    </row>
    <row r="335" spans="1:8" ht="21">
      <c r="A335" s="37"/>
      <c r="C335" s="40"/>
      <c r="G335" s="39"/>
      <c r="H335" s="40"/>
    </row>
    <row r="336" spans="1:8" ht="21">
      <c r="A336" s="37"/>
      <c r="C336" s="40"/>
      <c r="G336" s="39"/>
      <c r="H336" s="40"/>
    </row>
    <row r="337" spans="1:8" ht="21">
      <c r="A337" s="37"/>
      <c r="C337" s="40"/>
      <c r="G337" s="39"/>
      <c r="H337" s="40"/>
    </row>
    <row r="338" spans="1:8" ht="21">
      <c r="A338" s="37"/>
      <c r="C338" s="40"/>
      <c r="G338" s="39"/>
      <c r="H338" s="40"/>
    </row>
    <row r="339" spans="1:8" ht="21">
      <c r="A339" s="37"/>
      <c r="C339" s="40"/>
      <c r="G339" s="39"/>
      <c r="H339" s="40"/>
    </row>
    <row r="340" spans="1:8" ht="21">
      <c r="A340" s="37"/>
      <c r="C340" s="40"/>
      <c r="G340" s="39"/>
      <c r="H340" s="40"/>
    </row>
    <row r="341" spans="1:8" ht="21">
      <c r="A341" s="37"/>
      <c r="C341" s="40"/>
      <c r="G341" s="39"/>
      <c r="H341" s="40"/>
    </row>
    <row r="342" spans="1:8" ht="21">
      <c r="A342" s="37"/>
      <c r="C342" s="40"/>
      <c r="G342" s="39"/>
      <c r="H342" s="40"/>
    </row>
    <row r="343" spans="1:3" ht="21">
      <c r="A343" s="37"/>
      <c r="C343" s="40"/>
    </row>
    <row r="344" spans="1:3" ht="21">
      <c r="A344" s="37"/>
      <c r="C344" s="40"/>
    </row>
    <row r="345" spans="1:3" ht="21">
      <c r="A345" s="37"/>
      <c r="C345" s="40"/>
    </row>
    <row r="346" spans="1:3" ht="21">
      <c r="A346" s="37"/>
      <c r="C346" s="40"/>
    </row>
    <row r="347" spans="1:3" ht="21">
      <c r="A347" s="37"/>
      <c r="C347" s="40"/>
    </row>
    <row r="348" spans="1:3" ht="21">
      <c r="A348" s="37"/>
      <c r="C348" s="40"/>
    </row>
    <row r="349" spans="1:3" ht="21">
      <c r="A349" s="37"/>
      <c r="C349" s="40"/>
    </row>
    <row r="350" spans="1:3" ht="21">
      <c r="A350" s="37"/>
      <c r="C350" s="40"/>
    </row>
    <row r="351" spans="1:3" ht="21">
      <c r="A351" s="37"/>
      <c r="C351" s="40"/>
    </row>
    <row r="352" spans="1:3" ht="21">
      <c r="A352" s="37"/>
      <c r="C352" s="40"/>
    </row>
    <row r="353" spans="1:3" ht="21">
      <c r="A353" s="37"/>
      <c r="C353" s="40"/>
    </row>
    <row r="354" spans="1:3" ht="21">
      <c r="A354" s="37"/>
      <c r="C354" s="40"/>
    </row>
    <row r="355" spans="1:3" ht="21">
      <c r="A355" s="37"/>
      <c r="C355" s="40"/>
    </row>
    <row r="356" spans="1:3" ht="21">
      <c r="A356" s="37"/>
      <c r="C356" s="40"/>
    </row>
    <row r="357" spans="1:3" ht="21">
      <c r="A357" s="37"/>
      <c r="C357" s="40"/>
    </row>
    <row r="358" spans="1:3" ht="21">
      <c r="A358" s="37"/>
      <c r="C358" s="40"/>
    </row>
    <row r="359" spans="1:3" ht="21">
      <c r="A359" s="37"/>
      <c r="C359" s="40"/>
    </row>
    <row r="360" spans="1:3" ht="21">
      <c r="A360" s="37"/>
      <c r="C360" s="40"/>
    </row>
    <row r="361" spans="1:3" ht="21">
      <c r="A361" s="37"/>
      <c r="C361" s="40"/>
    </row>
    <row r="362" spans="1:3" ht="21">
      <c r="A362" s="37"/>
      <c r="C362" s="40"/>
    </row>
    <row r="363" spans="1:3" ht="21">
      <c r="A363" s="37"/>
      <c r="C363" s="40"/>
    </row>
    <row r="364" spans="1:3" ht="21">
      <c r="A364" s="37"/>
      <c r="C364" s="40"/>
    </row>
    <row r="365" spans="1:3" ht="21">
      <c r="A365" s="37"/>
      <c r="C365" s="40"/>
    </row>
    <row r="366" spans="1:3" ht="21">
      <c r="A366" s="37"/>
      <c r="C366" s="40"/>
    </row>
    <row r="367" spans="1:3" ht="21">
      <c r="A367" s="37"/>
      <c r="C367" s="40"/>
    </row>
    <row r="368" spans="1:3" ht="21">
      <c r="A368" s="37"/>
      <c r="C368" s="40"/>
    </row>
    <row r="369" spans="1:3" ht="21">
      <c r="A369" s="37"/>
      <c r="C369" s="40"/>
    </row>
    <row r="370" spans="1:3" ht="21">
      <c r="A370" s="37"/>
      <c r="C370" s="40"/>
    </row>
    <row r="371" spans="1:3" ht="21">
      <c r="A371" s="37"/>
      <c r="C371" s="40"/>
    </row>
    <row r="372" spans="1:3" ht="21">
      <c r="A372" s="37"/>
      <c r="C372" s="40"/>
    </row>
    <row r="373" spans="1:3" ht="21">
      <c r="A373" s="37"/>
      <c r="C373" s="40"/>
    </row>
    <row r="374" spans="1:3" ht="21">
      <c r="A374" s="37"/>
      <c r="C374" s="40"/>
    </row>
    <row r="375" spans="1:3" ht="21">
      <c r="A375" s="37"/>
      <c r="C375" s="40"/>
    </row>
    <row r="376" spans="1:3" ht="21">
      <c r="A376" s="37"/>
      <c r="C376" s="40"/>
    </row>
    <row r="377" spans="1:3" ht="21">
      <c r="A377" s="37"/>
      <c r="C377" s="40"/>
    </row>
    <row r="378" spans="1:3" ht="21">
      <c r="A378" s="37"/>
      <c r="C378" s="40"/>
    </row>
    <row r="379" spans="1:3" ht="21">
      <c r="A379" s="37"/>
      <c r="C379" s="40"/>
    </row>
    <row r="380" spans="1:3" ht="21">
      <c r="A380" s="37"/>
      <c r="C380" s="40"/>
    </row>
    <row r="381" spans="1:3" ht="21">
      <c r="A381" s="37"/>
      <c r="C381" s="40"/>
    </row>
    <row r="382" spans="1:3" ht="21">
      <c r="A382" s="37"/>
      <c r="C382" s="40"/>
    </row>
    <row r="383" spans="1:3" ht="21">
      <c r="A383" s="37"/>
      <c r="C383" s="40"/>
    </row>
    <row r="384" spans="1:3" ht="21">
      <c r="A384" s="37"/>
      <c r="C384" s="40"/>
    </row>
    <row r="385" spans="1:3" ht="21">
      <c r="A385" s="37"/>
      <c r="C385" s="40"/>
    </row>
    <row r="386" spans="1:3" ht="21">
      <c r="A386" s="37"/>
      <c r="C386" s="40"/>
    </row>
    <row r="387" spans="1:3" ht="21">
      <c r="A387" s="37"/>
      <c r="C387" s="40"/>
    </row>
    <row r="388" spans="1:3" ht="21">
      <c r="A388" s="37"/>
      <c r="C388" s="40"/>
    </row>
    <row r="389" spans="1:3" ht="21">
      <c r="A389" s="37"/>
      <c r="C389" s="40"/>
    </row>
    <row r="390" spans="1:3" ht="21">
      <c r="A390" s="37"/>
      <c r="C390" s="40"/>
    </row>
    <row r="391" spans="1:3" ht="21">
      <c r="A391" s="37"/>
      <c r="C391" s="40"/>
    </row>
    <row r="392" spans="1:3" ht="21">
      <c r="A392" s="37"/>
      <c r="C392" s="40"/>
    </row>
    <row r="393" spans="1:3" ht="21">
      <c r="A393" s="37"/>
      <c r="C393" s="40"/>
    </row>
    <row r="394" spans="1:3" ht="21">
      <c r="A394" s="37"/>
      <c r="C394" s="40"/>
    </row>
    <row r="395" spans="1:3" ht="21">
      <c r="A395" s="37"/>
      <c r="C395" s="40"/>
    </row>
    <row r="396" spans="1:3" ht="21">
      <c r="A396" s="37"/>
      <c r="C396" s="40"/>
    </row>
    <row r="397" spans="1:3" ht="21">
      <c r="A397" s="37"/>
      <c r="C397" s="40"/>
    </row>
    <row r="398" spans="1:3" ht="21">
      <c r="A398" s="37"/>
      <c r="C398" s="40"/>
    </row>
    <row r="399" spans="1:3" ht="21">
      <c r="A399" s="37"/>
      <c r="C399" s="40"/>
    </row>
    <row r="400" spans="1:3" ht="21">
      <c r="A400" s="37"/>
      <c r="C400" s="40"/>
    </row>
    <row r="401" spans="1:3" ht="21">
      <c r="A401" s="37"/>
      <c r="C401" s="40"/>
    </row>
    <row r="402" spans="1:3" ht="21">
      <c r="A402" s="37"/>
      <c r="C402" s="40"/>
    </row>
    <row r="403" spans="1:3" ht="21">
      <c r="A403" s="37"/>
      <c r="C403" s="40"/>
    </row>
    <row r="404" spans="1:3" ht="21">
      <c r="A404" s="37"/>
      <c r="C404" s="40"/>
    </row>
    <row r="405" spans="1:3" ht="21">
      <c r="A405" s="37"/>
      <c r="C405" s="40"/>
    </row>
    <row r="406" spans="1:3" ht="21">
      <c r="A406" s="37"/>
      <c r="C406" s="40"/>
    </row>
    <row r="407" spans="1:3" ht="21">
      <c r="A407" s="37"/>
      <c r="C407" s="40"/>
    </row>
    <row r="408" spans="1:3" ht="21">
      <c r="A408" s="37"/>
      <c r="C408" s="40"/>
    </row>
    <row r="409" spans="1:3" ht="21">
      <c r="A409" s="37"/>
      <c r="C409" s="40"/>
    </row>
    <row r="410" spans="1:3" ht="21">
      <c r="A410" s="37"/>
      <c r="C410" s="40"/>
    </row>
    <row r="411" spans="1:3" ht="21">
      <c r="A411" s="37"/>
      <c r="C411" s="40"/>
    </row>
    <row r="412" spans="1:3" ht="21">
      <c r="A412" s="37"/>
      <c r="C412" s="40"/>
    </row>
    <row r="413" spans="1:3" ht="21">
      <c r="A413" s="37"/>
      <c r="C413" s="40"/>
    </row>
    <row r="414" spans="1:3" ht="21">
      <c r="A414" s="37"/>
      <c r="C414" s="40"/>
    </row>
    <row r="415" spans="1:3" ht="21">
      <c r="A415" s="37"/>
      <c r="C415" s="40"/>
    </row>
    <row r="416" spans="1:3" ht="21">
      <c r="A416" s="37"/>
      <c r="C416" s="40"/>
    </row>
    <row r="417" spans="1:3" ht="21">
      <c r="A417" s="37"/>
      <c r="C417" s="40"/>
    </row>
    <row r="418" spans="1:3" ht="21">
      <c r="A418" s="37"/>
      <c r="C418" s="40"/>
    </row>
    <row r="419" spans="1:3" ht="21">
      <c r="A419" s="37"/>
      <c r="C419" s="40"/>
    </row>
    <row r="420" spans="1:3" ht="21">
      <c r="A420" s="37"/>
      <c r="C420" s="40"/>
    </row>
    <row r="421" spans="1:3" ht="21">
      <c r="A421" s="37"/>
      <c r="C421" s="40"/>
    </row>
    <row r="422" spans="1:3" ht="21">
      <c r="A422" s="37"/>
      <c r="C422" s="40"/>
    </row>
    <row r="423" spans="1:3" ht="21">
      <c r="A423" s="37"/>
      <c r="C423" s="40"/>
    </row>
    <row r="424" spans="1:3" ht="21">
      <c r="A424" s="37"/>
      <c r="C424" s="40"/>
    </row>
    <row r="425" spans="1:3" ht="21">
      <c r="A425" s="37"/>
      <c r="C425" s="40"/>
    </row>
    <row r="426" spans="1:3" ht="21">
      <c r="A426" s="37"/>
      <c r="C426" s="40"/>
    </row>
    <row r="427" ht="21">
      <c r="C427" s="40"/>
    </row>
    <row r="428" ht="21">
      <c r="C428" s="40"/>
    </row>
    <row r="429" ht="21">
      <c r="C429" s="40"/>
    </row>
    <row r="430" ht="21">
      <c r="C430" s="40"/>
    </row>
    <row r="431" ht="21">
      <c r="C431" s="40"/>
    </row>
    <row r="432" ht="21">
      <c r="C432" s="40"/>
    </row>
    <row r="433" ht="21">
      <c r="C433" s="40"/>
    </row>
    <row r="434" ht="21">
      <c r="C434" s="40"/>
    </row>
    <row r="435" ht="21">
      <c r="C435" s="40"/>
    </row>
    <row r="436" ht="21">
      <c r="C436" s="40"/>
    </row>
    <row r="437" ht="21">
      <c r="C437" s="40"/>
    </row>
    <row r="438" ht="21">
      <c r="C438" s="40"/>
    </row>
    <row r="439" ht="21">
      <c r="C439" s="40"/>
    </row>
    <row r="440" ht="21">
      <c r="C440" s="40"/>
    </row>
    <row r="441" ht="21">
      <c r="C441" s="40"/>
    </row>
    <row r="442" ht="21">
      <c r="C442" s="40"/>
    </row>
    <row r="443" ht="21">
      <c r="C443" s="40"/>
    </row>
    <row r="444" ht="21">
      <c r="C444" s="40"/>
    </row>
    <row r="445" ht="21">
      <c r="C445" s="40"/>
    </row>
    <row r="446" ht="21">
      <c r="C446" s="40"/>
    </row>
    <row r="447" ht="21">
      <c r="C447" s="40"/>
    </row>
    <row r="448" ht="21">
      <c r="C448" s="40"/>
    </row>
    <row r="449" ht="21">
      <c r="C449" s="40"/>
    </row>
    <row r="450" ht="21">
      <c r="C450" s="40"/>
    </row>
    <row r="451" ht="21">
      <c r="C451" s="40"/>
    </row>
    <row r="452" ht="21">
      <c r="C452" s="40"/>
    </row>
    <row r="453" ht="21">
      <c r="C453" s="40"/>
    </row>
    <row r="454" ht="21">
      <c r="C454" s="40"/>
    </row>
    <row r="455" ht="21">
      <c r="C455" s="40"/>
    </row>
    <row r="456" ht="21">
      <c r="C456" s="40"/>
    </row>
    <row r="457" ht="21">
      <c r="C457" s="40"/>
    </row>
    <row r="458" ht="21">
      <c r="C458" s="40"/>
    </row>
    <row r="459" ht="21">
      <c r="C459" s="40"/>
    </row>
    <row r="460" ht="21">
      <c r="C460" s="40"/>
    </row>
    <row r="461" ht="21">
      <c r="C461" s="40"/>
    </row>
    <row r="462" ht="21">
      <c r="C462" s="40"/>
    </row>
    <row r="463" ht="21">
      <c r="C463" s="40"/>
    </row>
    <row r="464" ht="21">
      <c r="C464" s="40"/>
    </row>
    <row r="465" ht="21">
      <c r="C465" s="40"/>
    </row>
    <row r="466" ht="21">
      <c r="C466" s="40"/>
    </row>
    <row r="467" ht="21">
      <c r="C467" s="40"/>
    </row>
    <row r="468" ht="21">
      <c r="C468" s="40"/>
    </row>
    <row r="469" ht="21">
      <c r="C469" s="40"/>
    </row>
    <row r="470" ht="21">
      <c r="C470" s="40"/>
    </row>
    <row r="471" ht="21">
      <c r="C471" s="40"/>
    </row>
    <row r="472" ht="21">
      <c r="C472" s="40"/>
    </row>
    <row r="473" ht="21">
      <c r="C473" s="40"/>
    </row>
    <row r="474" ht="21">
      <c r="C474" s="40"/>
    </row>
    <row r="475" ht="21">
      <c r="C475" s="40"/>
    </row>
    <row r="476" ht="21">
      <c r="C476" s="40"/>
    </row>
    <row r="477" ht="21">
      <c r="C477" s="40"/>
    </row>
    <row r="478" ht="21">
      <c r="C478" s="40"/>
    </row>
    <row r="479" ht="21">
      <c r="C479" s="40"/>
    </row>
    <row r="480" ht="21">
      <c r="C480" s="40"/>
    </row>
    <row r="481" ht="21">
      <c r="C481" s="40"/>
    </row>
    <row r="482" ht="21">
      <c r="C482" s="40"/>
    </row>
    <row r="483" ht="21">
      <c r="C483" s="40"/>
    </row>
    <row r="484" ht="21">
      <c r="C484" s="40"/>
    </row>
    <row r="485" ht="21">
      <c r="C485" s="40"/>
    </row>
    <row r="486" ht="21">
      <c r="C486" s="40"/>
    </row>
    <row r="487" ht="21">
      <c r="C487" s="40"/>
    </row>
    <row r="488" ht="21">
      <c r="C488" s="40"/>
    </row>
    <row r="489" ht="21">
      <c r="C489" s="40"/>
    </row>
    <row r="490" ht="21">
      <c r="C490" s="40"/>
    </row>
    <row r="491" ht="21">
      <c r="C491" s="40"/>
    </row>
    <row r="492" ht="21">
      <c r="C492" s="40"/>
    </row>
    <row r="493" ht="21">
      <c r="C493" s="40"/>
    </row>
    <row r="494" ht="21">
      <c r="C494" s="40"/>
    </row>
    <row r="495" ht="21">
      <c r="C495" s="40"/>
    </row>
    <row r="496" ht="21">
      <c r="C496" s="40"/>
    </row>
    <row r="497" ht="21">
      <c r="C497" s="40"/>
    </row>
    <row r="498" ht="21">
      <c r="C498" s="40"/>
    </row>
    <row r="499" ht="21">
      <c r="C499" s="40"/>
    </row>
    <row r="500" ht="21">
      <c r="C500" s="40"/>
    </row>
    <row r="501" ht="21">
      <c r="C501" s="40"/>
    </row>
    <row r="502" ht="21">
      <c r="C502" s="40"/>
    </row>
    <row r="503" ht="21">
      <c r="C503" s="40"/>
    </row>
    <row r="504" ht="21">
      <c r="C504" s="40"/>
    </row>
    <row r="505" ht="21">
      <c r="C505" s="40"/>
    </row>
    <row r="506" ht="21">
      <c r="C506" s="40"/>
    </row>
    <row r="507" ht="21">
      <c r="C507" s="40"/>
    </row>
    <row r="508" ht="21">
      <c r="C508" s="40"/>
    </row>
    <row r="509" ht="21">
      <c r="C509" s="40"/>
    </row>
    <row r="510" ht="21">
      <c r="C510" s="40"/>
    </row>
    <row r="511" ht="21">
      <c r="C511" s="40"/>
    </row>
    <row r="512" ht="21">
      <c r="C512" s="40"/>
    </row>
    <row r="513" ht="21">
      <c r="C513" s="40"/>
    </row>
    <row r="514" ht="21">
      <c r="C514" s="40"/>
    </row>
    <row r="515" ht="21">
      <c r="C515" s="40"/>
    </row>
    <row r="516" ht="21">
      <c r="C516" s="40"/>
    </row>
    <row r="517" ht="21">
      <c r="C517" s="40"/>
    </row>
    <row r="518" ht="21">
      <c r="C518" s="40"/>
    </row>
    <row r="519" ht="21">
      <c r="C519" s="40"/>
    </row>
    <row r="520" ht="21">
      <c r="C520" s="40"/>
    </row>
    <row r="521" ht="21">
      <c r="C521" s="40"/>
    </row>
    <row r="522" ht="21">
      <c r="C522" s="40"/>
    </row>
    <row r="523" ht="21">
      <c r="C523" s="40"/>
    </row>
    <row r="524" ht="21">
      <c r="C524" s="40"/>
    </row>
    <row r="525" ht="21">
      <c r="C525" s="40"/>
    </row>
    <row r="526" ht="21">
      <c r="C526" s="40"/>
    </row>
    <row r="527" ht="21">
      <c r="C527" s="40"/>
    </row>
    <row r="528" ht="21">
      <c r="C528" s="40"/>
    </row>
    <row r="529" ht="21">
      <c r="C529" s="40"/>
    </row>
    <row r="530" ht="21">
      <c r="C530" s="40"/>
    </row>
    <row r="531" ht="21">
      <c r="C531" s="40"/>
    </row>
    <row r="532" ht="21">
      <c r="C532" s="40"/>
    </row>
    <row r="533" ht="21">
      <c r="C533" s="40"/>
    </row>
    <row r="534" ht="21">
      <c r="C534" s="40"/>
    </row>
    <row r="535" ht="21">
      <c r="C535" s="40"/>
    </row>
    <row r="536" ht="21">
      <c r="C536" s="40"/>
    </row>
    <row r="537" ht="21">
      <c r="C537" s="40"/>
    </row>
    <row r="538" ht="21">
      <c r="C538" s="40"/>
    </row>
    <row r="539" ht="21">
      <c r="C539" s="40"/>
    </row>
    <row r="540" ht="21">
      <c r="C540" s="40"/>
    </row>
    <row r="541" ht="21">
      <c r="C541" s="40"/>
    </row>
    <row r="542" ht="21">
      <c r="C542" s="40"/>
    </row>
    <row r="543" ht="21">
      <c r="C543" s="40"/>
    </row>
    <row r="544" ht="21">
      <c r="C544" s="40"/>
    </row>
    <row r="545" ht="21">
      <c r="C545" s="40"/>
    </row>
    <row r="546" ht="21">
      <c r="C546" s="40"/>
    </row>
    <row r="547" ht="21">
      <c r="C547" s="40"/>
    </row>
    <row r="548" ht="21">
      <c r="C548" s="40"/>
    </row>
    <row r="549" ht="21">
      <c r="C549" s="40"/>
    </row>
    <row r="550" ht="21">
      <c r="C550" s="40"/>
    </row>
    <row r="551" ht="21">
      <c r="C551" s="40"/>
    </row>
    <row r="552" ht="21">
      <c r="C552" s="40"/>
    </row>
    <row r="553" ht="21">
      <c r="C553" s="40"/>
    </row>
    <row r="554" ht="21">
      <c r="C554" s="40"/>
    </row>
    <row r="555" ht="21">
      <c r="C555" s="40"/>
    </row>
    <row r="556" ht="21">
      <c r="C556" s="40"/>
    </row>
    <row r="557" ht="21">
      <c r="C557" s="40"/>
    </row>
    <row r="558" ht="21">
      <c r="C558" s="40"/>
    </row>
    <row r="559" ht="21">
      <c r="C559" s="40"/>
    </row>
    <row r="560" ht="21">
      <c r="C560" s="40"/>
    </row>
    <row r="561" ht="21">
      <c r="C561" s="40"/>
    </row>
    <row r="562" ht="21">
      <c r="C562" s="40"/>
    </row>
    <row r="563" ht="21">
      <c r="C563" s="40"/>
    </row>
    <row r="564" ht="21">
      <c r="C564" s="40"/>
    </row>
    <row r="565" ht="21">
      <c r="C565" s="40"/>
    </row>
    <row r="566" ht="21">
      <c r="C566" s="40"/>
    </row>
    <row r="567" ht="21">
      <c r="C567" s="40"/>
    </row>
    <row r="568" ht="21">
      <c r="C568" s="40"/>
    </row>
    <row r="569" ht="21">
      <c r="C569" s="40"/>
    </row>
    <row r="570" ht="21">
      <c r="C570" s="40"/>
    </row>
    <row r="571" ht="21">
      <c r="C571" s="40"/>
    </row>
    <row r="572" ht="21">
      <c r="C572" s="40"/>
    </row>
    <row r="573" ht="21">
      <c r="C573" s="40"/>
    </row>
    <row r="574" ht="21">
      <c r="C574" s="40"/>
    </row>
    <row r="575" ht="21">
      <c r="C575" s="40"/>
    </row>
    <row r="576" ht="21">
      <c r="C576" s="40"/>
    </row>
    <row r="577" ht="21">
      <c r="C577" s="40"/>
    </row>
    <row r="578" ht="21">
      <c r="C578" s="40"/>
    </row>
    <row r="579" ht="21">
      <c r="C579" s="40"/>
    </row>
    <row r="580" ht="21">
      <c r="C580" s="40"/>
    </row>
    <row r="581" ht="21">
      <c r="C581" s="40"/>
    </row>
    <row r="582" ht="21">
      <c r="C582" s="40"/>
    </row>
    <row r="583" ht="21">
      <c r="C583" s="40"/>
    </row>
    <row r="584" ht="21">
      <c r="C584" s="40"/>
    </row>
    <row r="585" ht="21">
      <c r="C585" s="40"/>
    </row>
    <row r="586" ht="21">
      <c r="C586" s="40"/>
    </row>
    <row r="587" ht="21">
      <c r="C587" s="40"/>
    </row>
    <row r="588" ht="21">
      <c r="C588" s="40"/>
    </row>
    <row r="589" ht="21">
      <c r="C589" s="40"/>
    </row>
    <row r="590" ht="21">
      <c r="C590" s="40"/>
    </row>
    <row r="591" ht="21">
      <c r="C591" s="40"/>
    </row>
    <row r="592" ht="21">
      <c r="C592" s="40"/>
    </row>
    <row r="593" ht="21">
      <c r="C593" s="40"/>
    </row>
    <row r="594" ht="21">
      <c r="C594" s="40"/>
    </row>
    <row r="595" ht="21">
      <c r="C595" s="40"/>
    </row>
    <row r="596" ht="21">
      <c r="C596" s="40"/>
    </row>
    <row r="597" ht="21">
      <c r="C597" s="40"/>
    </row>
    <row r="598" ht="21">
      <c r="C598" s="40"/>
    </row>
    <row r="599" ht="21">
      <c r="C599" s="40"/>
    </row>
    <row r="600" ht="21">
      <c r="C600" s="40"/>
    </row>
    <row r="601" ht="21">
      <c r="C601" s="40"/>
    </row>
    <row r="602" ht="21">
      <c r="C602" s="40"/>
    </row>
    <row r="603" ht="21">
      <c r="C603" s="40"/>
    </row>
    <row r="604" ht="21">
      <c r="C604" s="40"/>
    </row>
    <row r="605" ht="21">
      <c r="C605" s="40"/>
    </row>
    <row r="606" ht="21">
      <c r="C606" s="40"/>
    </row>
    <row r="607" ht="21">
      <c r="C607" s="40"/>
    </row>
    <row r="608" ht="21">
      <c r="C608" s="40"/>
    </row>
    <row r="609" ht="21">
      <c r="C609" s="40"/>
    </row>
    <row r="610" ht="21">
      <c r="C610" s="40"/>
    </row>
    <row r="611" ht="21">
      <c r="C611" s="40"/>
    </row>
    <row r="612" ht="21">
      <c r="C612" s="40"/>
    </row>
    <row r="613" ht="21">
      <c r="C613" s="40"/>
    </row>
    <row r="614" ht="21">
      <c r="C614" s="40"/>
    </row>
    <row r="615" ht="21">
      <c r="C615" s="40"/>
    </row>
    <row r="616" ht="21">
      <c r="C616" s="40"/>
    </row>
    <row r="617" ht="21">
      <c r="C617" s="40"/>
    </row>
    <row r="618" ht="21">
      <c r="C618" s="40"/>
    </row>
    <row r="619" ht="21">
      <c r="C619" s="40"/>
    </row>
    <row r="620" ht="21">
      <c r="C620" s="40"/>
    </row>
    <row r="621" ht="21">
      <c r="C621" s="40"/>
    </row>
    <row r="622" ht="21">
      <c r="C622" s="40"/>
    </row>
    <row r="623" ht="21">
      <c r="C623" s="40"/>
    </row>
    <row r="624" ht="21">
      <c r="C624" s="40"/>
    </row>
    <row r="625" ht="21">
      <c r="C625" s="40"/>
    </row>
    <row r="626" ht="21">
      <c r="C626" s="40"/>
    </row>
    <row r="627" ht="21">
      <c r="C627" s="40"/>
    </row>
    <row r="628" ht="21">
      <c r="C628" s="40"/>
    </row>
    <row r="629" ht="21">
      <c r="C629" s="40"/>
    </row>
    <row r="630" ht="21">
      <c r="C630" s="40"/>
    </row>
    <row r="631" ht="21">
      <c r="C631" s="40"/>
    </row>
    <row r="632" ht="21">
      <c r="C632" s="40"/>
    </row>
    <row r="633" ht="21">
      <c r="C633" s="40"/>
    </row>
    <row r="634" ht="21">
      <c r="C634" s="40"/>
    </row>
    <row r="635" ht="21">
      <c r="C635" s="40"/>
    </row>
    <row r="636" ht="21">
      <c r="C636" s="40"/>
    </row>
    <row r="637" ht="21">
      <c r="C637" s="40"/>
    </row>
    <row r="638" ht="21">
      <c r="C638" s="40"/>
    </row>
    <row r="639" ht="21">
      <c r="C639" s="40"/>
    </row>
    <row r="640" ht="21">
      <c r="C640" s="40"/>
    </row>
    <row r="641" ht="21">
      <c r="C641" s="40"/>
    </row>
    <row r="642" ht="21">
      <c r="C642" s="40"/>
    </row>
    <row r="643" ht="21">
      <c r="C643" s="40"/>
    </row>
    <row r="644" ht="21">
      <c r="C644" s="40"/>
    </row>
    <row r="645" ht="21">
      <c r="C645" s="40"/>
    </row>
    <row r="646" ht="21">
      <c r="C646" s="40"/>
    </row>
    <row r="647" ht="21">
      <c r="C647" s="40"/>
    </row>
    <row r="648" ht="21">
      <c r="C648" s="40"/>
    </row>
    <row r="649" ht="21">
      <c r="C649" s="40"/>
    </row>
    <row r="650" ht="21">
      <c r="C650" s="40"/>
    </row>
    <row r="651" ht="21">
      <c r="C651" s="40"/>
    </row>
    <row r="652" ht="21">
      <c r="C652" s="40"/>
    </row>
    <row r="653" ht="21">
      <c r="C653" s="40"/>
    </row>
    <row r="654" ht="21">
      <c r="C654" s="40"/>
    </row>
    <row r="655" ht="21">
      <c r="C655" s="40"/>
    </row>
    <row r="656" ht="21">
      <c r="C656" s="40"/>
    </row>
    <row r="657" ht="21">
      <c r="C657" s="40"/>
    </row>
    <row r="658" ht="21">
      <c r="C658" s="40"/>
    </row>
    <row r="659" ht="21">
      <c r="C659" s="40"/>
    </row>
    <row r="660" ht="21">
      <c r="C660" s="40"/>
    </row>
    <row r="661" ht="21">
      <c r="C661" s="40"/>
    </row>
    <row r="662" ht="21">
      <c r="C662" s="40"/>
    </row>
    <row r="663" ht="21">
      <c r="C663" s="40"/>
    </row>
    <row r="664" ht="21">
      <c r="C664" s="40"/>
    </row>
    <row r="665" ht="21">
      <c r="C665" s="40"/>
    </row>
    <row r="666" ht="21">
      <c r="C666" s="40"/>
    </row>
    <row r="667" ht="21">
      <c r="C667" s="40"/>
    </row>
    <row r="668" ht="21">
      <c r="C668" s="40"/>
    </row>
    <row r="669" ht="21">
      <c r="C669" s="40"/>
    </row>
    <row r="670" ht="21">
      <c r="C670" s="40"/>
    </row>
    <row r="671" ht="21">
      <c r="C671" s="40"/>
    </row>
    <row r="672" ht="21">
      <c r="C672" s="40"/>
    </row>
    <row r="673" ht="21">
      <c r="C673" s="40"/>
    </row>
    <row r="674" ht="21">
      <c r="C674" s="40"/>
    </row>
    <row r="675" ht="21">
      <c r="C675" s="40"/>
    </row>
    <row r="676" ht="21">
      <c r="C676" s="40"/>
    </row>
    <row r="677" ht="21">
      <c r="C677" s="40"/>
    </row>
    <row r="678" ht="21">
      <c r="C678" s="40"/>
    </row>
    <row r="679" ht="21">
      <c r="C679" s="40"/>
    </row>
    <row r="680" ht="21">
      <c r="C680" s="40"/>
    </row>
    <row r="681" ht="21">
      <c r="C681" s="40"/>
    </row>
    <row r="682" ht="21">
      <c r="C682" s="40"/>
    </row>
    <row r="683" ht="21">
      <c r="C683" s="40"/>
    </row>
    <row r="684" ht="21">
      <c r="C684" s="40"/>
    </row>
    <row r="685" ht="21">
      <c r="C685" s="40"/>
    </row>
    <row r="686" ht="21">
      <c r="C686" s="40"/>
    </row>
    <row r="687" ht="21">
      <c r="C687" s="40"/>
    </row>
    <row r="688" ht="21">
      <c r="C688" s="40"/>
    </row>
    <row r="689" ht="21">
      <c r="C689" s="40"/>
    </row>
    <row r="690" ht="21">
      <c r="C690" s="40"/>
    </row>
    <row r="691" ht="21">
      <c r="C691" s="40"/>
    </row>
    <row r="692" ht="21">
      <c r="C692" s="40"/>
    </row>
    <row r="693" ht="21">
      <c r="C693" s="40"/>
    </row>
    <row r="694" ht="21">
      <c r="C694" s="40"/>
    </row>
    <row r="695" ht="21">
      <c r="C695" s="40"/>
    </row>
    <row r="696" ht="21">
      <c r="C696" s="40"/>
    </row>
    <row r="697" ht="21">
      <c r="C697" s="40"/>
    </row>
    <row r="698" ht="21">
      <c r="C698" s="40"/>
    </row>
    <row r="699" ht="21">
      <c r="C699" s="40"/>
    </row>
    <row r="700" ht="21">
      <c r="C700" s="40"/>
    </row>
    <row r="701" ht="21">
      <c r="C701" s="40"/>
    </row>
    <row r="702" ht="21">
      <c r="C702" s="40"/>
    </row>
    <row r="703" ht="21">
      <c r="C703" s="40"/>
    </row>
    <row r="704" ht="21">
      <c r="C704" s="40"/>
    </row>
    <row r="705" ht="21">
      <c r="C705" s="40"/>
    </row>
    <row r="706" ht="21">
      <c r="C706" s="40"/>
    </row>
    <row r="707" ht="21">
      <c r="C707" s="40"/>
    </row>
    <row r="708" ht="21">
      <c r="C708" s="40"/>
    </row>
    <row r="709" ht="21">
      <c r="C709" s="40"/>
    </row>
    <row r="710" ht="21">
      <c r="C710" s="40"/>
    </row>
    <row r="711" ht="21">
      <c r="C711" s="40"/>
    </row>
    <row r="712" ht="21">
      <c r="C712" s="40"/>
    </row>
    <row r="713" ht="21">
      <c r="C713" s="40"/>
    </row>
    <row r="714" ht="21">
      <c r="C714" s="40"/>
    </row>
    <row r="715" ht="21">
      <c r="C715" s="40"/>
    </row>
    <row r="716" ht="21">
      <c r="C716" s="40"/>
    </row>
    <row r="717" ht="21">
      <c r="C717" s="40"/>
    </row>
    <row r="718" ht="21">
      <c r="C718" s="40"/>
    </row>
    <row r="719" ht="21">
      <c r="C719" s="40"/>
    </row>
    <row r="720" ht="21">
      <c r="C720" s="40"/>
    </row>
    <row r="721" ht="21">
      <c r="C721" s="40"/>
    </row>
    <row r="722" ht="21">
      <c r="C722" s="40"/>
    </row>
    <row r="723" ht="21">
      <c r="C723" s="40"/>
    </row>
    <row r="724" ht="21">
      <c r="C724" s="40"/>
    </row>
    <row r="725" ht="21">
      <c r="C725" s="40"/>
    </row>
    <row r="726" ht="21">
      <c r="C726" s="40"/>
    </row>
    <row r="727" ht="21">
      <c r="C727" s="40"/>
    </row>
    <row r="728" ht="21">
      <c r="C728" s="40"/>
    </row>
    <row r="729" ht="21">
      <c r="C729" s="40"/>
    </row>
    <row r="730" ht="21">
      <c r="C730" s="40"/>
    </row>
    <row r="731" ht="21">
      <c r="C731" s="40"/>
    </row>
    <row r="732" ht="21">
      <c r="C732" s="40"/>
    </row>
    <row r="733" ht="21">
      <c r="C733" s="40"/>
    </row>
    <row r="734" ht="21">
      <c r="C734" s="40"/>
    </row>
    <row r="735" ht="21">
      <c r="C735" s="40"/>
    </row>
    <row r="736" ht="21">
      <c r="C736" s="40"/>
    </row>
    <row r="737" ht="21">
      <c r="C737" s="40"/>
    </row>
    <row r="738" ht="21">
      <c r="C738" s="40"/>
    </row>
    <row r="739" ht="21">
      <c r="C739" s="40"/>
    </row>
    <row r="740" ht="21">
      <c r="C740" s="40"/>
    </row>
    <row r="741" ht="21">
      <c r="C741" s="40"/>
    </row>
    <row r="742" ht="21">
      <c r="C742" s="40"/>
    </row>
    <row r="743" ht="21">
      <c r="C743" s="40"/>
    </row>
    <row r="744" ht="21">
      <c r="C744" s="40"/>
    </row>
    <row r="745" ht="21">
      <c r="C745" s="40"/>
    </row>
    <row r="746" ht="21">
      <c r="C746" s="40"/>
    </row>
    <row r="747" ht="21">
      <c r="C747" s="40"/>
    </row>
    <row r="748" ht="21">
      <c r="C748" s="40"/>
    </row>
    <row r="749" ht="21">
      <c r="C749" s="40"/>
    </row>
    <row r="750" ht="21">
      <c r="C750" s="40"/>
    </row>
    <row r="751" ht="21">
      <c r="C751" s="40"/>
    </row>
    <row r="752" ht="21">
      <c r="C752" s="40"/>
    </row>
    <row r="753" ht="21">
      <c r="C753" s="40"/>
    </row>
    <row r="754" ht="21">
      <c r="C754" s="40"/>
    </row>
    <row r="755" ht="21">
      <c r="C755" s="40"/>
    </row>
    <row r="756" ht="21">
      <c r="C756" s="40"/>
    </row>
    <row r="757" ht="21">
      <c r="C757" s="40"/>
    </row>
    <row r="758" ht="21">
      <c r="C758" s="40"/>
    </row>
    <row r="759" ht="21">
      <c r="C759" s="40"/>
    </row>
    <row r="760" ht="21">
      <c r="C760" s="40"/>
    </row>
    <row r="761" ht="21">
      <c r="C761" s="40"/>
    </row>
    <row r="762" ht="21">
      <c r="C762" s="40"/>
    </row>
    <row r="763" ht="21">
      <c r="C763" s="40"/>
    </row>
    <row r="764" ht="21">
      <c r="C764" s="40"/>
    </row>
    <row r="765" ht="21">
      <c r="C765" s="40"/>
    </row>
    <row r="766" ht="21">
      <c r="C766" s="40"/>
    </row>
    <row r="767" ht="21">
      <c r="C767" s="40"/>
    </row>
    <row r="768" ht="21">
      <c r="C768" s="40"/>
    </row>
    <row r="769" ht="21">
      <c r="C769" s="40"/>
    </row>
    <row r="770" ht="21">
      <c r="C770" s="40"/>
    </row>
    <row r="771" ht="21">
      <c r="C771" s="40"/>
    </row>
    <row r="772" ht="21">
      <c r="C772" s="40"/>
    </row>
    <row r="773" ht="21">
      <c r="C773" s="40"/>
    </row>
    <row r="774" ht="21">
      <c r="C774" s="40"/>
    </row>
    <row r="775" ht="21">
      <c r="C775" s="40"/>
    </row>
    <row r="776" ht="21">
      <c r="C776" s="40"/>
    </row>
    <row r="777" ht="21">
      <c r="C777" s="40"/>
    </row>
    <row r="778" ht="21">
      <c r="C778" s="40"/>
    </row>
    <row r="779" ht="21">
      <c r="C779" s="40"/>
    </row>
    <row r="780" ht="21">
      <c r="C780" s="40"/>
    </row>
    <row r="781" ht="21">
      <c r="C781" s="40"/>
    </row>
    <row r="782" ht="21">
      <c r="C782" s="40"/>
    </row>
    <row r="783" ht="21">
      <c r="C783" s="40"/>
    </row>
    <row r="784" ht="21">
      <c r="C784" s="40"/>
    </row>
    <row r="785" ht="21">
      <c r="C785" s="40"/>
    </row>
    <row r="786" ht="21">
      <c r="C786" s="40"/>
    </row>
    <row r="787" ht="21">
      <c r="C787" s="40"/>
    </row>
    <row r="788" ht="21">
      <c r="C788" s="40"/>
    </row>
    <row r="789" ht="21">
      <c r="C789" s="40"/>
    </row>
    <row r="790" ht="21">
      <c r="C790" s="40"/>
    </row>
    <row r="791" ht="21">
      <c r="C791" s="40"/>
    </row>
    <row r="792" ht="21">
      <c r="C792" s="40"/>
    </row>
    <row r="793" ht="21">
      <c r="C793" s="40"/>
    </row>
    <row r="794" ht="21">
      <c r="C794" s="40"/>
    </row>
    <row r="795" ht="21">
      <c r="C795" s="40"/>
    </row>
    <row r="796" ht="21">
      <c r="C796" s="40"/>
    </row>
    <row r="797" ht="21">
      <c r="C797" s="40"/>
    </row>
    <row r="798" ht="21">
      <c r="C798" s="40"/>
    </row>
    <row r="799" ht="21">
      <c r="C799" s="40"/>
    </row>
    <row r="800" ht="21">
      <c r="C800" s="40"/>
    </row>
    <row r="801" ht="21">
      <c r="C801" s="40"/>
    </row>
    <row r="802" ht="21">
      <c r="C802" s="40"/>
    </row>
    <row r="803" ht="21">
      <c r="C803" s="40"/>
    </row>
    <row r="804" ht="21">
      <c r="C804" s="40"/>
    </row>
    <row r="805" ht="21">
      <c r="C805" s="40"/>
    </row>
    <row r="806" ht="21">
      <c r="C806" s="40"/>
    </row>
    <row r="807" ht="21">
      <c r="C807" s="40"/>
    </row>
    <row r="808" ht="21">
      <c r="C808" s="40"/>
    </row>
    <row r="809" ht="21">
      <c r="C809" s="40"/>
    </row>
    <row r="810" ht="21">
      <c r="C810" s="40"/>
    </row>
    <row r="811" ht="21">
      <c r="C811" s="40"/>
    </row>
    <row r="812" ht="21">
      <c r="C812" s="40"/>
    </row>
    <row r="813" ht="21">
      <c r="C813" s="40"/>
    </row>
    <row r="814" ht="21">
      <c r="C814" s="40"/>
    </row>
    <row r="815" ht="21">
      <c r="C815" s="40"/>
    </row>
    <row r="816" ht="21">
      <c r="C816" s="40"/>
    </row>
    <row r="817" ht="21">
      <c r="C817" s="40"/>
    </row>
    <row r="818" ht="21">
      <c r="C818" s="40"/>
    </row>
    <row r="819" ht="21">
      <c r="C819" s="40"/>
    </row>
    <row r="820" ht="21">
      <c r="C820" s="40"/>
    </row>
    <row r="821" ht="21">
      <c r="C821" s="40"/>
    </row>
    <row r="822" ht="21">
      <c r="C822" s="40"/>
    </row>
    <row r="823" ht="21">
      <c r="C823" s="40"/>
    </row>
    <row r="824" ht="21">
      <c r="C824" s="40"/>
    </row>
    <row r="825" ht="21">
      <c r="C825" s="40"/>
    </row>
    <row r="826" ht="21">
      <c r="C826" s="40"/>
    </row>
    <row r="827" ht="21">
      <c r="C827" s="40"/>
    </row>
    <row r="828" ht="21">
      <c r="C828" s="40"/>
    </row>
    <row r="829" ht="21">
      <c r="C829" s="40"/>
    </row>
    <row r="830" ht="21">
      <c r="C830" s="40"/>
    </row>
    <row r="831" ht="21">
      <c r="C831" s="40"/>
    </row>
    <row r="832" ht="21">
      <c r="C832" s="40"/>
    </row>
    <row r="833" ht="21">
      <c r="C833" s="40"/>
    </row>
    <row r="834" ht="21">
      <c r="C834" s="40"/>
    </row>
    <row r="835" ht="21">
      <c r="C835" s="40"/>
    </row>
    <row r="836" ht="21">
      <c r="C836" s="40"/>
    </row>
    <row r="837" ht="21">
      <c r="C837" s="40"/>
    </row>
    <row r="838" ht="21">
      <c r="C838" s="40"/>
    </row>
    <row r="839" ht="21">
      <c r="C839" s="40"/>
    </row>
    <row r="840" ht="21">
      <c r="C840" s="40"/>
    </row>
    <row r="841" ht="21">
      <c r="C841" s="40"/>
    </row>
    <row r="842" ht="21">
      <c r="C842" s="40"/>
    </row>
    <row r="843" ht="21">
      <c r="C843" s="40"/>
    </row>
    <row r="844" ht="21">
      <c r="C844" s="40"/>
    </row>
    <row r="845" ht="21">
      <c r="C845" s="40"/>
    </row>
    <row r="846" ht="21">
      <c r="C846" s="40"/>
    </row>
    <row r="847" ht="21">
      <c r="C847" s="40"/>
    </row>
    <row r="848" ht="21">
      <c r="C848" s="40"/>
    </row>
    <row r="849" ht="21">
      <c r="C849" s="40"/>
    </row>
    <row r="850" ht="21">
      <c r="C850" s="40"/>
    </row>
    <row r="851" ht="21">
      <c r="C851" s="40"/>
    </row>
    <row r="852" ht="21">
      <c r="C852" s="40"/>
    </row>
    <row r="853" ht="21">
      <c r="C853" s="40"/>
    </row>
    <row r="854" ht="21">
      <c r="C854" s="40"/>
    </row>
    <row r="855" ht="21">
      <c r="C855" s="40"/>
    </row>
    <row r="856" ht="21">
      <c r="C856" s="40"/>
    </row>
    <row r="857" ht="21">
      <c r="C857" s="40"/>
    </row>
    <row r="858" ht="21">
      <c r="C858" s="40"/>
    </row>
    <row r="859" ht="21">
      <c r="C859" s="40"/>
    </row>
    <row r="860" ht="21">
      <c r="C860" s="40"/>
    </row>
    <row r="861" ht="21">
      <c r="C861" s="40"/>
    </row>
    <row r="862" ht="21">
      <c r="C862" s="40"/>
    </row>
    <row r="863" ht="21">
      <c r="C863" s="40"/>
    </row>
    <row r="864" ht="21">
      <c r="C864" s="40"/>
    </row>
    <row r="865" ht="21">
      <c r="C865" s="40"/>
    </row>
    <row r="866" ht="21">
      <c r="C866" s="40"/>
    </row>
    <row r="867" ht="21">
      <c r="C867" s="40"/>
    </row>
    <row r="868" ht="21">
      <c r="C868" s="40"/>
    </row>
    <row r="869" ht="21">
      <c r="C869" s="40"/>
    </row>
    <row r="870" ht="21">
      <c r="C870" s="40"/>
    </row>
    <row r="871" ht="21">
      <c r="C871" s="40"/>
    </row>
    <row r="872" ht="21">
      <c r="C872" s="40"/>
    </row>
    <row r="873" ht="21">
      <c r="C873" s="40"/>
    </row>
    <row r="874" ht="21">
      <c r="C874" s="40"/>
    </row>
    <row r="875" ht="21">
      <c r="C875" s="40"/>
    </row>
    <row r="876" ht="21">
      <c r="C876" s="40"/>
    </row>
    <row r="877" ht="21">
      <c r="C877" s="40"/>
    </row>
    <row r="878" ht="21">
      <c r="C878" s="40"/>
    </row>
    <row r="879" ht="21">
      <c r="C879" s="40"/>
    </row>
    <row r="880" ht="21">
      <c r="C880" s="40"/>
    </row>
    <row r="881" ht="21">
      <c r="C881" s="40"/>
    </row>
    <row r="882" ht="21">
      <c r="C882" s="40"/>
    </row>
    <row r="883" ht="21">
      <c r="C883" s="40"/>
    </row>
    <row r="884" ht="21">
      <c r="C884" s="40"/>
    </row>
    <row r="885" ht="21">
      <c r="C885" s="40"/>
    </row>
    <row r="886" ht="21">
      <c r="C886" s="40"/>
    </row>
    <row r="887" ht="21">
      <c r="C887" s="40"/>
    </row>
    <row r="888" ht="21">
      <c r="C888" s="40"/>
    </row>
    <row r="889" ht="21">
      <c r="C889" s="40"/>
    </row>
    <row r="890" ht="21">
      <c r="C890" s="40"/>
    </row>
    <row r="891" ht="21">
      <c r="C891" s="40"/>
    </row>
    <row r="892" ht="21">
      <c r="C892" s="40"/>
    </row>
    <row r="893" ht="21">
      <c r="C893" s="40"/>
    </row>
    <row r="894" ht="21">
      <c r="C894" s="40"/>
    </row>
    <row r="895" ht="21">
      <c r="C895" s="40"/>
    </row>
    <row r="896" ht="21">
      <c r="C896" s="40"/>
    </row>
    <row r="897" ht="21">
      <c r="C897" s="40"/>
    </row>
    <row r="898" ht="21">
      <c r="C898" s="40"/>
    </row>
    <row r="899" ht="21">
      <c r="C899" s="40"/>
    </row>
    <row r="900" ht="21">
      <c r="C900" s="40"/>
    </row>
    <row r="901" ht="21">
      <c r="C901" s="40"/>
    </row>
    <row r="902" ht="21">
      <c r="C902" s="40"/>
    </row>
    <row r="903" ht="21">
      <c r="C903" s="40"/>
    </row>
    <row r="904" ht="21">
      <c r="C904" s="40"/>
    </row>
    <row r="905" ht="21">
      <c r="C905" s="40"/>
    </row>
    <row r="906" ht="21">
      <c r="C906" s="40"/>
    </row>
    <row r="907" ht="21">
      <c r="C907" s="40"/>
    </row>
    <row r="908" ht="21">
      <c r="C908" s="40"/>
    </row>
    <row r="909" ht="21">
      <c r="C909" s="40"/>
    </row>
    <row r="910" ht="21">
      <c r="C910" s="40"/>
    </row>
    <row r="911" ht="21">
      <c r="C911" s="40"/>
    </row>
    <row r="912" ht="21">
      <c r="C912" s="40"/>
    </row>
    <row r="913" ht="21">
      <c r="C913" s="40"/>
    </row>
    <row r="914" ht="21">
      <c r="C914" s="40"/>
    </row>
    <row r="915" ht="21">
      <c r="C915" s="40"/>
    </row>
    <row r="916" ht="21">
      <c r="C916" s="40"/>
    </row>
    <row r="917" ht="21">
      <c r="C917" s="40"/>
    </row>
    <row r="918" ht="21">
      <c r="C918" s="40"/>
    </row>
    <row r="919" ht="21">
      <c r="C919" s="40"/>
    </row>
    <row r="920" ht="21">
      <c r="C920" s="40"/>
    </row>
    <row r="921" ht="21">
      <c r="C921" s="40"/>
    </row>
    <row r="922" ht="21">
      <c r="C922" s="40"/>
    </row>
    <row r="923" ht="21">
      <c r="C923" s="40"/>
    </row>
    <row r="924" ht="21">
      <c r="C924" s="40"/>
    </row>
    <row r="925" ht="21">
      <c r="C925" s="40"/>
    </row>
    <row r="926" ht="21">
      <c r="C926" s="40"/>
    </row>
    <row r="927" ht="21">
      <c r="C927" s="40"/>
    </row>
    <row r="928" ht="21">
      <c r="C928" s="40"/>
    </row>
    <row r="929" ht="21">
      <c r="C929" s="40"/>
    </row>
    <row r="930" ht="21">
      <c r="C930" s="40"/>
    </row>
    <row r="931" ht="21">
      <c r="C931" s="40"/>
    </row>
    <row r="932" ht="21">
      <c r="C932" s="40"/>
    </row>
    <row r="933" ht="21">
      <c r="C933" s="40"/>
    </row>
    <row r="934" ht="21">
      <c r="C934" s="40"/>
    </row>
    <row r="935" ht="21">
      <c r="C935" s="40"/>
    </row>
    <row r="936" ht="21">
      <c r="C936" s="40"/>
    </row>
    <row r="937" ht="21">
      <c r="C937" s="40"/>
    </row>
    <row r="938" ht="21">
      <c r="C938" s="40"/>
    </row>
    <row r="939" ht="21">
      <c r="C939" s="40"/>
    </row>
    <row r="940" ht="21">
      <c r="C940" s="40"/>
    </row>
    <row r="941" ht="21">
      <c r="C941" s="40"/>
    </row>
    <row r="942" ht="21">
      <c r="C942" s="40"/>
    </row>
    <row r="943" ht="21">
      <c r="C943" s="40"/>
    </row>
    <row r="944" ht="21">
      <c r="C944" s="40"/>
    </row>
    <row r="945" ht="21">
      <c r="C945" s="40"/>
    </row>
    <row r="946" ht="21">
      <c r="C946" s="40"/>
    </row>
    <row r="947" ht="21">
      <c r="C947" s="40"/>
    </row>
    <row r="948" ht="21">
      <c r="C948" s="40"/>
    </row>
    <row r="949" ht="21">
      <c r="C949" s="40"/>
    </row>
    <row r="950" ht="21">
      <c r="C950" s="40"/>
    </row>
    <row r="951" ht="21">
      <c r="C951" s="40"/>
    </row>
    <row r="952" ht="21">
      <c r="C952" s="40"/>
    </row>
    <row r="953" ht="21">
      <c r="C953" s="40"/>
    </row>
    <row r="954" ht="21">
      <c r="C954" s="40"/>
    </row>
    <row r="955" ht="21">
      <c r="C955" s="40"/>
    </row>
    <row r="956" ht="21">
      <c r="C956" s="40"/>
    </row>
    <row r="957" ht="21">
      <c r="C957" s="40"/>
    </row>
    <row r="958" ht="21">
      <c r="C958" s="40"/>
    </row>
    <row r="959" ht="21">
      <c r="C959" s="40"/>
    </row>
    <row r="960" ht="21">
      <c r="C960" s="40"/>
    </row>
    <row r="961" ht="21">
      <c r="C961" s="40"/>
    </row>
    <row r="962" ht="21">
      <c r="C962" s="40"/>
    </row>
    <row r="963" ht="21">
      <c r="C963" s="40"/>
    </row>
    <row r="964" ht="21">
      <c r="C964" s="40"/>
    </row>
    <row r="965" ht="21">
      <c r="C965" s="40"/>
    </row>
    <row r="966" ht="21">
      <c r="C966" s="40"/>
    </row>
    <row r="967" ht="21">
      <c r="C967" s="40"/>
    </row>
    <row r="968" ht="21">
      <c r="C968" s="40"/>
    </row>
    <row r="969" ht="21">
      <c r="C969" s="40"/>
    </row>
    <row r="970" ht="21">
      <c r="C970" s="40"/>
    </row>
    <row r="971" ht="21">
      <c r="C971" s="40"/>
    </row>
    <row r="972" ht="21">
      <c r="C972" s="40"/>
    </row>
    <row r="973" ht="21">
      <c r="C973" s="40"/>
    </row>
    <row r="974" ht="21">
      <c r="C974" s="40"/>
    </row>
    <row r="975" ht="21">
      <c r="C975" s="40"/>
    </row>
    <row r="976" ht="21">
      <c r="C976" s="40"/>
    </row>
    <row r="977" ht="21">
      <c r="C977" s="40"/>
    </row>
    <row r="978" ht="21">
      <c r="C978" s="40"/>
    </row>
    <row r="979" ht="21">
      <c r="C979" s="40"/>
    </row>
    <row r="980" ht="21">
      <c r="C980" s="40"/>
    </row>
    <row r="981" ht="21">
      <c r="C981" s="40"/>
    </row>
    <row r="982" ht="21">
      <c r="C982" s="40"/>
    </row>
    <row r="983" ht="21">
      <c r="C983" s="40"/>
    </row>
    <row r="984" ht="21">
      <c r="C984" s="40"/>
    </row>
    <row r="985" ht="21">
      <c r="C985" s="40"/>
    </row>
    <row r="986" ht="21">
      <c r="C986" s="40"/>
    </row>
    <row r="987" ht="21">
      <c r="C987" s="40"/>
    </row>
    <row r="988" ht="21">
      <c r="C988" s="40"/>
    </row>
    <row r="989" ht="21">
      <c r="C989" s="40"/>
    </row>
    <row r="990" ht="21">
      <c r="C990" s="40"/>
    </row>
    <row r="991" ht="21">
      <c r="C991" s="40"/>
    </row>
    <row r="992" ht="21">
      <c r="C992" s="40"/>
    </row>
    <row r="993" ht="21">
      <c r="C993" s="40"/>
    </row>
    <row r="994" ht="21">
      <c r="C994" s="40"/>
    </row>
    <row r="995" ht="21">
      <c r="C995" s="40"/>
    </row>
    <row r="996" ht="21">
      <c r="C996" s="40"/>
    </row>
    <row r="997" ht="21">
      <c r="C997" s="40"/>
    </row>
    <row r="998" ht="21">
      <c r="C998" s="40"/>
    </row>
    <row r="999" ht="21">
      <c r="C999" s="40"/>
    </row>
    <row r="1000" ht="21">
      <c r="C1000" s="40"/>
    </row>
    <row r="1001" ht="21">
      <c r="C1001" s="40"/>
    </row>
    <row r="1002" ht="21">
      <c r="C1002" s="40"/>
    </row>
    <row r="1003" ht="21">
      <c r="C1003" s="40"/>
    </row>
    <row r="1004" ht="21">
      <c r="C1004" s="40"/>
    </row>
    <row r="1005" ht="21">
      <c r="C1005" s="40"/>
    </row>
    <row r="1006" ht="21">
      <c r="C1006" s="40"/>
    </row>
  </sheetData>
  <sheetProtection/>
  <mergeCells count="3">
    <mergeCell ref="A8:A9"/>
    <mergeCell ref="I8:I9"/>
    <mergeCell ref="A4:I4"/>
  </mergeCells>
  <printOptions/>
  <pageMargins left="0.59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Windows User</cp:lastModifiedBy>
  <cp:lastPrinted>2013-07-31T02:42:12Z</cp:lastPrinted>
  <dcterms:created xsi:type="dcterms:W3CDTF">2003-05-20T07:04:38Z</dcterms:created>
  <dcterms:modified xsi:type="dcterms:W3CDTF">2014-04-24T02:27:19Z</dcterms:modified>
  <cp:category/>
  <cp:version/>
  <cp:contentType/>
  <cp:contentStatus/>
</cp:coreProperties>
</file>