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definedNames/>
  <calcPr fullCalcOnLoad="1"/>
</workbook>
</file>

<file path=xl/sharedStrings.xml><?xml version="1.0" encoding="utf-8"?>
<sst xmlns="http://schemas.openxmlformats.org/spreadsheetml/2006/main" count="651" uniqueCount="120">
  <si>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</si>
  <si>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</si>
  <si>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</si>
  <si>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</si>
  <si>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</si>
  <si>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</si>
  <si>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</si>
  <si>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</si>
  <si>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</si>
  <si>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</si>
  <si>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</si>
  <si>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</si>
  <si>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</si>
  <si>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</si>
  <si>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</si>
  <si>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</si>
  <si>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</si>
  <si>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</si>
  <si>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</si>
  <si>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</si>
  <si>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</si>
  <si>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</si>
  <si>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</si>
  <si>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</si>
  <si>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</si>
  <si>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</si>
  <si>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</si>
  <si>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</si>
  <si>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</si>
  <si>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</si>
  <si>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</si>
  <si>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</si>
  <si>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</si>
  <si>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</si>
  <si>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</si>
  <si>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</si>
  <si>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</si>
  <si>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</si>
  <si>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</si>
  <si>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</si>
  <si>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</si>
  <si>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</si>
  <si>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</si>
  <si>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</si>
  <si>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</si>
  <si>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</si>
  <si>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</si>
  <si>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</si>
  <si>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</si>
  <si>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</si>
  <si>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</si>
  <si>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</si>
  <si>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</si>
  <si>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</si>
  <si>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</si>
  <si>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</si>
  <si>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</si>
  <si>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</si>
  <si>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</si>
  <si>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</si>
  <si>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</si>
  <si>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</si>
  <si>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</si>
  <si>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</si>
  <si>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</si>
  <si>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</si>
  <si>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</si>
  <si>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</si>
  <si>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</si>
  <si>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</si>
  <si>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เมือง</t>
  </si>
  <si>
    <t>ขวา</t>
  </si>
  <si>
    <t>2.1  มีจุดสำรวจปริมาณน้ำทั้งปี  รวม</t>
  </si>
  <si>
    <t xml:space="preserve">ม. ( รทก.)    </t>
  </si>
  <si>
    <t xml:space="preserve">ม. ( รทก.)   </t>
  </si>
  <si>
    <t xml:space="preserve">ม. ( รทก.) </t>
  </si>
  <si>
    <t xml:space="preserve">                     </t>
  </si>
  <si>
    <t>ไม่มี</t>
  </si>
  <si>
    <t>N.1</t>
  </si>
  <si>
    <t>น่าน</t>
  </si>
  <si>
    <t>ในเวียง</t>
  </si>
  <si>
    <t>N.13A</t>
  </si>
  <si>
    <t>บุญนาค</t>
  </si>
  <si>
    <t>ส้าน</t>
  </si>
  <si>
    <t>เวียงสา</t>
  </si>
  <si>
    <t>น้ำว้า</t>
  </si>
  <si>
    <t>2 กม.</t>
  </si>
  <si>
    <t>N.49</t>
  </si>
  <si>
    <t>น้ำยาว</t>
  </si>
  <si>
    <t>อวน</t>
  </si>
  <si>
    <t>ปัว</t>
  </si>
  <si>
    <t>ชั่วคราว</t>
  </si>
  <si>
    <t>200 ม.</t>
  </si>
  <si>
    <t>N.64</t>
  </si>
  <si>
    <t>ผาขวาง</t>
  </si>
  <si>
    <t>บ่อ</t>
  </si>
  <si>
    <t>N.65</t>
  </si>
  <si>
    <t>N.75</t>
  </si>
  <si>
    <t>ขึ่ง</t>
  </si>
  <si>
    <t>ซ้าย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</si>
  <si>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</si>
  <si>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</si>
  <si>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</si>
  <si>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</si>
  <si>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>ลบ.ม./วินาที  ที่ระดับน้ำ</t>
  </si>
  <si>
    <t>(     )    อยู่ท้ายสถานี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</si>
  <si>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</si>
  <si>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</si>
  <si>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>ฉ.  (     )   อื่น ๆ</t>
  </si>
  <si>
    <t xml:space="preserve">ค. (     )   ท้ายเขื่อน </t>
  </si>
  <si>
    <t>นายอังกูร  คำสม</t>
  </si>
  <si>
    <t>มีการก่อสร้างสะพาน</t>
  </si>
  <si>
    <t>หน้าสำนักงานป่าไม้</t>
  </si>
  <si>
    <t>ปางสา</t>
  </si>
  <si>
    <t>ท่าวังผา</t>
  </si>
  <si>
    <t>ผาทอง</t>
  </si>
  <si>
    <t>สรุปการคำนวณปริมาณน้ำ ปีน้ำ 2017</t>
  </si>
  <si>
    <t>18 ก.ค.60</t>
  </si>
  <si>
    <t>2ก.ย.60</t>
  </si>
  <si>
    <t>15ส.ค.60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</si>
</sst>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95250</xdr:rowOff>
    </xdr:from>
    <xdr:to>
      <xdr:col>8</xdr:col>
      <xdr:colOff>342900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76200</xdr:rowOff>
    </xdr:from>
    <xdr:to>
      <xdr:col>1</xdr:col>
      <xdr:colOff>209550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8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76200</xdr:rowOff>
    </xdr:from>
    <xdr:to>
      <xdr:col>1</xdr:col>
      <xdr:colOff>600075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76200</xdr:rowOff>
    </xdr:from>
    <xdr:to>
      <xdr:col>8</xdr:col>
      <xdr:colOff>342900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0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7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50</xdr:row>
      <xdr:rowOff>76200</xdr:rowOff>
    </xdr:from>
    <xdr:to>
      <xdr:col>2</xdr:col>
      <xdr:colOff>581025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591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51</xdr:row>
      <xdr:rowOff>76200</xdr:rowOff>
    </xdr:from>
    <xdr:to>
      <xdr:col>3</xdr:col>
      <xdr:colOff>209550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23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24</xdr:row>
      <xdr:rowOff>104775</xdr:rowOff>
    </xdr:from>
    <xdr:to>
      <xdr:col>2</xdr:col>
      <xdr:colOff>19050</xdr:colOff>
      <xdr:row>24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77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27</xdr:row>
      <xdr:rowOff>76200</xdr:rowOff>
    </xdr:from>
    <xdr:to>
      <xdr:col>1</xdr:col>
      <xdr:colOff>581025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49</xdr:row>
      <xdr:rowOff>76200</xdr:rowOff>
    </xdr:from>
    <xdr:to>
      <xdr:col>3</xdr:col>
      <xdr:colOff>200025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5601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600075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25</xdr:row>
      <xdr:rowOff>76200</xdr:rowOff>
    </xdr:from>
    <xdr:to>
      <xdr:col>8</xdr:col>
      <xdr:colOff>361950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30</xdr:row>
      <xdr:rowOff>95250</xdr:rowOff>
    </xdr:from>
    <xdr:to>
      <xdr:col>6</xdr:col>
      <xdr:colOff>390525</xdr:colOff>
      <xdr:row>30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9648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76200</xdr:rowOff>
    </xdr:from>
    <xdr:to>
      <xdr:col>2</xdr:col>
      <xdr:colOff>295275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24</xdr:row>
      <xdr:rowOff>76200</xdr:rowOff>
    </xdr:from>
    <xdr:to>
      <xdr:col>1</xdr:col>
      <xdr:colOff>590550</xdr:colOff>
      <xdr:row>24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74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8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66675</xdr:rowOff>
    </xdr:from>
    <xdr:to>
      <xdr:col>1</xdr:col>
      <xdr:colOff>590550</xdr:colOff>
      <xdr:row>25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48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85725</xdr:rowOff>
    </xdr:from>
    <xdr:to>
      <xdr:col>8</xdr:col>
      <xdr:colOff>342900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1</xdr:col>
      <xdr:colOff>609600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E16" sqref="E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9.140625" style="1" customWidth="1"/>
    <col min="6" max="6" width="10.57421875" style="1" customWidth="1"/>
    <col min="7" max="7" width="10.2812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78</v>
      </c>
      <c r="E3" s="1" t="s">
        <v>32</v>
      </c>
      <c r="F3" s="23" t="s">
        <v>79</v>
      </c>
      <c r="G3" s="23"/>
      <c r="H3" s="1" t="s">
        <v>31</v>
      </c>
      <c r="I3" s="23" t="s">
        <v>112</v>
      </c>
      <c r="J3" s="23"/>
    </row>
    <row r="4" spans="1:10" ht="24.75" customHeight="1">
      <c r="A4" s="2"/>
      <c r="B4" s="2" t="s">
        <v>34</v>
      </c>
      <c r="C4" s="2" t="s">
        <v>80</v>
      </c>
      <c r="D4" s="2"/>
      <c r="E4" s="2" t="s">
        <v>35</v>
      </c>
      <c r="F4" s="24" t="s">
        <v>70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9"/>
      <c r="J7" s="19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965</v>
      </c>
      <c r="E11" s="22"/>
      <c r="F11" s="6" t="s">
        <v>104</v>
      </c>
      <c r="G11" s="6"/>
      <c r="H11" s="22">
        <v>198.57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16</v>
      </c>
      <c r="D12" s="6" t="s">
        <v>43</v>
      </c>
      <c r="E12" s="6" t="s">
        <v>44</v>
      </c>
      <c r="F12" s="10" t="s">
        <v>117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198.57</v>
      </c>
      <c r="E13" s="22"/>
      <c r="F13" s="6" t="s">
        <v>46</v>
      </c>
      <c r="G13" s="6"/>
      <c r="H13" s="9">
        <f>C12</f>
        <v>16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7">
        <v>204.226</v>
      </c>
      <c r="E14" s="6" t="s">
        <v>73</v>
      </c>
      <c r="F14" s="6" t="s">
        <v>48</v>
      </c>
      <c r="G14" s="6"/>
      <c r="H14" s="8">
        <v>204.15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188.62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9">
        <v>199.868</v>
      </c>
      <c r="E21" s="19"/>
      <c r="F21" s="6" t="s">
        <v>52</v>
      </c>
      <c r="G21" s="6"/>
      <c r="H21" s="6" t="s">
        <v>71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192.2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9"/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5">
    <mergeCell ref="E59:F59"/>
    <mergeCell ref="G60:H60"/>
    <mergeCell ref="E62:F62"/>
    <mergeCell ref="G50:H50"/>
    <mergeCell ref="G52:H52"/>
    <mergeCell ref="F4:G4"/>
    <mergeCell ref="H45:J45"/>
    <mergeCell ref="F23:G23"/>
    <mergeCell ref="G26:J26"/>
    <mergeCell ref="G46:H46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I7:J7"/>
    <mergeCell ref="G48:H48"/>
    <mergeCell ref="G49:J49"/>
    <mergeCell ref="H22:J22"/>
    <mergeCell ref="D13:E13"/>
  </mergeCells>
  <printOptions/>
  <pageMargins left="0.590551181102362" right="0.393700787401575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8" sqref="M18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421875" style="1" customWidth="1"/>
    <col min="5" max="5" width="9.140625" style="1" customWidth="1"/>
    <col min="6" max="7" width="10.14062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81</v>
      </c>
      <c r="E3" s="1" t="s">
        <v>32</v>
      </c>
      <c r="F3" s="23" t="s">
        <v>79</v>
      </c>
      <c r="G3" s="23"/>
      <c r="H3" s="1" t="s">
        <v>31</v>
      </c>
      <c r="I3" s="23" t="s">
        <v>82</v>
      </c>
      <c r="J3" s="23"/>
    </row>
    <row r="4" spans="1:10" ht="24.75" customHeight="1">
      <c r="A4" s="2"/>
      <c r="B4" s="2" t="s">
        <v>34</v>
      </c>
      <c r="C4" s="2" t="s">
        <v>83</v>
      </c>
      <c r="D4" s="2"/>
      <c r="E4" s="2" t="s">
        <v>35</v>
      </c>
      <c r="F4" s="24" t="s">
        <v>84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7">
        <v>3</v>
      </c>
      <c r="G7" s="6" t="s">
        <v>36</v>
      </c>
      <c r="H7" s="6" t="s">
        <v>71</v>
      </c>
      <c r="J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2154</v>
      </c>
      <c r="E11" s="22"/>
      <c r="F11" s="6" t="s">
        <v>104</v>
      </c>
      <c r="G11" s="6"/>
      <c r="H11" s="22">
        <v>185.85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15</v>
      </c>
      <c r="D12" s="6" t="s">
        <v>43</v>
      </c>
      <c r="E12" s="6" t="s">
        <v>44</v>
      </c>
      <c r="F12" s="10" t="s">
        <v>117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185.85</v>
      </c>
      <c r="E13" s="22"/>
      <c r="F13" s="6" t="s">
        <v>46</v>
      </c>
      <c r="G13" s="6"/>
      <c r="H13" s="9">
        <f>C12</f>
        <v>15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7">
        <v>190.325</v>
      </c>
      <c r="E14" s="6" t="s">
        <v>73</v>
      </c>
      <c r="F14" s="6" t="s">
        <v>48</v>
      </c>
      <c r="G14" s="6"/>
      <c r="H14" s="8">
        <v>192.595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174.88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22">
        <v>192.7</v>
      </c>
      <c r="E21" s="22"/>
      <c r="F21" s="6" t="s">
        <v>52</v>
      </c>
      <c r="G21" s="6"/>
      <c r="H21" s="6"/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177.4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9"/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 t="s">
        <v>85</v>
      </c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 t="s">
        <v>86</v>
      </c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4">
    <mergeCell ref="A1:J1"/>
    <mergeCell ref="A2:J2"/>
    <mergeCell ref="D11:E11"/>
    <mergeCell ref="H11:I11"/>
    <mergeCell ref="I3:J3"/>
    <mergeCell ref="I4:J4"/>
    <mergeCell ref="F3:G3"/>
    <mergeCell ref="F4:G4"/>
    <mergeCell ref="G50:H50"/>
    <mergeCell ref="A6:B6"/>
    <mergeCell ref="D21:E21"/>
    <mergeCell ref="D22:E22"/>
    <mergeCell ref="G60:H60"/>
    <mergeCell ref="E62:F62"/>
    <mergeCell ref="E59:F59"/>
    <mergeCell ref="H22:J22"/>
    <mergeCell ref="H45:J45"/>
    <mergeCell ref="F23:G23"/>
    <mergeCell ref="G26:J26"/>
    <mergeCell ref="D13:E13"/>
    <mergeCell ref="G52:H52"/>
    <mergeCell ref="G46:H46"/>
    <mergeCell ref="G48:H48"/>
    <mergeCell ref="G49:J49"/>
  </mergeCells>
  <printOptions/>
  <pageMargins left="0.590551181102362" right="0.393700787401575" top="0.7" bottom="0" header="0.51181102362204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27" sqref="O2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8515625" style="1" customWidth="1"/>
    <col min="5" max="5" width="9.140625" style="1" customWidth="1"/>
    <col min="6" max="6" width="10.57421875" style="1" customWidth="1"/>
    <col min="7" max="7" width="9.7109375" style="1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87</v>
      </c>
      <c r="E3" s="1" t="s">
        <v>32</v>
      </c>
      <c r="F3" s="23" t="s">
        <v>88</v>
      </c>
      <c r="G3" s="23"/>
      <c r="H3" s="1" t="s">
        <v>31</v>
      </c>
      <c r="I3" s="23" t="s">
        <v>88</v>
      </c>
      <c r="J3" s="23"/>
    </row>
    <row r="4" spans="1:10" ht="24.75" customHeight="1">
      <c r="A4" s="2"/>
      <c r="B4" s="2" t="s">
        <v>34</v>
      </c>
      <c r="C4" s="2" t="s">
        <v>89</v>
      </c>
      <c r="D4" s="2"/>
      <c r="E4" s="2" t="s">
        <v>35</v>
      </c>
      <c r="F4" s="24" t="s">
        <v>90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9"/>
      <c r="J7" s="19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417.8</v>
      </c>
      <c r="E11" s="22"/>
      <c r="F11" s="6" t="s">
        <v>104</v>
      </c>
      <c r="G11" s="6"/>
      <c r="H11" s="22">
        <v>268.69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4</v>
      </c>
      <c r="D12" s="6" t="s">
        <v>43</v>
      </c>
      <c r="E12" s="6" t="s">
        <v>44</v>
      </c>
      <c r="F12" s="10" t="s">
        <v>118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268.69</v>
      </c>
      <c r="E13" s="22"/>
      <c r="F13" s="6" t="s">
        <v>46</v>
      </c>
      <c r="G13" s="6"/>
      <c r="H13" s="9">
        <f>C12</f>
        <v>4</v>
      </c>
      <c r="I13" s="6" t="s">
        <v>47</v>
      </c>
      <c r="J13" s="10" t="str">
        <f>F12</f>
        <v>2ก.ย.60</v>
      </c>
      <c r="K13" s="3"/>
    </row>
    <row r="14" spans="1:10" ht="24.75" customHeight="1">
      <c r="A14" s="6"/>
      <c r="B14" s="6" t="s">
        <v>50</v>
      </c>
      <c r="C14" s="6"/>
      <c r="D14" s="7">
        <v>273.264</v>
      </c>
      <c r="E14" s="6" t="s">
        <v>73</v>
      </c>
      <c r="F14" s="6" t="s">
        <v>48</v>
      </c>
      <c r="G14" s="6"/>
      <c r="H14" s="8">
        <v>275.244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264.653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9">
        <v>270.035</v>
      </c>
      <c r="E21" s="19"/>
      <c r="F21" s="6" t="s">
        <v>52</v>
      </c>
      <c r="G21" s="6"/>
      <c r="H21" s="6" t="s">
        <v>71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263.983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7">
        <v>2016</v>
      </c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/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8" t="s">
        <v>91</v>
      </c>
      <c r="H49" s="18"/>
      <c r="I49" s="18"/>
      <c r="J49" s="18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92</v>
      </c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5">
    <mergeCell ref="G60:H60"/>
    <mergeCell ref="E62:F62"/>
    <mergeCell ref="A1:J1"/>
    <mergeCell ref="A2:J2"/>
    <mergeCell ref="D11:E11"/>
    <mergeCell ref="H11:I11"/>
    <mergeCell ref="I3:J3"/>
    <mergeCell ref="I4:J4"/>
    <mergeCell ref="I7:J7"/>
    <mergeCell ref="F3:G3"/>
    <mergeCell ref="F4:G4"/>
    <mergeCell ref="G52:H52"/>
    <mergeCell ref="G46:H46"/>
    <mergeCell ref="G48:H48"/>
    <mergeCell ref="G49:J49"/>
    <mergeCell ref="G50:H50"/>
    <mergeCell ref="A6:B6"/>
    <mergeCell ref="D21:E21"/>
    <mergeCell ref="D22:E22"/>
    <mergeCell ref="E59:F59"/>
    <mergeCell ref="H22:J22"/>
    <mergeCell ref="H45:J45"/>
    <mergeCell ref="F23:G23"/>
    <mergeCell ref="G26:J26"/>
    <mergeCell ref="D13:E13"/>
  </mergeCells>
  <printOptions/>
  <pageMargins left="0.6" right="0.393700787401575" top="0.7" bottom="0" header="0.511811023622047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J17" sqref="J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8515625" style="1" customWidth="1"/>
    <col min="5" max="5" width="9.14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93</v>
      </c>
      <c r="E3" s="1" t="s">
        <v>32</v>
      </c>
      <c r="F3" s="23" t="s">
        <v>79</v>
      </c>
      <c r="G3" s="23"/>
      <c r="H3" s="1" t="s">
        <v>31</v>
      </c>
      <c r="I3" s="23" t="s">
        <v>94</v>
      </c>
      <c r="J3" s="23"/>
    </row>
    <row r="4" spans="1:10" ht="24.75" customHeight="1">
      <c r="A4" s="2"/>
      <c r="B4" s="2" t="s">
        <v>34</v>
      </c>
      <c r="C4" s="2" t="s">
        <v>95</v>
      </c>
      <c r="D4" s="2"/>
      <c r="E4" s="2" t="s">
        <v>35</v>
      </c>
      <c r="F4" s="24" t="s">
        <v>70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9"/>
      <c r="J7" s="19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697.25</v>
      </c>
      <c r="E11" s="22"/>
      <c r="F11" s="6" t="s">
        <v>104</v>
      </c>
      <c r="G11" s="6"/>
      <c r="H11" s="22">
        <v>217.77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16</v>
      </c>
      <c r="D12" s="6" t="s">
        <v>43</v>
      </c>
      <c r="E12" s="6" t="s">
        <v>44</v>
      </c>
      <c r="F12" s="10" t="s">
        <v>117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217.77</v>
      </c>
      <c r="E13" s="22"/>
      <c r="F13" s="6" t="s">
        <v>46</v>
      </c>
      <c r="G13" s="6"/>
      <c r="H13" s="9">
        <f>C12</f>
        <v>16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7">
        <v>226.435</v>
      </c>
      <c r="E14" s="6" t="s">
        <v>73</v>
      </c>
      <c r="F14" s="6" t="s">
        <v>48</v>
      </c>
      <c r="G14" s="6"/>
      <c r="H14" s="8">
        <v>224.105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210.59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9">
        <v>223.555</v>
      </c>
      <c r="E21" s="19"/>
      <c r="F21" s="6" t="s">
        <v>52</v>
      </c>
      <c r="G21" s="6"/>
      <c r="H21" s="6" t="s">
        <v>71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210.9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19" t="s">
        <v>111</v>
      </c>
      <c r="J31" s="19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9"/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6">
    <mergeCell ref="E59:F59"/>
    <mergeCell ref="G60:H60"/>
    <mergeCell ref="E62:F62"/>
    <mergeCell ref="G50:H50"/>
    <mergeCell ref="G52:H52"/>
    <mergeCell ref="F4:G4"/>
    <mergeCell ref="H45:J45"/>
    <mergeCell ref="F23:G23"/>
    <mergeCell ref="G26:J26"/>
    <mergeCell ref="I31:J31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H22:J22"/>
    <mergeCell ref="D13:E13"/>
    <mergeCell ref="A6:B6"/>
    <mergeCell ref="D21:E21"/>
    <mergeCell ref="D22:E22"/>
    <mergeCell ref="I7:J7"/>
  </mergeCells>
  <printOptions/>
  <pageMargins left="0.6" right="0.393700787401575" top="0.7" bottom="0" header="0.511811023622047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J17" sqref="J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9.140625" style="1" customWidth="1"/>
    <col min="6" max="6" width="10.00390625" style="1" customWidth="1"/>
    <col min="7" max="7" width="9.8515625" style="1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96</v>
      </c>
      <c r="E3" s="1" t="s">
        <v>32</v>
      </c>
      <c r="F3" s="23" t="s">
        <v>79</v>
      </c>
      <c r="G3" s="23"/>
      <c r="H3" s="1" t="s">
        <v>31</v>
      </c>
      <c r="I3" s="23" t="s">
        <v>113</v>
      </c>
      <c r="J3" s="23"/>
    </row>
    <row r="4" spans="1:10" ht="24.75" customHeight="1">
      <c r="A4" s="2"/>
      <c r="B4" s="2" t="s">
        <v>34</v>
      </c>
      <c r="C4" s="2" t="s">
        <v>115</v>
      </c>
      <c r="D4" s="2"/>
      <c r="E4" s="2" t="s">
        <v>35</v>
      </c>
      <c r="F4" s="24" t="s">
        <v>114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9"/>
      <c r="J7" s="19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33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170.32</v>
      </c>
      <c r="E11" s="22"/>
      <c r="F11" s="6" t="s">
        <v>104</v>
      </c>
      <c r="G11" s="6"/>
      <c r="H11" s="22">
        <v>253.09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18</v>
      </c>
      <c r="D12" s="6" t="s">
        <v>43</v>
      </c>
      <c r="E12" s="6" t="s">
        <v>44</v>
      </c>
      <c r="F12" s="10" t="s">
        <v>119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253.09</v>
      </c>
      <c r="E13" s="22"/>
      <c r="F13" s="6" t="s">
        <v>46</v>
      </c>
      <c r="G13" s="6"/>
      <c r="H13" s="9">
        <f>C12</f>
        <v>18</v>
      </c>
      <c r="I13" s="6" t="s">
        <v>47</v>
      </c>
      <c r="J13" s="10" t="str">
        <f>F12</f>
        <v>15ส.ค.60</v>
      </c>
      <c r="K13" s="3"/>
    </row>
    <row r="14" spans="1:10" ht="24.75" customHeight="1">
      <c r="A14" s="6"/>
      <c r="B14" s="6" t="s">
        <v>50</v>
      </c>
      <c r="C14" s="6"/>
      <c r="D14" s="7">
        <v>256.726</v>
      </c>
      <c r="E14" s="6" t="s">
        <v>73</v>
      </c>
      <c r="F14" s="6" t="s">
        <v>48</v>
      </c>
      <c r="G14" s="6"/>
      <c r="H14" s="8">
        <v>256.713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249.101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9">
        <v>257.381</v>
      </c>
      <c r="E21" s="19"/>
      <c r="F21" s="6" t="s">
        <v>52</v>
      </c>
      <c r="G21" s="6"/>
      <c r="H21" s="6" t="s">
        <v>71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248.891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7">
        <v>2016</v>
      </c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/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9"/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5">
    <mergeCell ref="G60:H60"/>
    <mergeCell ref="E62:F62"/>
    <mergeCell ref="A1:J1"/>
    <mergeCell ref="A2:J2"/>
    <mergeCell ref="D11:E11"/>
    <mergeCell ref="H11:I11"/>
    <mergeCell ref="I3:J3"/>
    <mergeCell ref="I4:J4"/>
    <mergeCell ref="I7:J7"/>
    <mergeCell ref="F3:G3"/>
    <mergeCell ref="F4:G4"/>
    <mergeCell ref="G52:H52"/>
    <mergeCell ref="G46:H46"/>
    <mergeCell ref="G48:H48"/>
    <mergeCell ref="G49:J49"/>
    <mergeCell ref="G50:H50"/>
    <mergeCell ref="A6:B6"/>
    <mergeCell ref="D21:E21"/>
    <mergeCell ref="D22:E22"/>
    <mergeCell ref="E59:F59"/>
    <mergeCell ref="H22:J22"/>
    <mergeCell ref="H45:J45"/>
    <mergeCell ref="F23:G23"/>
    <mergeCell ref="G26:J26"/>
    <mergeCell ref="D13:E13"/>
  </mergeCells>
  <printOptions/>
  <pageMargins left="0.6" right="0.393700787401575" top="0.7" bottom="0" header="0.51181102362204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14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100</v>
      </c>
      <c r="C3" s="1" t="s">
        <v>97</v>
      </c>
      <c r="E3" s="1" t="s">
        <v>32</v>
      </c>
      <c r="F3" s="23" t="s">
        <v>85</v>
      </c>
      <c r="G3" s="23"/>
      <c r="H3" s="1" t="s">
        <v>31</v>
      </c>
      <c r="I3" s="23"/>
      <c r="J3" s="23"/>
    </row>
    <row r="4" spans="1:10" ht="24.75" customHeight="1">
      <c r="A4" s="2"/>
      <c r="B4" s="2" t="s">
        <v>34</v>
      </c>
      <c r="C4" s="2" t="s">
        <v>98</v>
      </c>
      <c r="D4" s="2"/>
      <c r="E4" s="2" t="s">
        <v>35</v>
      </c>
      <c r="F4" s="24" t="s">
        <v>84</v>
      </c>
      <c r="G4" s="24"/>
      <c r="H4" s="2" t="s">
        <v>33</v>
      </c>
      <c r="I4" s="24" t="s">
        <v>79</v>
      </c>
      <c r="J4" s="24"/>
    </row>
    <row r="6" spans="1:10" ht="24.75" customHeight="1">
      <c r="A6" s="18" t="s">
        <v>0</v>
      </c>
      <c r="B6" s="18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7">
        <v>3</v>
      </c>
      <c r="G7" s="6" t="s">
        <v>36</v>
      </c>
      <c r="H7" s="7" t="s">
        <v>99</v>
      </c>
      <c r="J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381</v>
      </c>
      <c r="E11" s="22"/>
      <c r="F11" s="6" t="s">
        <v>104</v>
      </c>
      <c r="G11" s="6"/>
      <c r="H11" s="22">
        <v>188.66</v>
      </c>
      <c r="I11" s="22"/>
      <c r="J11" s="6" t="s">
        <v>41</v>
      </c>
      <c r="K11" s="1" t="s">
        <v>101</v>
      </c>
    </row>
    <row r="12" spans="1:10" ht="24.75" customHeight="1">
      <c r="A12" s="6"/>
      <c r="B12" s="6" t="s">
        <v>42</v>
      </c>
      <c r="C12" s="9">
        <v>18</v>
      </c>
      <c r="D12" s="6" t="s">
        <v>43</v>
      </c>
      <c r="E12" s="6" t="s">
        <v>44</v>
      </c>
      <c r="F12" s="10" t="s">
        <v>118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188.66</v>
      </c>
      <c r="E13" s="22"/>
      <c r="F13" s="6" t="s">
        <v>46</v>
      </c>
      <c r="G13" s="6"/>
      <c r="H13" s="9">
        <f>C12</f>
        <v>18</v>
      </c>
      <c r="I13" s="6" t="s">
        <v>47</v>
      </c>
      <c r="J13" s="10" t="str">
        <f>F12</f>
        <v>2ก.ย.60</v>
      </c>
      <c r="K13" s="3"/>
    </row>
    <row r="14" spans="1:10" ht="24.75" customHeight="1">
      <c r="A14" s="6"/>
      <c r="B14" s="6" t="s">
        <v>50</v>
      </c>
      <c r="C14" s="6"/>
      <c r="D14" s="7">
        <v>196.616</v>
      </c>
      <c r="E14" s="6" t="s">
        <v>73</v>
      </c>
      <c r="F14" s="6" t="s">
        <v>48</v>
      </c>
      <c r="G14" s="6"/>
      <c r="H14" s="8">
        <v>196.568</v>
      </c>
      <c r="I14" s="6" t="s">
        <v>74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180.905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9">
        <v>196.616</v>
      </c>
      <c r="E21" s="19"/>
      <c r="F21" s="6" t="s">
        <v>52</v>
      </c>
      <c r="G21" s="6"/>
      <c r="H21" s="6" t="s">
        <v>99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9"/>
      <c r="E22" s="19"/>
      <c r="F22" s="6" t="s">
        <v>54</v>
      </c>
      <c r="G22" s="6"/>
      <c r="H22" s="19"/>
      <c r="I22" s="19"/>
      <c r="J22" s="19"/>
    </row>
    <row r="23" spans="1:11" ht="24.75" customHeight="1">
      <c r="A23" s="6"/>
      <c r="B23" s="6" t="s">
        <v>55</v>
      </c>
      <c r="C23" s="6"/>
      <c r="D23" s="6"/>
      <c r="E23" s="6"/>
      <c r="F23" s="22">
        <v>182.805</v>
      </c>
      <c r="G23" s="22"/>
      <c r="H23" s="6" t="s">
        <v>56</v>
      </c>
      <c r="I23" s="6"/>
      <c r="J23" s="6"/>
      <c r="K23" s="1" t="s">
        <v>102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18" t="s">
        <v>61</v>
      </c>
      <c r="H26" s="18"/>
      <c r="I26" s="18"/>
      <c r="J26" s="18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106</v>
      </c>
      <c r="D30" s="6"/>
      <c r="E30" s="6"/>
      <c r="F30" s="6"/>
      <c r="G30" s="6" t="s">
        <v>107</v>
      </c>
      <c r="H30" s="6"/>
      <c r="I30" s="6"/>
      <c r="J30" s="6"/>
    </row>
    <row r="31" spans="1:10" ht="24.75" customHeight="1">
      <c r="A31" s="6"/>
      <c r="B31" s="6"/>
      <c r="C31" s="6" t="s">
        <v>109</v>
      </c>
      <c r="D31" s="6"/>
      <c r="E31" s="6"/>
      <c r="F31" s="6"/>
      <c r="G31" s="6" t="s">
        <v>108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62</v>
      </c>
      <c r="E46" s="6"/>
      <c r="F46" s="6"/>
      <c r="G46" s="19" t="s">
        <v>105</v>
      </c>
      <c r="H46" s="19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9" t="s">
        <v>105</v>
      </c>
      <c r="H48" s="19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9"/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9" t="s">
        <v>105</v>
      </c>
      <c r="H50" s="19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9" t="s">
        <v>105</v>
      </c>
      <c r="H52" s="19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5" t="s">
        <v>66</v>
      </c>
      <c r="F59" s="25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9" t="s">
        <v>110</v>
      </c>
      <c r="H60" s="19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68</v>
      </c>
      <c r="F62" s="19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4">
    <mergeCell ref="G60:H60"/>
    <mergeCell ref="E62:F62"/>
    <mergeCell ref="G46:H46"/>
    <mergeCell ref="G48:H48"/>
    <mergeCell ref="G49:J49"/>
    <mergeCell ref="G50:H50"/>
    <mergeCell ref="G52:H52"/>
    <mergeCell ref="E59:F59"/>
    <mergeCell ref="A1:J1"/>
    <mergeCell ref="A2:J2"/>
    <mergeCell ref="D11:E11"/>
    <mergeCell ref="H11:I11"/>
    <mergeCell ref="I3:J3"/>
    <mergeCell ref="I4:J4"/>
    <mergeCell ref="F3:G3"/>
    <mergeCell ref="F4:G4"/>
    <mergeCell ref="H22:J22"/>
    <mergeCell ref="D13:E13"/>
    <mergeCell ref="A6:B6"/>
    <mergeCell ref="D21:E21"/>
    <mergeCell ref="D22:E22"/>
    <mergeCell ref="H45:J45"/>
    <mergeCell ref="F23:G23"/>
    <mergeCell ref="G26:J26"/>
  </mergeCells>
  <printOptions/>
  <pageMargins left="0.6" right="0.393700787401575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2017-05-23T07:06:48Z</cp:lastPrinted>
  <dcterms:created xsi:type="dcterms:W3CDTF">2011-10-11T02:53:57Z</dcterms:created>
  <dcterms:modified xsi:type="dcterms:W3CDTF">2018-05-25T07:49:03Z</dcterms:modified>
  <cp:category/>
  <cp:version/>
  <cp:contentType/>
  <cp:contentStatus/>
</cp:coreProperties>
</file>