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น่าน\"/>
    </mc:Choice>
  </mc:AlternateContent>
  <xr:revisionPtr revIDLastSave="0" documentId="13_ncr:1_{BEBF1084-3AFA-4CA0-8E93-CC6AB53449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ฉลิมฯ" sheetId="1" r:id="rId1"/>
  </sheets>
  <definedNames>
    <definedName name="Print_Area_MI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49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F40" i="1"/>
  <c r="F41" i="1"/>
  <c r="F42" i="1"/>
  <c r="F43" i="1"/>
  <c r="F44" i="1"/>
  <c r="F45" i="1"/>
  <c r="F46" i="1"/>
  <c r="V5" i="1"/>
  <c r="V6" i="1"/>
  <c r="V7" i="1"/>
  <c r="V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A76" i="1"/>
  <c r="C76" i="1"/>
  <c r="A77" i="1"/>
  <c r="B78" i="1"/>
  <c r="B79" i="1"/>
  <c r="B81" i="1"/>
  <c r="T11" i="1"/>
  <c r="T10" i="1"/>
  <c r="B82" i="1"/>
  <c r="G35" i="1"/>
  <c r="F35" i="1"/>
  <c r="E35" i="1"/>
  <c r="M35" i="1"/>
  <c r="P35" i="1"/>
  <c r="H35" i="1"/>
  <c r="I35" i="1"/>
  <c r="K35" i="1"/>
  <c r="O35" i="1"/>
  <c r="J35" i="1"/>
  <c r="N35" i="1"/>
  <c r="L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<sst xmlns="http://schemas.openxmlformats.org/spreadsheetml/2006/main" count="42" uniqueCount="24">
  <si>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</si>
  <si>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</si>
  <si>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</si>
  <si>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</si>
  <si>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</si>
  <si>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</si>
  <si>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</si>
  <si>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</si>
  <si>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</si>
  <si>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</si>
  <si>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</si>
  <si>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</si>
  <si>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</si>
  <si>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</si>
  <si>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</si>
  <si>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</si>
  <si>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</si>
  <si>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</si>
  <si>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</si>
  <si>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</si>
  <si>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</si>
  <si>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</si>
  <si>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</si>
  <si>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อ.เฉลิมพนะเกียรติ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</si>
</sst>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6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166" fontId="11" fillId="0" borderId="21" xfId="2" applyNumberFormat="1" applyFont="1" applyBorder="1" applyAlignment="1">
      <alignment horizontal="center" vertical="center"/>
    </xf>
    <xf numFmtId="166" fontId="11" fillId="0" borderId="4" xfId="2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6" fontId="15" fillId="0" borderId="24" xfId="2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อ.เฉลิมพระเกียรติ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'Returnอ.เฉลิมฯ'!$E$34:$Q$34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'Returnอ.เฉลิมฯ'!$E$35:$Q$35</c:f>
              <c:numCache>
                <c:formatCode>0</c:formatCode>
                <c:ptCount val="13"/>
                <c:pt idx="0" formatCode="0.0">
                  <c:v>76.52</c:v>
                </c:pt>
                <c:pt idx="1">
                  <c:v>90.01</c:v>
                </c:pt>
                <c:pt idx="2" formatCode="0.0">
                  <c:v>98.65</c:v>
                </c:pt>
                <c:pt idx="3" formatCode="0.0">
                  <c:v>105.05</c:v>
                </c:pt>
                <c:pt idx="4" formatCode="0.0">
                  <c:v>110.13</c:v>
                </c:pt>
                <c:pt idx="5" formatCode="0.0">
                  <c:v>114.36</c:v>
                </c:pt>
                <c:pt idx="6" formatCode="0.0">
                  <c:v>123.93</c:v>
                </c:pt>
                <c:pt idx="7" formatCode="0.0">
                  <c:v>142.05000000000001</c:v>
                </c:pt>
                <c:pt idx="8" formatCode="0.0">
                  <c:v>147.80000000000001</c:v>
                </c:pt>
                <c:pt idx="9" formatCode="0.0">
                  <c:v>165.5</c:v>
                </c:pt>
                <c:pt idx="10" formatCode="0.0">
                  <c:v>183.08</c:v>
                </c:pt>
                <c:pt idx="11" formatCode="0.0">
                  <c:v>200.59</c:v>
                </c:pt>
                <c:pt idx="12" formatCode="0.0">
                  <c:v>223.69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DF-4B9A-973D-BD7F1A238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510024"/>
        <c:axId val="355510416"/>
      </c:scatterChart>
      <c:valAx>
        <c:axId val="35551002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5510416"/>
        <c:crossesAt val="10"/>
        <c:crossBetween val="midCat"/>
      </c:valAx>
      <c:valAx>
        <c:axId val="3555104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55100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111B160-0767-4298-8029-9F614243B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7" workbookViewId="0">
      <selection activeCell="T7" sqref="T7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1" t="s">
        <v>23</v>
      </c>
      <c r="B1" s="72"/>
      <c r="C1" s="72"/>
      <c r="D1" s="72"/>
      <c r="E1" s="72"/>
      <c r="F1" s="73"/>
    </row>
    <row r="2" spans="1:27" ht="23.1" customHeight="1" x14ac:dyDescent="0.6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2552</v>
      </c>
      <c r="B4" s="18">
        <v>55.2</v>
      </c>
      <c r="C4" s="39">
        <f>A31+1</f>
        <v>2580</v>
      </c>
      <c r="D4" s="9"/>
      <c r="E4" s="41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COUNT(G39:G60)</f>
        <v>15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2553</v>
      </c>
      <c r="B5" s="8">
        <v>58.7</v>
      </c>
      <c r="C5" s="39">
        <f>C4+1</f>
        <v>2581</v>
      </c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AVERAGE(G39:G60)</f>
        <v>80.200000000000017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1" si="0">A5+1</f>
        <v>2554</v>
      </c>
      <c r="B6" s="8">
        <v>115.9</v>
      </c>
      <c r="C6" s="39">
        <f t="shared" ref="C6:C31" si="1">C5+1</f>
        <v>2582</v>
      </c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(VAR(G39:G60))</f>
        <v>659.86999999999739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0"/>
        <v>2555</v>
      </c>
      <c r="B7" s="8">
        <v>55.6</v>
      </c>
      <c r="C7" s="39">
        <f t="shared" si="1"/>
        <v>2583</v>
      </c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STDEV(G39:G60)</f>
        <v>25.687934911160092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0"/>
        <v>2556</v>
      </c>
      <c r="B8" s="8">
        <v>96.5</v>
      </c>
      <c r="C8" s="39">
        <f t="shared" si="1"/>
        <v>2584</v>
      </c>
      <c r="D8" s="9"/>
      <c r="E8" s="4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0"/>
        <v>2557</v>
      </c>
      <c r="B9" s="8">
        <v>94.3</v>
      </c>
      <c r="C9" s="39">
        <f t="shared" si="1"/>
        <v>2585</v>
      </c>
      <c r="D9" s="9"/>
      <c r="E9" s="4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0"/>
        <v>2558</v>
      </c>
      <c r="B10" s="8">
        <v>68.7</v>
      </c>
      <c r="C10" s="39">
        <f t="shared" si="1"/>
        <v>2586</v>
      </c>
      <c r="D10" s="10"/>
      <c r="E10" s="42"/>
      <c r="F10" s="9"/>
      <c r="S10" s="2" t="s">
        <v>12</v>
      </c>
      <c r="T10" s="24">
        <f>+B78</f>
        <v>0.51283599999999996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0"/>
        <v>2559</v>
      </c>
      <c r="B11" s="8">
        <v>38.5</v>
      </c>
      <c r="C11" s="39">
        <f t="shared" si="1"/>
        <v>2587</v>
      </c>
      <c r="D11" s="44"/>
      <c r="E11" s="42"/>
      <c r="F11" s="9"/>
      <c r="S11" s="2" t="s">
        <v>13</v>
      </c>
      <c r="T11" s="24">
        <f>+B79</f>
        <v>1.0205709999999999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0"/>
        <v>2560</v>
      </c>
      <c r="B12" s="8">
        <v>82.6</v>
      </c>
      <c r="C12" s="39">
        <f t="shared" si="1"/>
        <v>2588</v>
      </c>
      <c r="D12" s="19"/>
      <c r="E12" s="42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0"/>
        <v>2561</v>
      </c>
      <c r="B13" s="8">
        <v>90.2</v>
      </c>
      <c r="C13" s="39">
        <f t="shared" si="1"/>
        <v>2589</v>
      </c>
      <c r="D13" s="9"/>
      <c r="E13" s="42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0"/>
        <v>2562</v>
      </c>
      <c r="B14" s="8">
        <v>54.2</v>
      </c>
      <c r="C14" s="39">
        <f t="shared" si="1"/>
        <v>2590</v>
      </c>
      <c r="D14" s="9"/>
      <c r="E14" s="42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0"/>
        <v>2563</v>
      </c>
      <c r="B15" s="8">
        <v>86</v>
      </c>
      <c r="C15" s="39">
        <f t="shared" si="1"/>
        <v>2591</v>
      </c>
      <c r="D15" s="9"/>
      <c r="E15" s="42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0"/>
        <v>2564</v>
      </c>
      <c r="B16" s="8">
        <v>107.6</v>
      </c>
      <c r="C16" s="39">
        <f t="shared" si="1"/>
        <v>2592</v>
      </c>
      <c r="D16" s="9"/>
      <c r="E16" s="42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0"/>
        <v>2565</v>
      </c>
      <c r="B17" s="8">
        <v>128</v>
      </c>
      <c r="C17" s="39">
        <f t="shared" si="1"/>
        <v>2593</v>
      </c>
      <c r="D17" s="9"/>
      <c r="E17" s="42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0"/>
        <v>2566</v>
      </c>
      <c r="B18" s="8">
        <v>71</v>
      </c>
      <c r="C18" s="39">
        <f t="shared" si="1"/>
        <v>2594</v>
      </c>
      <c r="D18" s="9"/>
      <c r="E18" s="42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0"/>
        <v>2567</v>
      </c>
      <c r="B19" s="8"/>
      <c r="C19" s="39">
        <f t="shared" si="1"/>
        <v>2595</v>
      </c>
      <c r="D19" s="9"/>
      <c r="E19" s="42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0"/>
        <v>2568</v>
      </c>
      <c r="B20" s="8"/>
      <c r="C20" s="39">
        <f t="shared" si="1"/>
        <v>2596</v>
      </c>
      <c r="D20" s="9"/>
      <c r="E20" s="42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0"/>
        <v>2569</v>
      </c>
      <c r="B21" s="43"/>
      <c r="C21" s="39">
        <f t="shared" si="1"/>
        <v>2597</v>
      </c>
      <c r="D21" s="9"/>
      <c r="E21" s="42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0"/>
        <v>2570</v>
      </c>
      <c r="B22" s="8"/>
      <c r="C22" s="39">
        <f t="shared" si="1"/>
        <v>2598</v>
      </c>
      <c r="D22" s="9"/>
      <c r="E22" s="42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0"/>
        <v>2571</v>
      </c>
      <c r="B23" s="8"/>
      <c r="C23" s="39">
        <f t="shared" si="1"/>
        <v>2599</v>
      </c>
      <c r="D23" s="9"/>
      <c r="E23" s="42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0"/>
        <v>2572</v>
      </c>
      <c r="B24" s="8"/>
      <c r="C24" s="39">
        <f t="shared" si="1"/>
        <v>2600</v>
      </c>
      <c r="D24" s="9"/>
      <c r="E24" s="42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0"/>
        <v>2573</v>
      </c>
      <c r="B25" s="8"/>
      <c r="C25" s="39">
        <f t="shared" si="1"/>
        <v>2601</v>
      </c>
      <c r="D25" s="9"/>
      <c r="E25" s="42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0"/>
        <v>2574</v>
      </c>
      <c r="B26" s="8"/>
      <c r="C26" s="39">
        <f t="shared" si="1"/>
        <v>2602</v>
      </c>
      <c r="D26" s="9"/>
      <c r="E26" s="42"/>
      <c r="F26" s="45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0"/>
        <v>2575</v>
      </c>
      <c r="B27" s="8"/>
      <c r="C27" s="39">
        <f t="shared" si="1"/>
        <v>2603</v>
      </c>
      <c r="D27" s="9"/>
      <c r="E27" s="42"/>
      <c r="F27" s="45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f t="shared" si="0"/>
        <v>2576</v>
      </c>
      <c r="B28" s="8"/>
      <c r="C28" s="39">
        <f t="shared" si="1"/>
        <v>2604</v>
      </c>
      <c r="D28" s="54"/>
      <c r="E28" s="42"/>
      <c r="F28" s="45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0"/>
        <v>2577</v>
      </c>
      <c r="B29" s="8"/>
      <c r="C29" s="39">
        <f t="shared" si="1"/>
        <v>2605</v>
      </c>
      <c r="D29" s="60"/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0"/>
        <v>2578</v>
      </c>
      <c r="B30" s="8"/>
      <c r="C30" s="39">
        <f t="shared" si="1"/>
        <v>2606</v>
      </c>
      <c r="D30" s="55"/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f t="shared" si="0"/>
        <v>2579</v>
      </c>
      <c r="B31" s="49"/>
      <c r="C31" s="40">
        <f t="shared" si="1"/>
        <v>2607</v>
      </c>
      <c r="D31" s="56"/>
      <c r="E31" s="59"/>
      <c r="F31" s="48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6" t="s">
        <v>22</v>
      </c>
      <c r="D35" s="67"/>
      <c r="E35" s="15">
        <f t="shared" ref="E35:Q35" si="3">ROUND((((-LN(-LN(1-1/E34)))+$B$81*$B$82)/$B$81),2)</f>
        <v>76.52</v>
      </c>
      <c r="F35" s="16">
        <f t="shared" si="3"/>
        <v>90.01</v>
      </c>
      <c r="G35" s="15">
        <f t="shared" si="3"/>
        <v>98.65</v>
      </c>
      <c r="H35" s="15">
        <f t="shared" si="3"/>
        <v>105.05</v>
      </c>
      <c r="I35" s="15">
        <f t="shared" si="3"/>
        <v>110.13</v>
      </c>
      <c r="J35" s="15">
        <f t="shared" si="3"/>
        <v>114.36</v>
      </c>
      <c r="K35" s="15">
        <f t="shared" si="3"/>
        <v>123.93</v>
      </c>
      <c r="L35" s="15">
        <f t="shared" si="3"/>
        <v>142.05000000000001</v>
      </c>
      <c r="M35" s="15">
        <f t="shared" si="3"/>
        <v>147.80000000000001</v>
      </c>
      <c r="N35" s="15">
        <f t="shared" si="3"/>
        <v>165.5</v>
      </c>
      <c r="O35" s="15">
        <f t="shared" si="3"/>
        <v>183.08</v>
      </c>
      <c r="P35" s="15">
        <f t="shared" si="3"/>
        <v>200.59</v>
      </c>
      <c r="Q35" s="15">
        <f t="shared" si="3"/>
        <v>223.69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2552</v>
      </c>
      <c r="G39" s="51">
        <v>55.2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 t="shared" ref="F40:F46" si="4">F39+1</f>
        <v>2553</v>
      </c>
      <c r="G40" s="51">
        <v>58.7</v>
      </c>
      <c r="V40" s="5"/>
      <c r="W40" s="5"/>
      <c r="X40" s="5"/>
      <c r="Y40" s="5"/>
    </row>
    <row r="41" spans="1:27" x14ac:dyDescent="0.6">
      <c r="A41" s="26"/>
      <c r="B41" s="27"/>
      <c r="F41" s="50">
        <f t="shared" si="4"/>
        <v>2554</v>
      </c>
      <c r="G41" s="51">
        <v>115.9</v>
      </c>
      <c r="V41" s="5"/>
      <c r="W41" s="5"/>
      <c r="X41" s="5"/>
      <c r="Y41" s="5"/>
    </row>
    <row r="42" spans="1:27" ht="12" customHeight="1" x14ac:dyDescent="0.6">
      <c r="F42" s="50">
        <f t="shared" si="4"/>
        <v>2555</v>
      </c>
      <c r="G42" s="51">
        <v>55.6</v>
      </c>
      <c r="V42" s="5"/>
      <c r="W42" s="5"/>
      <c r="X42" s="5"/>
      <c r="Y42" s="5"/>
    </row>
    <row r="43" spans="1:27" ht="12" customHeight="1" x14ac:dyDescent="0.6">
      <c r="F43" s="50">
        <f t="shared" si="4"/>
        <v>2556</v>
      </c>
      <c r="G43" s="51">
        <v>96.5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4"/>
        <v>2557</v>
      </c>
      <c r="G44" s="51">
        <v>94.3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4"/>
        <v>2558</v>
      </c>
      <c r="G45" s="51">
        <v>68.7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4"/>
        <v>2559</v>
      </c>
      <c r="G46" s="51">
        <v>38.5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v>2560</v>
      </c>
      <c r="G47" s="51">
        <v>82.6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v>2561</v>
      </c>
      <c r="G48" s="51">
        <v>90.2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>F48+1</f>
        <v>2562</v>
      </c>
      <c r="G49" s="51">
        <v>54.2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v>2563</v>
      </c>
      <c r="G50" s="51">
        <v>86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v>2564</v>
      </c>
      <c r="G51" s="51">
        <v>107.6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v>2565</v>
      </c>
      <c r="G52" s="51">
        <v>128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v>2566</v>
      </c>
      <c r="G53" s="51">
        <v>71</v>
      </c>
      <c r="V53" s="5"/>
      <c r="W53" s="5"/>
      <c r="X53" s="5"/>
      <c r="Y53" s="5"/>
    </row>
    <row r="54" spans="1:27" ht="12" customHeight="1" x14ac:dyDescent="0.6">
      <c r="B54" s="25"/>
      <c r="F54" s="50"/>
      <c r="G54" s="51"/>
      <c r="V54" s="5"/>
      <c r="W54" s="5"/>
      <c r="X54" s="5"/>
      <c r="Y54" s="5"/>
    </row>
    <row r="55" spans="1:27" ht="12" customHeight="1" x14ac:dyDescent="0.6">
      <c r="B55" s="25"/>
      <c r="F55" s="50"/>
      <c r="G55" s="51"/>
      <c r="V55" s="5"/>
      <c r="W55" s="5"/>
      <c r="X55" s="5"/>
      <c r="Y55" s="5"/>
    </row>
    <row r="56" spans="1:27" ht="12" customHeight="1" x14ac:dyDescent="0.6">
      <c r="B56" s="25"/>
      <c r="E56" s="30"/>
      <c r="F56" s="50"/>
      <c r="G56" s="51"/>
      <c r="V56" s="5"/>
      <c r="W56" s="5"/>
      <c r="X56" s="5"/>
      <c r="Y56" s="5"/>
    </row>
    <row r="57" spans="1:27" ht="12" customHeight="1" x14ac:dyDescent="0.6">
      <c r="B57" s="25"/>
      <c r="F57" s="50"/>
      <c r="G57" s="51"/>
      <c r="V57" s="1" t="s">
        <v>0</v>
      </c>
    </row>
    <row r="58" spans="1:27" ht="12" customHeight="1" x14ac:dyDescent="0.6">
      <c r="B58" s="25"/>
      <c r="F58" s="50"/>
      <c r="G58" s="51"/>
      <c r="V58" s="1" t="s">
        <v>0</v>
      </c>
      <c r="W58" s="1" t="s">
        <v>17</v>
      </c>
    </row>
    <row r="59" spans="1:27" ht="12" customHeight="1" x14ac:dyDescent="0.6">
      <c r="B59" s="25"/>
      <c r="F59" s="50"/>
      <c r="G59" s="51"/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/>
      <c r="G60" s="51"/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/>
      <c r="G61" s="51"/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/>
      <c r="G62" s="51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/>
      <c r="G63" s="51"/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/>
      <c r="G64" s="51"/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/>
      <c r="G65" s="51"/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/>
      <c r="G66" s="51"/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/>
      <c r="G67" s="51"/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/>
      <c r="G68" s="51"/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/>
      <c r="G69" s="51"/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/>
      <c r="G70" s="51"/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/>
      <c r="G71" s="51"/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/>
      <c r="G72" s="51"/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/>
      <c r="G73" s="52"/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/>
      <c r="G74" s="51"/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/>
      <c r="G75" s="51"/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3</v>
      </c>
      <c r="B76" s="25"/>
      <c r="C76" s="32">
        <f>+A76+1</f>
        <v>4</v>
      </c>
      <c r="F76" s="50"/>
      <c r="G76" s="51"/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5</v>
      </c>
      <c r="B77" s="34"/>
      <c r="F77" s="50"/>
      <c r="G77" s="51"/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0.51283599999999996</v>
      </c>
      <c r="F78" s="50"/>
      <c r="G78" s="51"/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1.0205709999999999</v>
      </c>
      <c r="F79" s="50"/>
      <c r="G79" s="51"/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/>
      <c r="G80" s="51"/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3.9729585251970338E-2</v>
      </c>
      <c r="F81" s="50"/>
      <c r="G81" s="51"/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67.291836052465058</v>
      </c>
      <c r="F82" s="50"/>
      <c r="G82" s="51"/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/>
      <c r="G83" s="51"/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/>
      <c r="G84" s="51"/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/>
      <c r="G85" s="51"/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/>
      <c r="G86" s="51"/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/>
      <c r="G87" s="51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/>
      <c r="G88" s="51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/>
      <c r="G89" s="51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/>
      <c r="G90" s="52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/>
      <c r="G91" s="51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/>
      <c r="G92" s="51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/>
      <c r="G93" s="51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/>
      <c r="G94" s="51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/>
      <c r="G95" s="51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/>
      <c r="G96" s="51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/>
      <c r="G97" s="51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/>
      <c r="G98" s="51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/>
      <c r="G99" s="51"/>
    </row>
    <row r="100" spans="2:27" ht="12" customHeight="1" x14ac:dyDescent="0.6">
      <c r="F100" s="50"/>
      <c r="G100" s="51"/>
    </row>
    <row r="101" spans="2:27" ht="12" customHeight="1" x14ac:dyDescent="0.6">
      <c r="F101" s="50"/>
      <c r="G101" s="51"/>
    </row>
    <row r="102" spans="2:27" ht="12" customHeight="1" x14ac:dyDescent="0.6">
      <c r="F102" s="50"/>
      <c r="G102" s="51"/>
    </row>
    <row r="103" spans="2:27" ht="12" customHeight="1" x14ac:dyDescent="0.6">
      <c r="F103" s="50"/>
      <c r="G103" s="51"/>
    </row>
    <row r="104" spans="2:27" ht="12" customHeight="1" x14ac:dyDescent="0.6">
      <c r="F104" s="50"/>
      <c r="G104" s="51"/>
    </row>
    <row r="105" spans="2:27" ht="12" customHeight="1" x14ac:dyDescent="0.6">
      <c r="F105" s="50"/>
      <c r="G105" s="51"/>
    </row>
    <row r="106" spans="2:27" ht="12" customHeight="1" x14ac:dyDescent="0.6">
      <c r="F106" s="50"/>
      <c r="G106" s="51"/>
    </row>
    <row r="107" spans="2:27" ht="12" customHeight="1" x14ac:dyDescent="0.6">
      <c r="F107" s="50"/>
      <c r="G107" s="51"/>
    </row>
    <row r="108" spans="2:27" ht="12" customHeight="1" x14ac:dyDescent="0.6">
      <c r="F108" s="50"/>
      <c r="G108" s="51"/>
    </row>
    <row r="109" spans="2:27" ht="12" customHeight="1" x14ac:dyDescent="0.6">
      <c r="F109" s="50"/>
      <c r="G109" s="51"/>
    </row>
    <row r="110" spans="2:27" ht="12" customHeight="1" x14ac:dyDescent="0.6">
      <c r="F110" s="50"/>
      <c r="G110" s="51"/>
    </row>
    <row r="111" spans="2:27" ht="12" customHeight="1" x14ac:dyDescent="0.6">
      <c r="F111" s="50"/>
      <c r="G111" s="51"/>
    </row>
    <row r="112" spans="2:27" ht="12" customHeight="1" x14ac:dyDescent="0.6">
      <c r="F112" s="50"/>
      <c r="G112" s="51"/>
    </row>
    <row r="113" spans="6:7" ht="12" customHeight="1" x14ac:dyDescent="0.6">
      <c r="F113" s="50"/>
      <c r="G113" s="52"/>
    </row>
    <row r="114" spans="6:7" ht="12" customHeight="1" x14ac:dyDescent="0.6">
      <c r="F114" s="50"/>
      <c r="G114" s="51"/>
    </row>
    <row r="115" spans="6:7" ht="12" customHeight="1" x14ac:dyDescent="0.6">
      <c r="F115" s="50"/>
      <c r="G115" s="52"/>
    </row>
    <row r="116" spans="6:7" ht="12" customHeight="1" x14ac:dyDescent="0.6">
      <c r="F116" s="50"/>
      <c r="G116" s="53"/>
    </row>
    <row r="117" spans="6:7" ht="12" customHeight="1" x14ac:dyDescent="0.6">
      <c r="F117" s="50"/>
      <c r="G117" s="17"/>
    </row>
    <row r="118" spans="6:7" ht="12" customHeight="1" x14ac:dyDescent="0.6">
      <c r="F118" s="50"/>
      <c r="G118" s="17"/>
    </row>
    <row r="119" spans="6:7" ht="12" customHeight="1" x14ac:dyDescent="0.6">
      <c r="F119" s="50"/>
      <c r="G119" s="17"/>
    </row>
    <row r="120" spans="6:7" ht="12" customHeight="1" x14ac:dyDescent="0.6">
      <c r="F120" s="50"/>
      <c r="G120" s="17"/>
    </row>
    <row r="121" spans="6:7" ht="12" customHeight="1" x14ac:dyDescent="0.6">
      <c r="F121" s="50"/>
      <c r="G121" s="17"/>
    </row>
    <row r="122" spans="6:7" ht="12" customHeight="1" x14ac:dyDescent="0.6">
      <c r="F122" s="50"/>
      <c r="G122" s="17"/>
    </row>
    <row r="123" spans="6:7" ht="12" customHeight="1" x14ac:dyDescent="0.6">
      <c r="F123" s="50"/>
      <c r="G123" s="17"/>
    </row>
    <row r="124" spans="6:7" ht="12" customHeight="1" x14ac:dyDescent="0.6">
      <c r="F124" s="50"/>
      <c r="G124" s="17"/>
    </row>
    <row r="125" spans="6:7" ht="12" customHeight="1" x14ac:dyDescent="0.6">
      <c r="F125" s="50"/>
      <c r="G125" s="17"/>
    </row>
    <row r="126" spans="6:7" ht="12" customHeight="1" x14ac:dyDescent="0.6">
      <c r="F126" s="50"/>
      <c r="G126" s="17"/>
    </row>
    <row r="127" spans="6:7" ht="12" customHeight="1" x14ac:dyDescent="0.6">
      <c r="F127" s="50"/>
      <c r="G127" s="17"/>
    </row>
    <row r="128" spans="6:7" ht="12" customHeight="1" x14ac:dyDescent="0.6">
      <c r="F128" s="50"/>
      <c r="G128" s="17"/>
    </row>
    <row r="129" spans="6:7" ht="12" customHeight="1" x14ac:dyDescent="0.6">
      <c r="F129" s="50"/>
      <c r="G129" s="17"/>
    </row>
    <row r="130" spans="6:7" ht="12" customHeight="1" x14ac:dyDescent="0.6">
      <c r="F130" s="50"/>
      <c r="G130" s="17"/>
    </row>
    <row r="131" spans="6:7" ht="12" customHeight="1" x14ac:dyDescent="0.6">
      <c r="F131" s="61"/>
      <c r="G131" s="62"/>
    </row>
    <row r="132" spans="6:7" ht="12" customHeight="1" x14ac:dyDescent="0.6">
      <c r="F132" s="61"/>
      <c r="G132" s="62"/>
    </row>
    <row r="133" spans="6:7" ht="12" customHeight="1" x14ac:dyDescent="0.6">
      <c r="F133" s="50"/>
      <c r="G133" s="63"/>
    </row>
    <row r="134" spans="6:7" ht="12" customHeight="1" x14ac:dyDescent="0.6">
      <c r="F134" s="64"/>
      <c r="G134" s="65"/>
    </row>
    <row r="135" spans="6:7" ht="12" customHeight="1" x14ac:dyDescent="0.6">
      <c r="F135" s="36"/>
    </row>
    <row r="136" spans="6:7" ht="12" customHeight="1" x14ac:dyDescent="0.6">
      <c r="F136" s="36"/>
    </row>
    <row r="137" spans="6:7" ht="12" customHeight="1" x14ac:dyDescent="0.6">
      <c r="F137" s="36"/>
    </row>
    <row r="138" spans="6:7" ht="12" customHeight="1" x14ac:dyDescent="0.6">
      <c r="F138" s="36"/>
    </row>
    <row r="139" spans="6:7" ht="12" customHeight="1" x14ac:dyDescent="0.6">
      <c r="F139" s="36"/>
    </row>
    <row r="140" spans="6:7" x14ac:dyDescent="0.6">
      <c r="F140" s="36"/>
    </row>
    <row r="141" spans="6:7" x14ac:dyDescent="0.6">
      <c r="F141" s="36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Returnอ.เฉลิมฯ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2023-08-22T04:45:54Z</dcterms:modified>
</cp:coreProperties>
</file>