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11640" windowHeight="5772" activeTab="2"/>
  </bookViews>
  <sheets>
    <sheet name="เฉลี่ย-y" sheetId="1" r:id="rId1"/>
    <sheet name="สูงสุด-y" sheetId="2" r:id="rId2"/>
    <sheet name="yield-y " sheetId="3" r:id="rId3"/>
  </sheets>
  <definedNames/>
  <calcPr fullCalcOnLoad="1"/>
</workbook>
</file>

<file path=xl/sharedStrings.xml><?xml version="1.0" encoding="utf-8"?>
<sst xmlns="http://schemas.openxmlformats.org/spreadsheetml/2006/main" count="171" uniqueCount="53">
  <si>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</si>
  <si>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</si>
  <si>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</si>
  <si>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</si>
  <si>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</si>
  <si>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</si>
  <si>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 xml:space="preserve"> </t>
  </si>
  <si>
    <t>ปริมาณน้ำเฉลี่ย</t>
  </si>
  <si>
    <t>runoff yield</t>
  </si>
  <si>
    <t>Mean annual</t>
  </si>
  <si>
    <t>ช่วงข้อมูล</t>
  </si>
  <si>
    <t>ปี</t>
  </si>
  <si>
    <t>Y.1C</t>
  </si>
  <si>
    <t>Y.2</t>
  </si>
  <si>
    <t>2486-2496</t>
  </si>
  <si>
    <t>Y.11</t>
  </si>
  <si>
    <t>2492-2503</t>
  </si>
  <si>
    <t>Y.13</t>
  </si>
  <si>
    <t>2500-2530</t>
  </si>
  <si>
    <t>Y.13A</t>
  </si>
  <si>
    <t>Y.20</t>
  </si>
  <si>
    <t>Y.24</t>
  </si>
  <si>
    <t>Y.25</t>
  </si>
  <si>
    <t>Y.27</t>
  </si>
  <si>
    <t>Y.30</t>
  </si>
  <si>
    <t>Y.31</t>
  </si>
  <si>
    <t>Y.34</t>
  </si>
  <si>
    <t>Y.36</t>
  </si>
  <si>
    <t>Y.37</t>
  </si>
  <si>
    <t>Y.38</t>
  </si>
  <si>
    <t>2523-2549</t>
  </si>
  <si>
    <t>2542-2552</t>
  </si>
  <si>
    <t>Y.43</t>
  </si>
  <si>
    <t>Y.44</t>
  </si>
  <si>
    <t>Y.45</t>
  </si>
  <si>
    <t>Y.46</t>
  </si>
  <si>
    <t>Y.47</t>
  </si>
  <si>
    <t>Y.48</t>
  </si>
  <si>
    <t>2542-2553</t>
  </si>
  <si>
    <t>2554-2556</t>
  </si>
  <si>
    <t>2554-25556</t>
  </si>
  <si>
    <t>2526-2563</t>
  </si>
  <si>
    <t>2539-2563</t>
  </si>
  <si>
    <t>2531-2563</t>
  </si>
  <si>
    <t>2542-2563</t>
  </si>
  <si>
    <t>2522-2563</t>
  </si>
  <si>
    <t>2541-2563</t>
  </si>
  <si>
    <t>2516-2563</t>
  </si>
  <si>
    <t>2531- 2563</t>
  </si>
  <si>
    <t>2539-25633</t>
  </si>
  <si>
    <r>
      <t>กม</t>
    </r>
    <r>
      <rPr>
        <b/>
        <vertAlign val="superscript"/>
        <sz val="14"/>
        <color indexed="12"/>
        <rFont val="AngsanaUPC"/>
        <family val="1"/>
      </rPr>
      <t>2</t>
    </r>
  </si>
  <si>
    <r>
      <t>l/s/km</t>
    </r>
    <r>
      <rPr>
        <b/>
        <vertAlign val="superscript"/>
        <sz val="14"/>
        <color indexed="12"/>
        <rFont val="AngsanaUPC"/>
        <family val="1"/>
      </rPr>
      <t>2</t>
    </r>
  </si>
  <si>
    <r>
      <t>กม</t>
    </r>
    <r>
      <rPr>
        <vertAlign val="superscript"/>
        <sz val="14"/>
        <rFont val="AngsanaUPC"/>
        <family val="1"/>
      </rPr>
      <t>2</t>
    </r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</si>
</sst>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</numFmts>
  <fonts count="38">
    <font>
      <sz val="14"/>
      <name val="Cordia New"/>
      <family val="0"/>
    </font>
    <font>
      <sz val="14"/>
      <name val="JasmineUPC"/>
      <family val="0"/>
    </font>
    <font>
      <b/>
      <sz val="20"/>
      <name val="Cordia New"/>
      <family val="2"/>
    </font>
    <font>
      <b/>
      <sz val="16"/>
      <name val="Cordia New"/>
      <family val="2"/>
    </font>
    <font>
      <b/>
      <vertAlign val="superscript"/>
      <sz val="16"/>
      <name val="Cordia New"/>
      <family val="2"/>
    </font>
    <font>
      <sz val="16"/>
      <name val="AngsanaUPC"/>
      <family val="1"/>
    </font>
    <font>
      <sz val="11"/>
      <name val="JasmineUPC"/>
      <family val="1"/>
    </font>
    <font>
      <vertAlign val="superscript"/>
      <sz val="11"/>
      <name val="JasmineUPC"/>
      <family val="1"/>
    </font>
    <font>
      <sz val="14"/>
      <name val="Angsana New"/>
      <family val="1"/>
    </font>
    <font>
      <sz val="12"/>
      <name val="Angsana New"/>
      <family val="1"/>
    </font>
    <font>
      <sz val="8"/>
      <name val="Cordia New"/>
      <family val="0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b/>
      <sz val="10"/>
      <name val="Tahoma"/>
      <family val="2"/>
    </font>
    <font>
      <vertAlign val="superscript"/>
      <sz val="14"/>
      <color indexed="12"/>
      <name val="Angsana New"/>
      <family val="1"/>
    </font>
    <font>
      <b/>
      <sz val="15"/>
      <color indexed="12"/>
      <name val="Angsana New"/>
      <family val="1"/>
    </font>
    <font>
      <b/>
      <sz val="11"/>
      <color indexed="12"/>
      <name val="Tahoma"/>
      <family val="2"/>
    </font>
    <font>
      <b/>
      <sz val="11"/>
      <color indexed="17"/>
      <name val="Tahoma"/>
      <family val="2"/>
    </font>
    <font>
      <b/>
      <vertAlign val="superscript"/>
      <sz val="11"/>
      <color indexed="17"/>
      <name val="Tahoma"/>
      <family val="2"/>
    </font>
    <font>
      <b/>
      <vertAlign val="superscript"/>
      <sz val="11"/>
      <color indexed="12"/>
      <name val="Tahoma"/>
      <family val="2"/>
    </font>
    <font>
      <u val="single"/>
      <sz val="14"/>
      <color indexed="12"/>
      <name val="AngsanaUPC"/>
      <family val="1"/>
    </font>
    <font>
      <b/>
      <sz val="14"/>
      <color indexed="20"/>
      <name val="Angsana New"/>
      <family val="1"/>
    </font>
    <font>
      <b/>
      <vertAlign val="superscript"/>
      <sz val="14"/>
      <color indexed="20"/>
      <name val="Angsana New"/>
      <family val="1"/>
    </font>
    <font>
      <sz val="12"/>
      <color indexed="12"/>
      <name val="Angsana New"/>
      <family val="1"/>
    </font>
    <font>
      <vertAlign val="superscript"/>
      <sz val="12"/>
      <color indexed="12"/>
      <name val="Angsana New"/>
      <family val="1"/>
    </font>
    <font>
      <u val="single"/>
      <sz val="16.1"/>
      <color indexed="12"/>
      <name val="Cordia New"/>
      <family val="0"/>
    </font>
    <font>
      <u val="single"/>
      <sz val="16.1"/>
      <color indexed="36"/>
      <name val="Cordia New"/>
      <family val="0"/>
    </font>
    <font>
      <vertAlign val="superscript"/>
      <sz val="14"/>
      <color indexed="12"/>
      <name val="AngsanaUPC"/>
      <family val="1"/>
    </font>
    <font>
      <sz val="14"/>
      <name val="AngsanaUPC"/>
      <family val="1"/>
    </font>
    <font>
      <b/>
      <sz val="14"/>
      <color indexed="12"/>
      <name val="AngsanaUPC"/>
      <family val="1"/>
    </font>
    <font>
      <b/>
      <vertAlign val="superscript"/>
      <sz val="14"/>
      <color indexed="12"/>
      <name val="AngsanaUPC"/>
      <family val="1"/>
    </font>
    <font>
      <b/>
      <sz val="14"/>
      <color indexed="10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color indexed="11"/>
      <name val="AngsanaUPC"/>
      <family val="1"/>
    </font>
    <font>
      <sz val="14"/>
      <color indexed="8"/>
      <name val="AngsanaUPC"/>
      <family val="1"/>
    </font>
    <font>
      <b/>
      <sz val="14"/>
      <color indexed="8"/>
      <name val="AngsanaUPC"/>
      <family val="1"/>
    </font>
    <font>
      <vertAlign val="superscript"/>
      <sz val="14"/>
      <name val="AngsanaUPC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8" fillId="0" borderId="0" xfId="17" applyFont="1" applyAlignment="1">
      <alignment horizontal="center"/>
      <protection/>
    </xf>
    <xf numFmtId="0" fontId="28" fillId="0" borderId="0" xfId="17" applyFont="1">
      <alignment/>
      <protection/>
    </xf>
    <xf numFmtId="0" fontId="28" fillId="0" borderId="0" xfId="0" applyFont="1" applyAlignment="1">
      <alignment/>
    </xf>
    <xf numFmtId="0" fontId="28" fillId="0" borderId="1" xfId="0" applyFont="1" applyBorder="1" applyAlignment="1">
      <alignment horizontal="center" vertical="center"/>
    </xf>
    <xf numFmtId="207" fontId="28" fillId="0" borderId="1" xfId="17" applyNumberFormat="1" applyFont="1" applyBorder="1" applyAlignment="1">
      <alignment horizontal="center" vertical="justify"/>
      <protection/>
    </xf>
    <xf numFmtId="0" fontId="28" fillId="0" borderId="2" xfId="0" applyFont="1" applyBorder="1" applyAlignment="1">
      <alignment horizontal="center" vertical="center"/>
    </xf>
    <xf numFmtId="207" fontId="28" fillId="0" borderId="2" xfId="17" applyNumberFormat="1" applyFont="1" applyBorder="1" applyAlignment="1">
      <alignment horizontal="center" vertical="justify"/>
      <protection/>
    </xf>
    <xf numFmtId="1" fontId="28" fillId="0" borderId="3" xfId="17" applyNumberFormat="1" applyFont="1" applyBorder="1" applyAlignment="1" applyProtection="1">
      <alignment horizontal="center" vertical="center"/>
      <protection/>
    </xf>
    <xf numFmtId="208" fontId="28" fillId="0" borderId="4" xfId="17" applyNumberFormat="1" applyFont="1" applyBorder="1" applyAlignment="1">
      <alignment horizontal="center" vertical="center"/>
      <protection/>
    </xf>
    <xf numFmtId="208" fontId="28" fillId="0" borderId="1" xfId="17" applyNumberFormat="1" applyFont="1" applyBorder="1" applyAlignment="1">
      <alignment horizontal="center" vertical="center"/>
      <protection/>
    </xf>
    <xf numFmtId="0" fontId="28" fillId="0" borderId="5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6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" fontId="29" fillId="0" borderId="7" xfId="17" applyNumberFormat="1" applyFont="1" applyFill="1" applyBorder="1" applyAlignment="1" applyProtection="1">
      <alignment horizontal="center" vertical="center"/>
      <protection/>
    </xf>
    <xf numFmtId="2" fontId="11" fillId="0" borderId="7" xfId="0" applyNumberFormat="1" applyFont="1" applyFill="1" applyBorder="1" applyAlignment="1">
      <alignment horizontal="center" vertical="center"/>
    </xf>
    <xf numFmtId="0" fontId="11" fillId="0" borderId="7" xfId="17" applyFont="1" applyFill="1" applyBorder="1" applyAlignment="1">
      <alignment horizontal="center" vertical="center"/>
      <protection/>
    </xf>
    <xf numFmtId="210" fontId="11" fillId="0" borderId="7" xfId="18" applyNumberFormat="1" applyFont="1" applyFill="1" applyBorder="1" applyAlignment="1">
      <alignment horizontal="center" vertical="center"/>
    </xf>
    <xf numFmtId="1" fontId="29" fillId="0" borderId="0" xfId="17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>
      <alignment horizontal="center" vertical="center"/>
    </xf>
    <xf numFmtId="0" fontId="11" fillId="0" borderId="0" xfId="17" applyFont="1" applyFill="1" applyBorder="1" applyAlignment="1">
      <alignment horizontal="center" vertical="center"/>
      <protection/>
    </xf>
    <xf numFmtId="210" fontId="11" fillId="0" borderId="0" xfId="18" applyNumberFormat="1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justify"/>
    </xf>
    <xf numFmtId="0" fontId="29" fillId="2" borderId="9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justify"/>
    </xf>
    <xf numFmtId="0" fontId="29" fillId="2" borderId="9" xfId="0" applyFont="1" applyFill="1" applyBorder="1" applyAlignment="1">
      <alignment horizontal="center" vertical="justify"/>
    </xf>
    <xf numFmtId="0" fontId="29" fillId="2" borderId="10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justify"/>
    </xf>
    <xf numFmtId="1" fontId="31" fillId="2" borderId="11" xfId="17" applyNumberFormat="1" applyFont="1" applyFill="1" applyBorder="1" applyAlignment="1" applyProtection="1">
      <alignment horizontal="center" vertical="center"/>
      <protection/>
    </xf>
    <xf numFmtId="2" fontId="31" fillId="2" borderId="11" xfId="0" applyNumberFormat="1" applyFont="1" applyFill="1" applyBorder="1" applyAlignment="1">
      <alignment horizontal="center" vertical="center"/>
    </xf>
    <xf numFmtId="0" fontId="31" fillId="2" borderId="11" xfId="17" applyFont="1" applyFill="1" applyBorder="1" applyAlignment="1">
      <alignment horizontal="center" vertical="center"/>
      <protection/>
    </xf>
    <xf numFmtId="210" fontId="31" fillId="2" borderId="11" xfId="18" applyNumberFormat="1" applyFont="1" applyFill="1" applyBorder="1" applyAlignment="1">
      <alignment horizontal="center" vertical="center"/>
    </xf>
    <xf numFmtId="1" fontId="32" fillId="2" borderId="12" xfId="17" applyNumberFormat="1" applyFont="1" applyFill="1" applyBorder="1" applyAlignment="1" applyProtection="1">
      <alignment horizontal="center" vertical="center"/>
      <protection/>
    </xf>
    <xf numFmtId="2" fontId="28" fillId="2" borderId="12" xfId="0" applyNumberFormat="1" applyFont="1" applyFill="1" applyBorder="1" applyAlignment="1">
      <alignment horizontal="center" vertical="center"/>
    </xf>
    <xf numFmtId="0" fontId="28" fillId="2" borderId="12" xfId="17" applyFont="1" applyFill="1" applyBorder="1" applyAlignment="1">
      <alignment horizontal="center" vertical="center"/>
      <protection/>
    </xf>
    <xf numFmtId="210" fontId="28" fillId="2" borderId="12" xfId="18" applyNumberFormat="1" applyFont="1" applyFill="1" applyBorder="1" applyAlignment="1">
      <alignment horizontal="center" vertical="center"/>
    </xf>
    <xf numFmtId="2" fontId="32" fillId="2" borderId="12" xfId="0" applyNumberFormat="1" applyFont="1" applyFill="1" applyBorder="1" applyAlignment="1">
      <alignment horizontal="center" vertical="center"/>
    </xf>
    <xf numFmtId="0" fontId="32" fillId="2" borderId="12" xfId="17" applyFont="1" applyFill="1" applyBorder="1" applyAlignment="1">
      <alignment horizontal="center" vertical="center"/>
      <protection/>
    </xf>
    <xf numFmtId="210" fontId="32" fillId="2" borderId="12" xfId="18" applyNumberFormat="1" applyFont="1" applyFill="1" applyBorder="1" applyAlignment="1">
      <alignment horizontal="center" vertical="center"/>
    </xf>
    <xf numFmtId="1" fontId="31" fillId="2" borderId="12" xfId="17" applyNumberFormat="1" applyFont="1" applyFill="1" applyBorder="1" applyAlignment="1" applyProtection="1">
      <alignment horizontal="center" vertical="center"/>
      <protection/>
    </xf>
    <xf numFmtId="2" fontId="31" fillId="2" borderId="12" xfId="0" applyNumberFormat="1" applyFont="1" applyFill="1" applyBorder="1" applyAlignment="1">
      <alignment horizontal="center" vertical="center"/>
    </xf>
    <xf numFmtId="0" fontId="31" fillId="2" borderId="12" xfId="17" applyFont="1" applyFill="1" applyBorder="1" applyAlignment="1">
      <alignment horizontal="center" vertical="center"/>
      <protection/>
    </xf>
    <xf numFmtId="210" fontId="31" fillId="2" borderId="12" xfId="18" applyNumberFormat="1" applyFont="1" applyFill="1" applyBorder="1" applyAlignment="1">
      <alignment horizontal="center" vertical="center"/>
    </xf>
    <xf numFmtId="2" fontId="31" fillId="2" borderId="13" xfId="0" applyNumberFormat="1" applyFont="1" applyFill="1" applyBorder="1" applyAlignment="1">
      <alignment horizontal="center" vertical="center"/>
    </xf>
    <xf numFmtId="210" fontId="33" fillId="2" borderId="12" xfId="18" applyNumberFormat="1" applyFont="1" applyFill="1" applyBorder="1" applyAlignment="1">
      <alignment horizontal="center" vertical="center"/>
    </xf>
    <xf numFmtId="2" fontId="32" fillId="2" borderId="13" xfId="0" applyNumberFormat="1" applyFont="1" applyFill="1" applyBorder="1" applyAlignment="1">
      <alignment horizontal="center" vertical="center"/>
    </xf>
    <xf numFmtId="1" fontId="29" fillId="2" borderId="12" xfId="17" applyNumberFormat="1" applyFont="1" applyFill="1" applyBorder="1" applyAlignment="1" applyProtection="1">
      <alignment horizontal="center" vertical="center"/>
      <protection/>
    </xf>
    <xf numFmtId="2" fontId="11" fillId="2" borderId="12" xfId="0" applyNumberFormat="1" applyFont="1" applyFill="1" applyBorder="1" applyAlignment="1">
      <alignment horizontal="center" vertical="center"/>
    </xf>
    <xf numFmtId="0" fontId="11" fillId="2" borderId="12" xfId="17" applyFont="1" applyFill="1" applyBorder="1" applyAlignment="1">
      <alignment horizontal="center" vertical="center"/>
      <protection/>
    </xf>
    <xf numFmtId="210" fontId="11" fillId="2" borderId="12" xfId="18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1" fontId="29" fillId="2" borderId="13" xfId="17" applyNumberFormat="1" applyFont="1" applyFill="1" applyBorder="1" applyAlignment="1" applyProtection="1">
      <alignment horizontal="center" vertical="center"/>
      <protection/>
    </xf>
    <xf numFmtId="2" fontId="11" fillId="2" borderId="13" xfId="0" applyNumberFormat="1" applyFont="1" applyFill="1" applyBorder="1" applyAlignment="1">
      <alignment horizontal="center" vertical="center"/>
    </xf>
    <xf numFmtId="0" fontId="11" fillId="2" borderId="13" xfId="17" applyFont="1" applyFill="1" applyBorder="1" applyAlignment="1">
      <alignment horizontal="center" vertical="center"/>
      <protection/>
    </xf>
    <xf numFmtId="210" fontId="11" fillId="2" borderId="13" xfId="18" applyNumberFormat="1" applyFont="1" applyFill="1" applyBorder="1" applyAlignment="1">
      <alignment horizontal="center" vertical="center"/>
    </xf>
    <xf numFmtId="0" fontId="34" fillId="0" borderId="0" xfId="17" applyFont="1" applyFill="1" applyAlignment="1">
      <alignment vertical="center"/>
      <protection/>
    </xf>
    <xf numFmtId="1" fontId="35" fillId="0" borderId="7" xfId="17" applyNumberFormat="1" applyFont="1" applyFill="1" applyBorder="1" applyAlignment="1" applyProtection="1">
      <alignment horizontal="center" vertical="center"/>
      <protection/>
    </xf>
    <xf numFmtId="0" fontId="35" fillId="0" borderId="7" xfId="17" applyFont="1" applyFill="1" applyBorder="1" applyAlignment="1">
      <alignment horizontal="center" vertical="center"/>
      <protection/>
    </xf>
    <xf numFmtId="1" fontId="35" fillId="0" borderId="7" xfId="0" applyNumberFormat="1" applyFont="1" applyFill="1" applyBorder="1" applyAlignment="1">
      <alignment horizontal="center" vertical="center"/>
    </xf>
    <xf numFmtId="1" fontId="35" fillId="0" borderId="0" xfId="17" applyNumberFormat="1" applyFont="1" applyFill="1" applyBorder="1" applyAlignment="1" applyProtection="1">
      <alignment horizontal="center" vertical="center"/>
      <protection/>
    </xf>
    <xf numFmtId="0" fontId="35" fillId="0" borderId="0" xfId="17" applyFont="1" applyFill="1" applyBorder="1" applyAlignment="1">
      <alignment horizontal="center" vertical="center"/>
      <protection/>
    </xf>
    <xf numFmtId="1" fontId="35" fillId="0" borderId="0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1" xfId="17" applyFont="1" applyFill="1" applyBorder="1" applyAlignment="1">
      <alignment horizontal="center" vertical="justify"/>
      <protection/>
    </xf>
    <xf numFmtId="207" fontId="29" fillId="2" borderId="3" xfId="0" applyNumberFormat="1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2" xfId="17" applyFont="1" applyFill="1" applyBorder="1" applyAlignment="1">
      <alignment horizontal="center" vertical="justify"/>
      <protection/>
    </xf>
    <xf numFmtId="1" fontId="29" fillId="2" borderId="3" xfId="17" applyNumberFormat="1" applyFont="1" applyFill="1" applyBorder="1" applyAlignment="1" applyProtection="1">
      <alignment horizontal="center" vertical="center"/>
      <protection/>
    </xf>
    <xf numFmtId="0" fontId="29" fillId="2" borderId="3" xfId="17" applyFont="1" applyFill="1" applyBorder="1" applyAlignment="1">
      <alignment horizontal="center" vertical="center"/>
      <protection/>
    </xf>
    <xf numFmtId="1" fontId="29" fillId="2" borderId="3" xfId="0" applyNumberFormat="1" applyFont="1" applyFill="1" applyBorder="1" applyAlignment="1">
      <alignment horizontal="center" vertical="center"/>
    </xf>
    <xf numFmtId="1" fontId="36" fillId="0" borderId="0" xfId="0" applyNumberFormat="1" applyFont="1" applyBorder="1" applyAlignment="1">
      <alignment horizontal="center" vertical="center"/>
    </xf>
    <xf numFmtId="1" fontId="32" fillId="2" borderId="3" xfId="17" applyNumberFormat="1" applyFont="1" applyFill="1" applyBorder="1" applyAlignment="1" applyProtection="1">
      <alignment horizontal="center" vertical="center"/>
      <protection/>
    </xf>
    <xf numFmtId="0" fontId="32" fillId="2" borderId="3" xfId="17" applyFont="1" applyFill="1" applyBorder="1" applyAlignment="1">
      <alignment horizontal="center" vertical="center"/>
      <protection/>
    </xf>
    <xf numFmtId="1" fontId="32" fillId="2" borderId="3" xfId="0" applyNumberFormat="1" applyFont="1" applyFill="1" applyBorder="1" applyAlignment="1">
      <alignment horizontal="center" vertical="center"/>
    </xf>
    <xf numFmtId="1" fontId="35" fillId="2" borderId="3" xfId="17" applyNumberFormat="1" applyFont="1" applyFill="1" applyBorder="1" applyAlignment="1" applyProtection="1">
      <alignment horizontal="center" vertical="center"/>
      <protection/>
    </xf>
    <xf numFmtId="0" fontId="35" fillId="2" borderId="3" xfId="17" applyFont="1" applyFill="1" applyBorder="1" applyAlignment="1">
      <alignment horizontal="center" vertical="center"/>
      <protection/>
    </xf>
    <xf numFmtId="1" fontId="35" fillId="2" borderId="3" xfId="0" applyNumberFormat="1" applyFont="1" applyFill="1" applyBorder="1" applyAlignment="1">
      <alignment horizontal="center" vertical="center"/>
    </xf>
    <xf numFmtId="1" fontId="35" fillId="0" borderId="0" xfId="0" applyNumberFormat="1" applyFont="1" applyBorder="1" applyAlignment="1">
      <alignment horizontal="center" vertical="center"/>
    </xf>
    <xf numFmtId="1" fontId="28" fillId="2" borderId="3" xfId="17" applyNumberFormat="1" applyFont="1" applyFill="1" applyBorder="1" applyAlignment="1" applyProtection="1">
      <alignment horizontal="center" vertical="center"/>
      <protection/>
    </xf>
    <xf numFmtId="0" fontId="28" fillId="2" borderId="3" xfId="17" applyFont="1" applyFill="1" applyBorder="1" applyAlignment="1">
      <alignment horizontal="center" vertical="center"/>
      <protection/>
    </xf>
    <xf numFmtId="1" fontId="28" fillId="2" borderId="3" xfId="0" applyNumberFormat="1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center" vertical="center"/>
    </xf>
    <xf numFmtId="1" fontId="36" fillId="2" borderId="3" xfId="0" applyNumberFormat="1" applyFont="1" applyFill="1" applyBorder="1" applyAlignment="1">
      <alignment horizontal="center" vertical="center"/>
    </xf>
    <xf numFmtId="1" fontId="35" fillId="0" borderId="0" xfId="0" applyNumberFormat="1" applyFont="1" applyBorder="1" applyAlignment="1">
      <alignment horizontal="center"/>
    </xf>
    <xf numFmtId="0" fontId="36" fillId="2" borderId="14" xfId="0" applyFont="1" applyFill="1" applyBorder="1" applyAlignment="1">
      <alignment horizontal="center" vertical="center"/>
    </xf>
    <xf numFmtId="0" fontId="35" fillId="2" borderId="14" xfId="17" applyFont="1" applyFill="1" applyBorder="1" applyAlignment="1">
      <alignment horizontal="center" vertical="center"/>
      <protection/>
    </xf>
    <xf numFmtId="0" fontId="36" fillId="0" borderId="0" xfId="0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1" fontId="28" fillId="0" borderId="0" xfId="0" applyNumberFormat="1" applyFont="1" applyFill="1" applyAlignment="1">
      <alignment/>
    </xf>
    <xf numFmtId="0" fontId="28" fillId="3" borderId="0" xfId="0" applyFont="1" applyFill="1" applyAlignment="1">
      <alignment/>
    </xf>
    <xf numFmtId="0" fontId="28" fillId="4" borderId="0" xfId="0" applyFont="1" applyFill="1" applyAlignment="1">
      <alignment/>
    </xf>
    <xf numFmtId="1" fontId="28" fillId="5" borderId="0" xfId="0" applyNumberFormat="1" applyFont="1" applyFill="1" applyAlignment="1">
      <alignment/>
    </xf>
    <xf numFmtId="0" fontId="28" fillId="6" borderId="0" xfId="0" applyFont="1" applyFill="1" applyAlignment="1">
      <alignment/>
    </xf>
    <xf numFmtId="0" fontId="28" fillId="5" borderId="0" xfId="0" applyFont="1" applyFill="1" applyAlignment="1">
      <alignment/>
    </xf>
    <xf numFmtId="0" fontId="28" fillId="0" borderId="0" xfId="17" applyFont="1" applyAlignment="1">
      <alignment horizontal="center" vertical="center"/>
      <protection/>
    </xf>
    <xf numFmtId="1" fontId="11" fillId="0" borderId="0" xfId="17" applyNumberFormat="1" applyFont="1" applyFill="1" applyBorder="1" applyAlignment="1">
      <alignment horizontal="center" vertical="center"/>
      <protection/>
    </xf>
    <xf numFmtId="0" fontId="28" fillId="0" borderId="0" xfId="17" applyFont="1" applyFill="1" applyBorder="1">
      <alignment/>
      <protection/>
    </xf>
    <xf numFmtId="1" fontId="28" fillId="0" borderId="6" xfId="17" applyNumberFormat="1" applyFont="1" applyFill="1" applyBorder="1" applyAlignment="1" applyProtection="1">
      <alignment horizontal="center" vertical="center"/>
      <protection/>
    </xf>
    <xf numFmtId="0" fontId="28" fillId="0" borderId="6" xfId="17" applyFont="1" applyFill="1" applyBorder="1" applyAlignment="1">
      <alignment horizontal="center" vertical="center"/>
      <protection/>
    </xf>
    <xf numFmtId="2" fontId="11" fillId="0" borderId="6" xfId="17" applyNumberFormat="1" applyFont="1" applyFill="1" applyBorder="1" applyAlignment="1">
      <alignment horizontal="center" vertical="center"/>
      <protection/>
    </xf>
    <xf numFmtId="0" fontId="33" fillId="0" borderId="6" xfId="17" applyFont="1" applyFill="1" applyBorder="1" applyAlignment="1">
      <alignment horizontal="center" vertical="center"/>
      <protection/>
    </xf>
    <xf numFmtId="1" fontId="28" fillId="0" borderId="0" xfId="17" applyNumberFormat="1" applyFont="1" applyFill="1" applyBorder="1" applyAlignment="1" applyProtection="1">
      <alignment horizontal="center" vertical="center"/>
      <protection/>
    </xf>
    <xf numFmtId="0" fontId="28" fillId="0" borderId="0" xfId="17" applyFont="1" applyFill="1" applyBorder="1" applyAlignment="1">
      <alignment horizontal="center" vertical="center"/>
      <protection/>
    </xf>
    <xf numFmtId="2" fontId="11" fillId="0" borderId="0" xfId="17" applyNumberFormat="1" applyFont="1" applyFill="1" applyBorder="1" applyAlignment="1">
      <alignment horizontal="center" vertical="center"/>
      <protection/>
    </xf>
    <xf numFmtId="0" fontId="33" fillId="0" borderId="0" xfId="17" applyFont="1" applyFill="1" applyBorder="1" applyAlignment="1">
      <alignment horizontal="center" vertical="center"/>
      <protection/>
    </xf>
    <xf numFmtId="1" fontId="11" fillId="0" borderId="0" xfId="0" applyNumberFormat="1" applyFont="1" applyFill="1" applyBorder="1" applyAlignment="1">
      <alignment horizontal="center" vertical="center"/>
    </xf>
    <xf numFmtId="0" fontId="28" fillId="0" borderId="0" xfId="17" applyFont="1" applyFill="1" applyAlignment="1">
      <alignment horizontal="center"/>
      <protection/>
    </xf>
    <xf numFmtId="2" fontId="28" fillId="0" borderId="0" xfId="17" applyNumberFormat="1" applyFont="1" applyFill="1" applyBorder="1" applyAlignment="1">
      <alignment horizontal="center" vertical="center"/>
      <protection/>
    </xf>
    <xf numFmtId="0" fontId="28" fillId="0" borderId="0" xfId="17" applyFont="1" applyFill="1">
      <alignment/>
      <protection/>
    </xf>
    <xf numFmtId="0" fontId="28" fillId="7" borderId="0" xfId="17" applyFont="1" applyFill="1" applyAlignment="1">
      <alignment horizontal="center"/>
      <protection/>
    </xf>
    <xf numFmtId="0" fontId="28" fillId="8" borderId="0" xfId="0" applyFont="1" applyFill="1" applyAlignment="1">
      <alignment/>
    </xf>
    <xf numFmtId="0" fontId="28" fillId="6" borderId="0" xfId="17" applyFont="1" applyFill="1">
      <alignment/>
      <protection/>
    </xf>
    <xf numFmtId="0" fontId="28" fillId="2" borderId="0" xfId="17" applyFont="1" applyFill="1">
      <alignment/>
      <protection/>
    </xf>
    <xf numFmtId="0" fontId="28" fillId="5" borderId="1" xfId="17" applyFont="1" applyFill="1" applyBorder="1" applyAlignment="1">
      <alignment horizontal="center" vertical="justify"/>
      <protection/>
    </xf>
    <xf numFmtId="0" fontId="28" fillId="5" borderId="15" xfId="0" applyFont="1" applyFill="1" applyBorder="1" applyAlignment="1">
      <alignment horizontal="center" vertical="justify"/>
    </xf>
    <xf numFmtId="0" fontId="28" fillId="5" borderId="2" xfId="17" applyFont="1" applyFill="1" applyBorder="1" applyAlignment="1">
      <alignment horizontal="center"/>
      <protection/>
    </xf>
    <xf numFmtId="0" fontId="28" fillId="5" borderId="16" xfId="0" applyFont="1" applyFill="1" applyBorder="1" applyAlignment="1">
      <alignment horizontal="center" vertical="justify"/>
    </xf>
    <xf numFmtId="0" fontId="28" fillId="5" borderId="2" xfId="17" applyFont="1" applyFill="1" applyBorder="1" applyAlignment="1">
      <alignment horizontal="center" vertical="center"/>
      <protection/>
    </xf>
    <xf numFmtId="1" fontId="29" fillId="5" borderId="17" xfId="17" applyNumberFormat="1" applyFont="1" applyFill="1" applyBorder="1" applyAlignment="1" applyProtection="1">
      <alignment horizontal="center" vertical="center"/>
      <protection/>
    </xf>
    <xf numFmtId="0" fontId="29" fillId="5" borderId="17" xfId="17" applyFont="1" applyFill="1" applyBorder="1" applyAlignment="1">
      <alignment horizontal="center" vertical="center"/>
      <protection/>
    </xf>
    <xf numFmtId="1" fontId="29" fillId="5" borderId="17" xfId="17" applyNumberFormat="1" applyFont="1" applyFill="1" applyBorder="1" applyAlignment="1">
      <alignment horizontal="center" vertical="center"/>
      <protection/>
    </xf>
    <xf numFmtId="1" fontId="32" fillId="5" borderId="17" xfId="17" applyNumberFormat="1" applyFont="1" applyFill="1" applyBorder="1" applyAlignment="1" applyProtection="1">
      <alignment horizontal="center" vertical="center"/>
      <protection/>
    </xf>
    <xf numFmtId="0" fontId="32" fillId="5" borderId="17" xfId="17" applyFont="1" applyFill="1" applyBorder="1" applyAlignment="1">
      <alignment horizontal="center" vertical="center"/>
      <protection/>
    </xf>
    <xf numFmtId="1" fontId="32" fillId="5" borderId="17" xfId="17" applyNumberFormat="1" applyFont="1" applyFill="1" applyBorder="1" applyAlignment="1">
      <alignment horizontal="center" vertical="center"/>
      <protection/>
    </xf>
    <xf numFmtId="1" fontId="28" fillId="5" borderId="17" xfId="17" applyNumberFormat="1" applyFont="1" applyFill="1" applyBorder="1" applyAlignment="1" applyProtection="1">
      <alignment horizontal="center" vertical="center"/>
      <protection/>
    </xf>
    <xf numFmtId="0" fontId="28" fillId="5" borderId="17" xfId="17" applyFont="1" applyFill="1" applyBorder="1" applyAlignment="1">
      <alignment horizontal="center" vertical="center"/>
      <protection/>
    </xf>
    <xf numFmtId="1" fontId="28" fillId="5" borderId="17" xfId="17" applyNumberFormat="1" applyFont="1" applyFill="1" applyBorder="1" applyAlignment="1">
      <alignment horizontal="center" vertical="center"/>
      <protection/>
    </xf>
    <xf numFmtId="1" fontId="28" fillId="5" borderId="18" xfId="17" applyNumberFormat="1" applyFont="1" applyFill="1" applyBorder="1" applyAlignment="1" applyProtection="1">
      <alignment horizontal="center" vertical="center"/>
      <protection/>
    </xf>
    <xf numFmtId="0" fontId="28" fillId="5" borderId="18" xfId="17" applyFont="1" applyFill="1" applyBorder="1" applyAlignment="1">
      <alignment horizontal="center" vertical="center"/>
      <protection/>
    </xf>
    <xf numFmtId="1" fontId="28" fillId="5" borderId="18" xfId="17" applyNumberFormat="1" applyFont="1" applyFill="1" applyBorder="1" applyAlignment="1">
      <alignment horizontal="center" vertical="center"/>
      <protection/>
    </xf>
    <xf numFmtId="0" fontId="31" fillId="5" borderId="18" xfId="17" applyFont="1" applyFill="1" applyBorder="1" applyAlignment="1">
      <alignment horizontal="center" vertical="center"/>
      <protection/>
    </xf>
    <xf numFmtId="208" fontId="28" fillId="5" borderId="18" xfId="17" applyNumberFormat="1" applyFont="1" applyFill="1" applyBorder="1" applyAlignment="1">
      <alignment horizontal="center" vertical="center"/>
      <protection/>
    </xf>
    <xf numFmtId="208" fontId="28" fillId="5" borderId="17" xfId="17" applyNumberFormat="1" applyFont="1" applyFill="1" applyBorder="1" applyAlignment="1">
      <alignment horizontal="center" vertical="center"/>
      <protection/>
    </xf>
    <xf numFmtId="0" fontId="31" fillId="5" borderId="17" xfId="17" applyFont="1" applyFill="1" applyBorder="1" applyAlignment="1">
      <alignment horizontal="center" vertical="center"/>
      <protection/>
    </xf>
    <xf numFmtId="1" fontId="28" fillId="5" borderId="17" xfId="0" applyNumberFormat="1" applyFont="1" applyFill="1" applyBorder="1" applyAlignment="1">
      <alignment horizontal="center" vertical="center"/>
    </xf>
    <xf numFmtId="1" fontId="11" fillId="5" borderId="17" xfId="17" applyNumberFormat="1" applyFont="1" applyFill="1" applyBorder="1" applyAlignment="1">
      <alignment horizontal="center" vertical="center"/>
      <protection/>
    </xf>
    <xf numFmtId="0" fontId="33" fillId="5" borderId="17" xfId="17" applyFont="1" applyFill="1" applyBorder="1" applyAlignment="1">
      <alignment horizontal="center" vertical="center"/>
      <protection/>
    </xf>
    <xf numFmtId="1" fontId="11" fillId="5" borderId="18" xfId="17" applyNumberFormat="1" applyFont="1" applyFill="1" applyBorder="1" applyAlignment="1">
      <alignment horizontal="center" vertical="center"/>
      <protection/>
    </xf>
    <xf numFmtId="0" fontId="33" fillId="5" borderId="18" xfId="17" applyFont="1" applyFill="1" applyBorder="1" applyAlignment="1">
      <alignment horizontal="center" vertical="center"/>
      <protection/>
    </xf>
  </cellXfs>
  <cellStyles count="9">
    <cellStyle name="Normal" xfId="0"/>
    <cellStyle name="Followed Hyperlink" xfId="15"/>
    <cellStyle name="Hyperlink" xfId="16"/>
    <cellStyle name="Normal_CORQ-DA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ความสัมพันธ์ระหว่างปริมาณน้ำเฉลี่ยรายปีและพื้นที่รับน้ำของลุ่มน้ำยม</a:t>
            </a:r>
          </a:p>
        </c:rich>
      </c:tx>
      <c:layout>
        <c:manualLayout>
          <c:xMode val="factor"/>
          <c:yMode val="factor"/>
          <c:x val="0.04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68"/>
          <c:w val="0.95775"/>
          <c:h val="0.88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'เฉลี่ย-y'!$D$3:$D$24</c:f>
              <c:numCache/>
            </c:numRef>
          </c:xVal>
          <c:yVal>
            <c:numRef>
              <c:f>'เฉลี่ย-y'!$C$3:$C$24</c:f>
              <c:numCache/>
            </c:numRef>
          </c:yVal>
          <c:smooth val="0"/>
        </c:ser>
        <c:axId val="62308681"/>
        <c:axId val="23907218"/>
      </c:scatterChart>
      <c:valAx>
        <c:axId val="62308681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00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8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23907218"/>
        <c:crossesAt val="0.01"/>
        <c:crossBetween val="midCat"/>
        <c:dispUnits/>
      </c:valAx>
      <c:valAx>
        <c:axId val="2390721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62308681"/>
        <c:crossesAt val="10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/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'เฉลี่ย-y'!#REF!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'เฉลี่ย-y'!#REF!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3838371"/>
        <c:axId val="57436476"/>
      </c:scatterChart>
      <c:valAx>
        <c:axId val="13838371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57436476"/>
        <c:crossesAt val="0.01"/>
        <c:crossBetween val="midCat"/>
        <c:dispUnits/>
      </c:valAx>
      <c:valAx>
        <c:axId val="5743647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138383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ความสัมพันธ์ระหว่างปริมาณน้ำสูงสุดรายปีและพื้นที่รับน้ำของลุ่มน้ำยม</a:t>
            </a:r>
          </a:p>
        </c:rich>
      </c:tx>
      <c:layout>
        <c:manualLayout>
          <c:xMode val="factor"/>
          <c:yMode val="factor"/>
          <c:x val="0.070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5475"/>
          <c:w val="0.97"/>
          <c:h val="0.87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3"/>
            <c:backward val="5"/>
            <c:dispEq val="0"/>
            <c:dispRSqr val="0"/>
          </c:trendline>
          <c:xVal>
            <c:numRef>
              <c:f>'สูงสุด-y'!$D$3:$D$23</c:f>
              <c:numCache/>
            </c:numRef>
          </c:xVal>
          <c:yVal>
            <c:numRef>
              <c:f>'สูงสุด-y'!$C$3:$C$23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'สูงสุด-y'!$D$3:$D$58</c:f>
              <c:numCache/>
            </c:numRef>
          </c:xVal>
          <c:yVal>
            <c:numRef>
              <c:f>'สูงสุด-y'!$L$3:$L$37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'สูงสุด-y'!$D$3:$D$58</c:f>
              <c:numCache/>
            </c:numRef>
          </c:xVal>
          <c:yVal>
            <c:numRef>
              <c:f>'สูงสุด-y'!$Q$3:$Q$54</c:f>
              <c:numCache/>
            </c:numRef>
          </c:yVal>
          <c:smooth val="0"/>
        </c:ser>
        <c:axId val="47166237"/>
        <c:axId val="21842950"/>
      </c:scatterChart>
      <c:valAx>
        <c:axId val="47166237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21842950"/>
        <c:crossesAt val="1"/>
        <c:crossBetween val="midCat"/>
        <c:dispUnits/>
        <c:minorUnit val="10"/>
      </c:valAx>
      <c:valAx>
        <c:axId val="21842950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47166237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กับพื้นที่รับน้ำของลุ่มน้ำยม</a:t>
            </a:r>
          </a:p>
        </c:rich>
      </c:tx>
      <c:layout>
        <c:manualLayout>
          <c:xMode val="factor"/>
          <c:yMode val="factor"/>
          <c:x val="0.053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34"/>
          <c:w val="0.9175"/>
          <c:h val="0.80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'yield-y '!$D$5:$D$25</c:f>
              <c:numCache/>
            </c:numRef>
          </c:xVal>
          <c:yVal>
            <c:numRef>
              <c:f>'yield-y '!$B$5:$B$25</c:f>
              <c:numCache/>
            </c:numRef>
          </c:yVal>
          <c:smooth val="0"/>
        </c:ser>
        <c:axId val="62368823"/>
        <c:axId val="24448496"/>
      </c:scatterChart>
      <c:valAx>
        <c:axId val="62368823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6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4448496"/>
        <c:crossesAt val="1"/>
        <c:crossBetween val="midCat"/>
        <c:dispUnits/>
      </c:valAx>
      <c:valAx>
        <c:axId val="24448496"/>
        <c:scaling>
          <c:logBase val="10"/>
          <c:orientation val="minMax"/>
          <c:max val="1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2368823"/>
        <c:crossesAt val="10"/>
        <c:crossBetween val="midCat"/>
        <c:dispUnits/>
        <c:majorUnit val="10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0</xdr:rowOff>
    </xdr:from>
    <xdr:to>
      <xdr:col>13</xdr:col>
      <xdr:colOff>552450</xdr:colOff>
      <xdr:row>36</xdr:row>
      <xdr:rowOff>200025</xdr:rowOff>
    </xdr:to>
    <xdr:graphicFrame>
      <xdr:nvGraphicFramePr>
        <xdr:cNvPr id="1" name="Chart 1"/>
        <xdr:cNvGraphicFramePr/>
      </xdr:nvGraphicFramePr>
      <xdr:xfrm>
        <a:off x="3371850" y="0"/>
        <a:ext cx="6010275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10067925" y="0"/>
        <a:ext cx="0" cy="938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</xdr:colOff>
      <xdr:row>28</xdr:row>
      <xdr:rowOff>0</xdr:rowOff>
    </xdr:from>
    <xdr:to>
      <xdr:col>13</xdr:col>
      <xdr:colOff>66675</xdr:colOff>
      <xdr:row>32</xdr:row>
      <xdr:rowOff>66675</xdr:rowOff>
    </xdr:to>
    <xdr:sp>
      <xdr:nvSpPr>
        <xdr:cNvPr id="3" name="Text 2"/>
        <xdr:cNvSpPr txBox="1">
          <a:spLocks noChangeArrowheads="1"/>
        </xdr:cNvSpPr>
      </xdr:nvSpPr>
      <xdr:spPr>
        <a:xfrm>
          <a:off x="6391275" y="5600700"/>
          <a:ext cx="25050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ngsana New"/>
              <a:ea typeface="Angsana New"/>
              <a:cs typeface="Angsana New"/>
            </a:rPr>
            <a:t>ปริมาณน้ำเฉลี่ยรายปี = 0.228*พื้นที่รับน้ำ</a:t>
          </a:r>
          <a:r>
            <a:rPr lang="en-US" cap="none" sz="1400" b="1" i="0" u="none" baseline="30000">
              <a:solidFill>
                <a:srgbClr val="800080"/>
              </a:solidFill>
              <a:latin typeface="Angsana New"/>
              <a:ea typeface="Angsana New"/>
              <a:cs typeface="Angsana New"/>
            </a:rPr>
            <a:t>1.0123
</a:t>
          </a:r>
          <a:r>
            <a:rPr lang="en-US" cap="none" sz="1400" b="1" i="0" u="none" baseline="0">
              <a:solidFill>
                <a:srgbClr val="800080"/>
              </a:solidFill>
              <a:latin typeface="Angsana New"/>
              <a:ea typeface="Angsana New"/>
              <a:cs typeface="Angsana New"/>
            </a:rPr>
            <a:t>R = 0.95</a:t>
          </a:r>
        </a:p>
      </xdr:txBody>
    </xdr:sp>
    <xdr:clientData/>
  </xdr:twoCellAnchor>
  <xdr:twoCellAnchor>
    <xdr:from>
      <xdr:col>6</xdr:col>
      <xdr:colOff>180975</xdr:colOff>
      <xdr:row>10</xdr:row>
      <xdr:rowOff>76200</xdr:rowOff>
    </xdr:from>
    <xdr:to>
      <xdr:col>9</xdr:col>
      <xdr:colOff>314325</xdr:colOff>
      <xdr:row>11</xdr:row>
      <xdr:rowOff>66675</xdr:rowOff>
    </xdr:to>
    <xdr:sp>
      <xdr:nvSpPr>
        <xdr:cNvPr id="4" name="AutoShape 4"/>
        <xdr:cNvSpPr>
          <a:spLocks/>
        </xdr:cNvSpPr>
      </xdr:nvSpPr>
      <xdr:spPr>
        <a:xfrm rot="19158486">
          <a:off x="4676775" y="2076450"/>
          <a:ext cx="1990725" cy="1905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6</xdr:col>
      <xdr:colOff>352425</xdr:colOff>
      <xdr:row>4</xdr:row>
      <xdr:rowOff>161925</xdr:rowOff>
    </xdr:from>
    <xdr:to>
      <xdr:col>11</xdr:col>
      <xdr:colOff>47625</xdr:colOff>
      <xdr:row>19</xdr:row>
      <xdr:rowOff>142875</xdr:rowOff>
    </xdr:to>
    <xdr:sp>
      <xdr:nvSpPr>
        <xdr:cNvPr id="5" name="Line 5"/>
        <xdr:cNvSpPr>
          <a:spLocks/>
        </xdr:cNvSpPr>
      </xdr:nvSpPr>
      <xdr:spPr>
        <a:xfrm flipV="1">
          <a:off x="4848225" y="962025"/>
          <a:ext cx="2790825" cy="29813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13</xdr:col>
      <xdr:colOff>571500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3324225" y="0"/>
        <a:ext cx="59912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228600</xdr:colOff>
      <xdr:row>10</xdr:row>
      <xdr:rowOff>47625</xdr:rowOff>
    </xdr:from>
    <xdr:to>
      <xdr:col>10</xdr:col>
      <xdr:colOff>314325</xdr:colOff>
      <xdr:row>11</xdr:row>
      <xdr:rowOff>104775</xdr:rowOff>
    </xdr:to>
    <xdr:sp>
      <xdr:nvSpPr>
        <xdr:cNvPr id="2" name="AutoShape 11"/>
        <xdr:cNvSpPr>
          <a:spLocks/>
        </xdr:cNvSpPr>
      </xdr:nvSpPr>
      <xdr:spPr>
        <a:xfrm rot="20065907">
          <a:off x="5314950" y="2047875"/>
          <a:ext cx="1914525" cy="257175"/>
        </a:xfrm>
        <a:prstGeom prst="rect"/>
        <a:noFill/>
      </xdr:spPr>
      <xdr:txBody>
        <a:bodyPr fromWordArt="1" wrap="none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9</xdr:col>
      <xdr:colOff>38100</xdr:colOff>
      <xdr:row>20</xdr:row>
      <xdr:rowOff>28575</xdr:rowOff>
    </xdr:from>
    <xdr:ext cx="2324100" cy="504825"/>
    <xdr:sp>
      <xdr:nvSpPr>
        <xdr:cNvPr id="3" name="Text 2"/>
        <xdr:cNvSpPr txBox="1">
          <a:spLocks noChangeArrowheads="1"/>
        </xdr:cNvSpPr>
      </xdr:nvSpPr>
      <xdr:spPr>
        <a:xfrm>
          <a:off x="6343650" y="4029075"/>
          <a:ext cx="23241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 = 3.13818*พื้นที่รับน้ำ</a:t>
          </a:r>
          <a:r>
            <a:rPr lang="en-US" cap="none" sz="12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  <xdr:twoCellAnchor>
    <xdr:from>
      <xdr:col>7</xdr:col>
      <xdr:colOff>390525</xdr:colOff>
      <xdr:row>7</xdr:row>
      <xdr:rowOff>123825</xdr:rowOff>
    </xdr:from>
    <xdr:to>
      <xdr:col>11</xdr:col>
      <xdr:colOff>438150</xdr:colOff>
      <xdr:row>16</xdr:row>
      <xdr:rowOff>19050</xdr:rowOff>
    </xdr:to>
    <xdr:sp>
      <xdr:nvSpPr>
        <xdr:cNvPr id="4" name="Line 15"/>
        <xdr:cNvSpPr>
          <a:spLocks/>
        </xdr:cNvSpPr>
      </xdr:nvSpPr>
      <xdr:spPr>
        <a:xfrm flipV="1">
          <a:off x="5476875" y="1524000"/>
          <a:ext cx="2486025" cy="16954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8</xdr:col>
      <xdr:colOff>676275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2895600" y="200025"/>
        <a:ext cx="34956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29</xdr:row>
      <xdr:rowOff>123825</xdr:rowOff>
    </xdr:from>
    <xdr:to>
      <xdr:col>8</xdr:col>
      <xdr:colOff>285750</xdr:colOff>
      <xdr:row>45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19475" y="5924550"/>
          <a:ext cx="2581275" cy="3076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533400</xdr:colOff>
      <xdr:row>34</xdr:row>
      <xdr:rowOff>0</xdr:rowOff>
    </xdr:from>
    <xdr:to>
      <xdr:col>7</xdr:col>
      <xdr:colOff>371475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4105275" y="68008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R110"/>
  <sheetViews>
    <sheetView zoomScale="85" zoomScaleNormal="85" workbookViewId="0" topLeftCell="A7">
      <selection activeCell="Q19" sqref="Q19"/>
    </sheetView>
  </sheetViews>
  <sheetFormatPr defaultColWidth="9.140625" defaultRowHeight="21.75"/>
  <cols>
    <col min="1" max="1" width="10.7109375" style="119" customWidth="1"/>
    <col min="2" max="2" width="14.7109375" style="120" customWidth="1"/>
    <col min="3" max="3" width="12.7109375" style="121" customWidth="1"/>
    <col min="4" max="4" width="10.7109375" style="122" customWidth="1"/>
    <col min="5" max="16" width="9.28125" style="2" customWidth="1"/>
    <col min="17" max="16384" width="11.421875" style="2" customWidth="1"/>
  </cols>
  <sheetData>
    <row r="1" spans="1:4" ht="15.75" customHeight="1">
      <c r="A1" s="123" t="s">
        <v>0</v>
      </c>
      <c r="B1" s="123" t="s">
        <v>10</v>
      </c>
      <c r="C1" s="124" t="s">
        <v>7</v>
      </c>
      <c r="D1" s="123" t="s">
        <v>2</v>
      </c>
    </row>
    <row r="2" spans="1:4" ht="15.75" customHeight="1">
      <c r="A2" s="125"/>
      <c r="B2" s="125"/>
      <c r="C2" s="126" t="s">
        <v>4</v>
      </c>
      <c r="D2" s="127" t="s">
        <v>52</v>
      </c>
    </row>
    <row r="3" spans="1:16" ht="15.75" customHeight="1">
      <c r="A3" s="128" t="s">
        <v>24</v>
      </c>
      <c r="B3" s="129" t="s">
        <v>41</v>
      </c>
      <c r="C3" s="130">
        <v>50.7</v>
      </c>
      <c r="D3" s="129">
        <v>96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5.75" customHeight="1">
      <c r="A4" s="131" t="s">
        <v>37</v>
      </c>
      <c r="B4" s="132" t="s">
        <v>39</v>
      </c>
      <c r="C4" s="133">
        <v>170.69</v>
      </c>
      <c r="D4" s="132">
        <v>96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15.75" customHeight="1">
      <c r="A5" s="131" t="s">
        <v>34</v>
      </c>
      <c r="B5" s="132" t="s">
        <v>39</v>
      </c>
      <c r="C5" s="133">
        <v>108.62</v>
      </c>
      <c r="D5" s="132">
        <v>142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15.75" customHeight="1">
      <c r="A6" s="131" t="s">
        <v>35</v>
      </c>
      <c r="B6" s="132" t="s">
        <v>40</v>
      </c>
      <c r="C6" s="133">
        <v>69.66</v>
      </c>
      <c r="D6" s="132">
        <v>190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15.75" customHeight="1">
      <c r="A7" s="134" t="s">
        <v>22</v>
      </c>
      <c r="B7" s="135" t="s">
        <v>30</v>
      </c>
      <c r="C7" s="136">
        <v>38.8</v>
      </c>
      <c r="D7" s="135">
        <v>203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1:16" ht="15.75" customHeight="1">
      <c r="A8" s="131" t="s">
        <v>23</v>
      </c>
      <c r="B8" s="132" t="s">
        <v>31</v>
      </c>
      <c r="C8" s="133">
        <v>58.81</v>
      </c>
      <c r="D8" s="132">
        <v>229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6" ht="15.75" customHeight="1">
      <c r="A9" s="131" t="s">
        <v>33</v>
      </c>
      <c r="B9" s="132" t="s">
        <v>39</v>
      </c>
      <c r="C9" s="133">
        <v>142.58</v>
      </c>
      <c r="D9" s="132">
        <v>316.5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</row>
    <row r="10" spans="1:16" ht="15.75" customHeight="1">
      <c r="A10" s="128" t="s">
        <v>26</v>
      </c>
      <c r="B10" s="129" t="s">
        <v>42</v>
      </c>
      <c r="C10" s="130">
        <v>128</v>
      </c>
      <c r="D10" s="129">
        <v>331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</row>
    <row r="11" spans="1:16" ht="15.75" customHeight="1">
      <c r="A11" s="128" t="s">
        <v>19</v>
      </c>
      <c r="B11" s="129" t="s">
        <v>48</v>
      </c>
      <c r="C11" s="130">
        <v>78.1</v>
      </c>
      <c r="D11" s="129">
        <v>380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</row>
    <row r="12" spans="1:16" ht="15.75" customHeight="1">
      <c r="A12" s="134" t="s">
        <v>17</v>
      </c>
      <c r="B12" s="135" t="s">
        <v>18</v>
      </c>
      <c r="C12" s="136">
        <v>100.49</v>
      </c>
      <c r="D12" s="135">
        <v>382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</row>
    <row r="13" spans="1:16" ht="15.75" customHeight="1">
      <c r="A13" s="134" t="s">
        <v>36</v>
      </c>
      <c r="B13" s="135" t="s">
        <v>39</v>
      </c>
      <c r="C13" s="136">
        <v>750.31</v>
      </c>
      <c r="D13" s="135">
        <v>444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</row>
    <row r="14" spans="1:16" ht="15.75" customHeight="1">
      <c r="A14" s="128" t="s">
        <v>29</v>
      </c>
      <c r="B14" s="129" t="s">
        <v>44</v>
      </c>
      <c r="C14" s="130">
        <v>136.9</v>
      </c>
      <c r="D14" s="129">
        <v>452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</row>
    <row r="15" spans="1:16" ht="15.75" customHeight="1">
      <c r="A15" s="128" t="s">
        <v>21</v>
      </c>
      <c r="B15" s="129" t="s">
        <v>45</v>
      </c>
      <c r="C15" s="130">
        <v>147.9</v>
      </c>
      <c r="D15" s="129">
        <v>597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</row>
    <row r="16" spans="1:16" ht="15.75" customHeight="1">
      <c r="A16" s="128" t="s">
        <v>27</v>
      </c>
      <c r="B16" s="129" t="s">
        <v>46</v>
      </c>
      <c r="C16" s="130">
        <v>375.4</v>
      </c>
      <c r="D16" s="129">
        <v>822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</row>
    <row r="17" spans="1:17" ht="15.75" customHeight="1">
      <c r="A17" s="128" t="s">
        <v>25</v>
      </c>
      <c r="B17" s="129" t="s">
        <v>42</v>
      </c>
      <c r="C17" s="130">
        <v>747.1</v>
      </c>
      <c r="D17" s="129">
        <v>1976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5"/>
    </row>
    <row r="18" spans="1:17" ht="15.75" customHeight="1">
      <c r="A18" s="128" t="s">
        <v>20</v>
      </c>
      <c r="B18" s="129" t="s">
        <v>47</v>
      </c>
      <c r="C18" s="130">
        <v>1402.7</v>
      </c>
      <c r="D18" s="129">
        <v>5410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5"/>
    </row>
    <row r="19" spans="1:17" ht="15.75" customHeight="1">
      <c r="A19" s="134" t="s">
        <v>13</v>
      </c>
      <c r="B19" s="135" t="s">
        <v>14</v>
      </c>
      <c r="C19" s="136">
        <v>1126.77</v>
      </c>
      <c r="D19" s="135">
        <v>5512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6"/>
    </row>
    <row r="20" spans="1:17" ht="15.75" customHeight="1">
      <c r="A20" s="137" t="s">
        <v>15</v>
      </c>
      <c r="B20" s="138" t="s">
        <v>16</v>
      </c>
      <c r="C20" s="139">
        <v>1756.73</v>
      </c>
      <c r="D20" s="138">
        <v>5542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5"/>
    </row>
    <row r="21" spans="1:16" ht="15.75" customHeight="1">
      <c r="A21" s="128" t="s">
        <v>12</v>
      </c>
      <c r="B21" s="129" t="s">
        <v>45</v>
      </c>
      <c r="C21" s="130">
        <v>1741</v>
      </c>
      <c r="D21" s="129">
        <v>7624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</row>
    <row r="22" spans="1:16" ht="15.75" customHeight="1">
      <c r="A22" s="131" t="s">
        <v>32</v>
      </c>
      <c r="B22" s="132" t="s">
        <v>39</v>
      </c>
      <c r="C22" s="133">
        <v>4341.67</v>
      </c>
      <c r="D22" s="132">
        <v>9881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</row>
    <row r="23" spans="1:16" ht="15.75" customHeight="1">
      <c r="A23" s="128" t="s">
        <v>28</v>
      </c>
      <c r="B23" s="129" t="s">
        <v>44</v>
      </c>
      <c r="C23" s="130">
        <v>2726.9</v>
      </c>
      <c r="D23" s="129">
        <v>10306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</row>
    <row r="24" spans="1:16" ht="15.75" customHeight="1">
      <c r="A24" s="137"/>
      <c r="B24" s="140"/>
      <c r="C24" s="141"/>
      <c r="D24" s="138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.75" customHeight="1">
      <c r="A25" s="134"/>
      <c r="B25" s="135"/>
      <c r="C25" s="142"/>
      <c r="D25" s="135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</row>
    <row r="26" spans="1:16" ht="15.75" customHeight="1">
      <c r="A26" s="134"/>
      <c r="B26" s="135"/>
      <c r="C26" s="142"/>
      <c r="D26" s="135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1:16" ht="15.75" customHeight="1">
      <c r="A27" s="134"/>
      <c r="B27" s="143"/>
      <c r="C27" s="142"/>
      <c r="D27" s="135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</row>
    <row r="28" spans="1:16" ht="15.75" customHeight="1">
      <c r="A28" s="134"/>
      <c r="B28" s="135"/>
      <c r="C28" s="142"/>
      <c r="D28" s="135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</row>
    <row r="29" spans="1:16" ht="15.75" customHeight="1">
      <c r="A29" s="134"/>
      <c r="B29" s="135"/>
      <c r="C29" s="142"/>
      <c r="D29" s="135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</row>
    <row r="30" spans="1:16" ht="15.75" customHeight="1">
      <c r="A30" s="134"/>
      <c r="B30" s="135"/>
      <c r="C30" s="142"/>
      <c r="D30" s="135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</row>
    <row r="31" spans="1:16" ht="15.75" customHeight="1">
      <c r="A31" s="134"/>
      <c r="B31" s="135"/>
      <c r="C31" s="142"/>
      <c r="D31" s="135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</row>
    <row r="32" spans="1:16" ht="15.75" customHeight="1">
      <c r="A32" s="135"/>
      <c r="B32" s="135"/>
      <c r="C32" s="144"/>
      <c r="D32" s="135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</row>
    <row r="33" spans="1:16" ht="15.75" customHeight="1">
      <c r="A33" s="134"/>
      <c r="B33" s="135"/>
      <c r="C33" s="136"/>
      <c r="D33" s="135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</row>
    <row r="34" spans="1:16" ht="15.75" customHeight="1">
      <c r="A34" s="134"/>
      <c r="B34" s="135"/>
      <c r="C34" s="136"/>
      <c r="D34" s="135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</row>
    <row r="35" spans="1:16" ht="15.75" customHeight="1">
      <c r="A35" s="134"/>
      <c r="B35" s="135"/>
      <c r="C35" s="145"/>
      <c r="D35" s="146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5.75" customHeight="1">
      <c r="A36" s="134"/>
      <c r="B36" s="135"/>
      <c r="C36" s="145"/>
      <c r="D36" s="146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5.75" customHeight="1">
      <c r="A37" s="137"/>
      <c r="B37" s="138"/>
      <c r="C37" s="147"/>
      <c r="D37" s="148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5.75" customHeight="1">
      <c r="A38" s="107"/>
      <c r="B38" s="108"/>
      <c r="C38" s="109"/>
      <c r="D38" s="110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5.75" customHeight="1">
      <c r="A39" s="111"/>
      <c r="B39" s="112"/>
      <c r="C39" s="113"/>
      <c r="D39" s="11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</row>
    <row r="40" spans="1:16" ht="15.75" customHeight="1">
      <c r="A40" s="111"/>
      <c r="B40" s="112"/>
      <c r="C40" s="105"/>
      <c r="D40" s="114"/>
      <c r="E40" s="104"/>
      <c r="F40" s="104"/>
      <c r="G40" s="104"/>
      <c r="H40" s="61"/>
      <c r="I40" s="61"/>
      <c r="J40" s="61"/>
      <c r="K40" s="61"/>
      <c r="L40" s="61"/>
      <c r="M40" s="61"/>
      <c r="N40" s="104"/>
      <c r="O40" s="104"/>
      <c r="P40" s="104"/>
    </row>
    <row r="41" spans="1:16" ht="18" customHeight="1">
      <c r="A41" s="112"/>
      <c r="B41" s="112"/>
      <c r="C41" s="115"/>
      <c r="D41" s="11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</row>
    <row r="42" spans="1:16" ht="18" customHeight="1">
      <c r="A42" s="111"/>
      <c r="B42" s="112"/>
      <c r="C42" s="105"/>
      <c r="D42" s="11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</row>
    <row r="43" spans="1:16" ht="18" customHeight="1">
      <c r="A43" s="111"/>
      <c r="B43" s="112"/>
      <c r="C43" s="113"/>
      <c r="D43" s="11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</row>
    <row r="44" spans="1:16" ht="18" customHeight="1">
      <c r="A44" s="111"/>
      <c r="B44" s="112"/>
      <c r="C44" s="105"/>
      <c r="D44" s="11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</row>
    <row r="45" spans="1:16" ht="18" customHeight="1">
      <c r="A45" s="111"/>
      <c r="B45" s="112"/>
      <c r="C45" s="113"/>
      <c r="D45" s="11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</row>
    <row r="46" spans="1:16" ht="18" customHeight="1">
      <c r="A46" s="111"/>
      <c r="B46" s="112"/>
      <c r="C46" s="113"/>
      <c r="D46" s="11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</row>
    <row r="47" spans="1:4" ht="18" customHeight="1">
      <c r="A47" s="111"/>
      <c r="B47" s="112"/>
      <c r="C47" s="105"/>
      <c r="D47" s="114"/>
    </row>
    <row r="48" spans="1:4" ht="18" customHeight="1">
      <c r="A48" s="111"/>
      <c r="B48" s="112"/>
      <c r="C48" s="113"/>
      <c r="D48" s="114"/>
    </row>
    <row r="49" spans="1:4" ht="18" customHeight="1">
      <c r="A49" s="111"/>
      <c r="B49" s="112"/>
      <c r="C49" s="105"/>
      <c r="D49" s="114"/>
    </row>
    <row r="50" spans="1:4" ht="18" customHeight="1">
      <c r="A50" s="111"/>
      <c r="B50" s="112"/>
      <c r="C50" s="113"/>
      <c r="D50" s="114"/>
    </row>
    <row r="51" spans="1:4" ht="18" customHeight="1">
      <c r="A51" s="111"/>
      <c r="B51" s="112"/>
      <c r="C51" s="105"/>
      <c r="D51" s="114"/>
    </row>
    <row r="52" spans="1:4" ht="18" customHeight="1">
      <c r="A52" s="112"/>
      <c r="B52" s="112"/>
      <c r="C52" s="115"/>
      <c r="D52" s="114"/>
    </row>
    <row r="53" spans="1:4" ht="18" customHeight="1">
      <c r="A53" s="111"/>
      <c r="B53" s="112"/>
      <c r="C53" s="105"/>
      <c r="D53" s="114"/>
    </row>
    <row r="54" spans="1:4" ht="18" customHeight="1">
      <c r="A54" s="111"/>
      <c r="B54" s="112"/>
      <c r="C54" s="105"/>
      <c r="D54" s="114"/>
    </row>
    <row r="55" spans="1:4" ht="18" customHeight="1">
      <c r="A55" s="111"/>
      <c r="B55" s="112"/>
      <c r="C55" s="105"/>
      <c r="D55" s="114"/>
    </row>
    <row r="56" spans="1:4" ht="18" customHeight="1">
      <c r="A56" s="111"/>
      <c r="B56" s="112"/>
      <c r="C56" s="105"/>
      <c r="D56" s="114"/>
    </row>
    <row r="57" spans="1:18" ht="18" customHeight="1">
      <c r="A57" s="111"/>
      <c r="B57" s="112"/>
      <c r="C57" s="113"/>
      <c r="D57" s="114"/>
      <c r="R57" s="2">
        <f>0.6984*D57-1.7617</f>
        <v>-1.7617</v>
      </c>
    </row>
    <row r="58" spans="1:18" ht="18" customHeight="1">
      <c r="A58" s="111"/>
      <c r="B58" s="112"/>
      <c r="C58" s="105"/>
      <c r="D58" s="114"/>
      <c r="R58" s="2">
        <f>0.6984*D58-1.7617</f>
        <v>-1.7617</v>
      </c>
    </row>
    <row r="59" spans="1:4" ht="18" customHeight="1">
      <c r="A59" s="112"/>
      <c r="B59" s="112"/>
      <c r="C59" s="105"/>
      <c r="D59" s="114"/>
    </row>
    <row r="60" spans="1:4" ht="19.5">
      <c r="A60" s="116"/>
      <c r="B60" s="112"/>
      <c r="C60" s="117"/>
      <c r="D60" s="118"/>
    </row>
    <row r="61" spans="1:4" ht="19.5">
      <c r="A61" s="116"/>
      <c r="B61" s="112"/>
      <c r="C61" s="117"/>
      <c r="D61" s="118"/>
    </row>
    <row r="62" spans="1:4" ht="19.5">
      <c r="A62" s="116"/>
      <c r="B62" s="112"/>
      <c r="C62" s="117"/>
      <c r="D62" s="118"/>
    </row>
    <row r="63" spans="1:4" ht="19.5">
      <c r="A63" s="116"/>
      <c r="B63" s="112"/>
      <c r="C63" s="117"/>
      <c r="D63" s="118"/>
    </row>
    <row r="64" spans="1:4" ht="19.5">
      <c r="A64" s="116"/>
      <c r="B64" s="112"/>
      <c r="C64" s="117"/>
      <c r="D64" s="118"/>
    </row>
    <row r="65" spans="1:4" ht="19.5">
      <c r="A65" s="116"/>
      <c r="B65" s="112"/>
      <c r="C65" s="117"/>
      <c r="D65" s="118"/>
    </row>
    <row r="66" spans="1:4" ht="19.5">
      <c r="A66" s="116"/>
      <c r="B66" s="112"/>
      <c r="C66" s="117"/>
      <c r="D66" s="118"/>
    </row>
    <row r="67" spans="1:4" ht="19.5">
      <c r="A67" s="116"/>
      <c r="B67" s="112"/>
      <c r="C67" s="117"/>
      <c r="D67" s="118"/>
    </row>
    <row r="68" spans="1:4" ht="19.5">
      <c r="A68" s="116"/>
      <c r="B68" s="112"/>
      <c r="C68" s="117"/>
      <c r="D68" s="118"/>
    </row>
    <row r="69" spans="1:4" ht="19.5">
      <c r="A69" s="116"/>
      <c r="B69" s="112"/>
      <c r="C69" s="97"/>
      <c r="D69" s="118"/>
    </row>
    <row r="70" spans="1:4" ht="19.5">
      <c r="A70" s="116"/>
      <c r="B70" s="112"/>
      <c r="C70" s="117"/>
      <c r="D70" s="118"/>
    </row>
    <row r="71" spans="1:4" ht="19.5">
      <c r="A71" s="116"/>
      <c r="B71" s="112"/>
      <c r="C71" s="117"/>
      <c r="D71" s="118"/>
    </row>
    <row r="72" spans="1:4" ht="19.5">
      <c r="A72" s="116"/>
      <c r="B72" s="112"/>
      <c r="C72" s="117"/>
      <c r="D72" s="118"/>
    </row>
    <row r="73" spans="1:4" ht="19.5">
      <c r="A73" s="116"/>
      <c r="B73" s="112"/>
      <c r="C73" s="117"/>
      <c r="D73" s="118"/>
    </row>
    <row r="74" spans="1:4" ht="19.5">
      <c r="A74" s="116"/>
      <c r="B74" s="112"/>
      <c r="C74" s="117"/>
      <c r="D74" s="118"/>
    </row>
    <row r="75" spans="1:4" ht="19.5">
      <c r="A75" s="116"/>
      <c r="B75" s="112"/>
      <c r="C75" s="117"/>
      <c r="D75" s="118"/>
    </row>
    <row r="76" spans="1:4" ht="19.5">
      <c r="A76" s="116"/>
      <c r="B76" s="112"/>
      <c r="C76" s="97"/>
      <c r="D76" s="118"/>
    </row>
    <row r="77" spans="1:4" ht="19.5">
      <c r="A77" s="116"/>
      <c r="B77" s="112"/>
      <c r="C77" s="117"/>
      <c r="D77" s="118"/>
    </row>
    <row r="78" spans="1:4" ht="19.5">
      <c r="A78" s="116"/>
      <c r="B78" s="112"/>
      <c r="C78" s="117"/>
      <c r="D78" s="118"/>
    </row>
    <row r="79" spans="1:4" ht="19.5">
      <c r="A79" s="116"/>
      <c r="B79" s="112"/>
      <c r="C79" s="117"/>
      <c r="D79" s="118"/>
    </row>
    <row r="80" spans="1:4" ht="19.5">
      <c r="A80" s="116"/>
      <c r="B80" s="112"/>
      <c r="C80" s="117"/>
      <c r="D80" s="118"/>
    </row>
    <row r="81" spans="1:4" ht="19.5">
      <c r="A81" s="116"/>
      <c r="B81" s="112"/>
      <c r="C81" s="117"/>
      <c r="D81" s="118"/>
    </row>
    <row r="82" spans="1:4" ht="19.5">
      <c r="A82" s="116"/>
      <c r="B82" s="112"/>
      <c r="C82" s="117"/>
      <c r="D82" s="118"/>
    </row>
    <row r="83" spans="1:4" ht="19.5">
      <c r="A83" s="116"/>
      <c r="B83" s="112"/>
      <c r="C83" s="117"/>
      <c r="D83" s="118"/>
    </row>
    <row r="84" spans="1:4" ht="19.5">
      <c r="A84" s="116"/>
      <c r="B84" s="112"/>
      <c r="C84" s="117"/>
      <c r="D84" s="118"/>
    </row>
    <row r="85" spans="1:4" ht="19.5">
      <c r="A85" s="116"/>
      <c r="B85" s="112"/>
      <c r="C85" s="97"/>
      <c r="D85" s="118"/>
    </row>
    <row r="86" spans="1:4" ht="19.5">
      <c r="A86" s="116"/>
      <c r="B86" s="112"/>
      <c r="C86" s="117"/>
      <c r="D86" s="118"/>
    </row>
    <row r="87" spans="1:4" ht="19.5">
      <c r="A87" s="116"/>
      <c r="B87" s="112"/>
      <c r="C87" s="117"/>
      <c r="D87" s="118"/>
    </row>
    <row r="88" spans="1:4" ht="19.5">
      <c r="A88" s="116"/>
      <c r="B88" s="112"/>
      <c r="C88" s="117"/>
      <c r="D88" s="118"/>
    </row>
    <row r="89" spans="1:4" ht="19.5">
      <c r="A89" s="116"/>
      <c r="B89" s="112"/>
      <c r="C89" s="117"/>
      <c r="D89" s="118"/>
    </row>
    <row r="90" spans="1:4" ht="19.5">
      <c r="A90" s="116"/>
      <c r="B90" s="112"/>
      <c r="C90" s="117"/>
      <c r="D90" s="118"/>
    </row>
    <row r="91" spans="1:4" ht="19.5">
      <c r="A91" s="116"/>
      <c r="B91" s="112"/>
      <c r="C91" s="117"/>
      <c r="D91" s="118"/>
    </row>
    <row r="92" spans="1:4" ht="19.5">
      <c r="A92" s="116"/>
      <c r="B92" s="95"/>
      <c r="C92" s="118"/>
      <c r="D92" s="118"/>
    </row>
    <row r="93" spans="1:4" ht="19.5">
      <c r="A93" s="116"/>
      <c r="B93" s="95"/>
      <c r="C93" s="118"/>
      <c r="D93" s="118"/>
    </row>
    <row r="94" spans="1:4" ht="19.5">
      <c r="A94" s="116"/>
      <c r="B94" s="95"/>
      <c r="C94" s="118"/>
      <c r="D94" s="118"/>
    </row>
    <row r="95" spans="1:4" ht="19.5">
      <c r="A95" s="116"/>
      <c r="B95" s="95"/>
      <c r="C95" s="118"/>
      <c r="D95" s="118"/>
    </row>
    <row r="96" spans="1:4" ht="19.5">
      <c r="A96" s="116"/>
      <c r="B96" s="95"/>
      <c r="C96" s="118"/>
      <c r="D96" s="118"/>
    </row>
    <row r="97" spans="1:4" ht="19.5">
      <c r="A97" s="116"/>
      <c r="B97" s="95"/>
      <c r="C97" s="118"/>
      <c r="D97" s="118"/>
    </row>
    <row r="98" spans="1:4" ht="19.5">
      <c r="A98" s="116"/>
      <c r="B98" s="95"/>
      <c r="C98" s="118"/>
      <c r="D98" s="118"/>
    </row>
    <row r="99" spans="1:4" ht="19.5">
      <c r="A99" s="116"/>
      <c r="B99" s="95"/>
      <c r="C99" s="118"/>
      <c r="D99" s="118"/>
    </row>
    <row r="100" spans="1:4" ht="19.5">
      <c r="A100" s="116"/>
      <c r="B100" s="95"/>
      <c r="C100" s="118"/>
      <c r="D100" s="118"/>
    </row>
    <row r="101" spans="1:4" ht="19.5">
      <c r="A101" s="116"/>
      <c r="B101" s="95"/>
      <c r="C101" s="118"/>
      <c r="D101" s="118"/>
    </row>
    <row r="102" spans="1:4" ht="19.5">
      <c r="A102" s="116"/>
      <c r="B102" s="95"/>
      <c r="C102" s="118"/>
      <c r="D102" s="118"/>
    </row>
    <row r="103" spans="1:4" ht="19.5">
      <c r="A103" s="116"/>
      <c r="B103" s="95"/>
      <c r="C103" s="118"/>
      <c r="D103" s="118"/>
    </row>
    <row r="104" spans="1:4" ht="19.5">
      <c r="A104" s="116"/>
      <c r="B104" s="95"/>
      <c r="C104" s="118"/>
      <c r="D104" s="118"/>
    </row>
    <row r="105" spans="1:4" ht="19.5">
      <c r="A105" s="116"/>
      <c r="B105" s="95"/>
      <c r="C105" s="118"/>
      <c r="D105" s="118"/>
    </row>
    <row r="106" spans="1:4" ht="19.5">
      <c r="A106" s="116"/>
      <c r="B106" s="95"/>
      <c r="C106" s="118"/>
      <c r="D106" s="118"/>
    </row>
    <row r="107" spans="1:4" ht="19.5">
      <c r="A107" s="116"/>
      <c r="B107" s="95"/>
      <c r="C107" s="118"/>
      <c r="D107" s="118"/>
    </row>
    <row r="108" spans="1:4" ht="19.5">
      <c r="A108" s="116"/>
      <c r="B108" s="95"/>
      <c r="C108" s="118"/>
      <c r="D108" s="118"/>
    </row>
    <row r="109" spans="1:4" ht="19.5">
      <c r="A109" s="116"/>
      <c r="B109" s="95"/>
      <c r="C109" s="118"/>
      <c r="D109" s="118"/>
    </row>
    <row r="110" spans="1:4" ht="19.5">
      <c r="A110" s="116"/>
      <c r="B110" s="95"/>
      <c r="C110" s="118"/>
      <c r="D110" s="118"/>
    </row>
  </sheetData>
  <printOptions/>
  <pageMargins left="0.8661417322834646" right="0.3937007874015748" top="0.5905511811023623" bottom="0.1968503937007874" header="0.3937007874015748" footer="0.31496062992125984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66"/>
  <sheetViews>
    <sheetView zoomScale="85" zoomScaleNormal="85" workbookViewId="0" topLeftCell="A1">
      <selection activeCell="O13" sqref="O13"/>
    </sheetView>
  </sheetViews>
  <sheetFormatPr defaultColWidth="9.140625" defaultRowHeight="21.75"/>
  <cols>
    <col min="1" max="1" width="10.7109375" style="100" customWidth="1"/>
    <col min="2" max="2" width="14.7109375" style="103" customWidth="1"/>
    <col min="3" max="3" width="12.7109375" style="99" customWidth="1"/>
    <col min="4" max="4" width="10.7109375" style="102" customWidth="1"/>
    <col min="5" max="12" width="9.140625" style="12" customWidth="1"/>
    <col min="13" max="14" width="9.140625" style="3" customWidth="1"/>
    <col min="15" max="16" width="11.421875" style="3" customWidth="1"/>
    <col min="17" max="16384" width="9.140625" style="3" customWidth="1"/>
  </cols>
  <sheetData>
    <row r="1" spans="1:4" ht="15.75" customHeight="1">
      <c r="A1" s="68" t="s">
        <v>0</v>
      </c>
      <c r="B1" s="69" t="s">
        <v>10</v>
      </c>
      <c r="C1" s="70" t="s">
        <v>3</v>
      </c>
      <c r="D1" s="71" t="s">
        <v>2</v>
      </c>
    </row>
    <row r="2" spans="1:4" ht="15.75" customHeight="1">
      <c r="A2" s="72"/>
      <c r="B2" s="73"/>
      <c r="C2" s="70" t="s">
        <v>5</v>
      </c>
      <c r="D2" s="71" t="s">
        <v>50</v>
      </c>
    </row>
    <row r="3" spans="1:16" ht="15.75" customHeight="1">
      <c r="A3" s="74" t="s">
        <v>24</v>
      </c>
      <c r="B3" s="75" t="s">
        <v>41</v>
      </c>
      <c r="C3" s="76">
        <v>86</v>
      </c>
      <c r="D3" s="75">
        <v>96</v>
      </c>
      <c r="L3" s="77">
        <v>42</v>
      </c>
      <c r="P3" s="3" t="s">
        <v>6</v>
      </c>
    </row>
    <row r="4" spans="1:12" ht="15.75" customHeight="1">
      <c r="A4" s="78" t="s">
        <v>37</v>
      </c>
      <c r="B4" s="79" t="s">
        <v>39</v>
      </c>
      <c r="C4" s="80">
        <v>463.5</v>
      </c>
      <c r="D4" s="79">
        <v>96</v>
      </c>
      <c r="L4" s="77"/>
    </row>
    <row r="5" spans="1:12" ht="15.75" customHeight="1">
      <c r="A5" s="78" t="s">
        <v>34</v>
      </c>
      <c r="B5" s="79" t="s">
        <v>39</v>
      </c>
      <c r="C5" s="80">
        <v>102.75</v>
      </c>
      <c r="D5" s="79">
        <v>141.8</v>
      </c>
      <c r="L5" s="77"/>
    </row>
    <row r="6" spans="1:12" ht="15.75" customHeight="1">
      <c r="A6" s="78" t="s">
        <v>35</v>
      </c>
      <c r="B6" s="79" t="s">
        <v>39</v>
      </c>
      <c r="C6" s="80">
        <v>70.6</v>
      </c>
      <c r="D6" s="79">
        <v>190.5</v>
      </c>
      <c r="L6" s="77"/>
    </row>
    <row r="7" spans="1:12" ht="15.75" customHeight="1">
      <c r="A7" s="81" t="s">
        <v>22</v>
      </c>
      <c r="B7" s="82" t="s">
        <v>30</v>
      </c>
      <c r="C7" s="83">
        <v>686</v>
      </c>
      <c r="D7" s="82">
        <v>203</v>
      </c>
      <c r="L7" s="84"/>
    </row>
    <row r="8" spans="1:4" ht="15.75" customHeight="1">
      <c r="A8" s="78" t="s">
        <v>23</v>
      </c>
      <c r="B8" s="79" t="s">
        <v>38</v>
      </c>
      <c r="C8" s="80">
        <v>145.61</v>
      </c>
      <c r="D8" s="79">
        <v>229</v>
      </c>
    </row>
    <row r="9" spans="1:4" ht="15.75" customHeight="1">
      <c r="A9" s="78" t="s">
        <v>33</v>
      </c>
      <c r="B9" s="79" t="s">
        <v>39</v>
      </c>
      <c r="C9" s="80">
        <v>235</v>
      </c>
      <c r="D9" s="79">
        <v>316.5</v>
      </c>
    </row>
    <row r="10" spans="1:4" ht="15.75" customHeight="1">
      <c r="A10" s="74" t="s">
        <v>26</v>
      </c>
      <c r="B10" s="75" t="s">
        <v>42</v>
      </c>
      <c r="C10" s="76">
        <v>676.86</v>
      </c>
      <c r="D10" s="75">
        <v>331</v>
      </c>
    </row>
    <row r="11" spans="1:4" ht="15.75" customHeight="1">
      <c r="A11" s="74" t="s">
        <v>19</v>
      </c>
      <c r="B11" s="75" t="s">
        <v>43</v>
      </c>
      <c r="C11" s="76">
        <v>125.5</v>
      </c>
      <c r="D11" s="75">
        <v>380</v>
      </c>
    </row>
    <row r="12" spans="1:4" ht="15.75" customHeight="1">
      <c r="A12" s="81" t="s">
        <v>17</v>
      </c>
      <c r="B12" s="82" t="s">
        <v>18</v>
      </c>
      <c r="C12" s="83">
        <v>832</v>
      </c>
      <c r="D12" s="82">
        <v>382</v>
      </c>
    </row>
    <row r="13" spans="1:4" ht="15.75" customHeight="1">
      <c r="A13" s="85" t="s">
        <v>36</v>
      </c>
      <c r="B13" s="86" t="s">
        <v>39</v>
      </c>
      <c r="C13" s="87">
        <v>797.33</v>
      </c>
      <c r="D13" s="86">
        <v>443.9</v>
      </c>
    </row>
    <row r="14" spans="1:4" ht="15.75" customHeight="1">
      <c r="A14" s="74" t="s">
        <v>29</v>
      </c>
      <c r="B14" s="75" t="s">
        <v>44</v>
      </c>
      <c r="C14" s="76">
        <v>500</v>
      </c>
      <c r="D14" s="75">
        <v>452</v>
      </c>
    </row>
    <row r="15" spans="1:4" ht="15.75" customHeight="1">
      <c r="A15" s="74" t="s">
        <v>21</v>
      </c>
      <c r="B15" s="75" t="s">
        <v>45</v>
      </c>
      <c r="C15" s="76">
        <v>640</v>
      </c>
      <c r="D15" s="75">
        <v>597</v>
      </c>
    </row>
    <row r="16" spans="1:4" ht="15.75" customHeight="1">
      <c r="A16" s="74" t="s">
        <v>27</v>
      </c>
      <c r="B16" s="75" t="s">
        <v>46</v>
      </c>
      <c r="C16" s="76">
        <v>525.92</v>
      </c>
      <c r="D16" s="71">
        <v>822</v>
      </c>
    </row>
    <row r="17" spans="1:4" ht="15.75" customHeight="1">
      <c r="A17" s="74" t="s">
        <v>25</v>
      </c>
      <c r="B17" s="75" t="s">
        <v>42</v>
      </c>
      <c r="C17" s="76">
        <v>1110.6</v>
      </c>
      <c r="D17" s="71">
        <v>1976</v>
      </c>
    </row>
    <row r="18" spans="1:4" ht="15.75" customHeight="1">
      <c r="A18" s="74" t="s">
        <v>20</v>
      </c>
      <c r="B18" s="75" t="s">
        <v>47</v>
      </c>
      <c r="C18" s="76">
        <v>3851.4</v>
      </c>
      <c r="D18" s="75">
        <v>5410</v>
      </c>
    </row>
    <row r="19" spans="1:4" ht="15.75" customHeight="1">
      <c r="A19" s="81" t="s">
        <v>13</v>
      </c>
      <c r="B19" s="82" t="s">
        <v>14</v>
      </c>
      <c r="C19" s="83">
        <v>3300</v>
      </c>
      <c r="D19" s="82">
        <v>5512</v>
      </c>
    </row>
    <row r="20" spans="1:4" ht="15.75" customHeight="1">
      <c r="A20" s="81" t="s">
        <v>15</v>
      </c>
      <c r="B20" s="82" t="s">
        <v>16</v>
      </c>
      <c r="C20" s="83">
        <v>2708</v>
      </c>
      <c r="D20" s="82">
        <v>5542</v>
      </c>
    </row>
    <row r="21" spans="1:4" ht="15.75" customHeight="1">
      <c r="A21" s="74" t="s">
        <v>12</v>
      </c>
      <c r="B21" s="75" t="s">
        <v>45</v>
      </c>
      <c r="C21" s="76">
        <v>2243.6</v>
      </c>
      <c r="D21" s="75">
        <v>7624</v>
      </c>
    </row>
    <row r="22" spans="1:4" ht="15.75" customHeight="1">
      <c r="A22" s="78" t="s">
        <v>32</v>
      </c>
      <c r="B22" s="79" t="s">
        <v>39</v>
      </c>
      <c r="C22" s="80">
        <v>1715.8</v>
      </c>
      <c r="D22" s="79">
        <v>9881</v>
      </c>
    </row>
    <row r="23" spans="1:4" ht="15.75" customHeight="1">
      <c r="A23" s="74" t="s">
        <v>28</v>
      </c>
      <c r="B23" s="75" t="s">
        <v>44</v>
      </c>
      <c r="C23" s="76">
        <v>2150.64</v>
      </c>
      <c r="D23" s="75">
        <v>10306</v>
      </c>
    </row>
    <row r="24" spans="1:12" ht="15.75" customHeight="1">
      <c r="A24" s="81"/>
      <c r="B24" s="82"/>
      <c r="C24" s="83"/>
      <c r="D24" s="82"/>
      <c r="L24" s="84"/>
    </row>
    <row r="25" spans="1:12" ht="15.75" customHeight="1">
      <c r="A25" s="81"/>
      <c r="B25" s="82"/>
      <c r="C25" s="83"/>
      <c r="D25" s="82"/>
      <c r="L25" s="84"/>
    </row>
    <row r="26" spans="1:4" ht="15.75" customHeight="1">
      <c r="A26" s="81"/>
      <c r="B26" s="82"/>
      <c r="C26" s="83"/>
      <c r="D26" s="82"/>
    </row>
    <row r="27" spans="1:4" ht="15.75" customHeight="1">
      <c r="A27" s="81"/>
      <c r="B27" s="82"/>
      <c r="C27" s="83"/>
      <c r="D27" s="82"/>
    </row>
    <row r="28" spans="1:4" ht="15.75" customHeight="1">
      <c r="A28" s="81"/>
      <c r="B28" s="82"/>
      <c r="C28" s="83"/>
      <c r="D28" s="82"/>
    </row>
    <row r="29" spans="1:4" ht="15.75" customHeight="1">
      <c r="A29" s="81"/>
      <c r="B29" s="82"/>
      <c r="C29" s="83"/>
      <c r="D29" s="82"/>
    </row>
    <row r="30" spans="1:4" ht="15.75" customHeight="1">
      <c r="A30" s="81"/>
      <c r="B30" s="82"/>
      <c r="C30" s="83"/>
      <c r="D30" s="82"/>
    </row>
    <row r="31" spans="1:4" ht="15.75" customHeight="1">
      <c r="A31" s="88"/>
      <c r="B31" s="82"/>
      <c r="C31" s="88"/>
      <c r="D31" s="88"/>
    </row>
    <row r="32" spans="1:15" ht="15.75" customHeight="1">
      <c r="A32" s="88"/>
      <c r="B32" s="88"/>
      <c r="C32" s="89"/>
      <c r="D32" s="88"/>
      <c r="O32" s="3" t="s">
        <v>6</v>
      </c>
    </row>
    <row r="33" spans="1:12" ht="15.75" customHeight="1">
      <c r="A33" s="81"/>
      <c r="B33" s="82"/>
      <c r="C33" s="83"/>
      <c r="D33" s="82"/>
      <c r="L33" s="90"/>
    </row>
    <row r="34" spans="1:4" ht="15.75" customHeight="1">
      <c r="A34" s="81"/>
      <c r="B34" s="82"/>
      <c r="C34" s="83"/>
      <c r="D34" s="82"/>
    </row>
    <row r="35" spans="1:12" ht="15.75" customHeight="1">
      <c r="A35" s="81"/>
      <c r="B35" s="82"/>
      <c r="C35" s="83"/>
      <c r="D35" s="82"/>
      <c r="L35" s="90"/>
    </row>
    <row r="36" spans="1:12" ht="15.75" customHeight="1">
      <c r="A36" s="81"/>
      <c r="B36" s="82"/>
      <c r="C36" s="83"/>
      <c r="D36" s="82"/>
      <c r="L36" s="90"/>
    </row>
    <row r="37" spans="1:12" ht="15.75" customHeight="1">
      <c r="A37" s="81"/>
      <c r="B37" s="82"/>
      <c r="C37" s="83"/>
      <c r="D37" s="82"/>
      <c r="L37" s="90">
        <v>2151</v>
      </c>
    </row>
    <row r="38" spans="1:4" ht="15.75" customHeight="1">
      <c r="A38" s="91"/>
      <c r="B38" s="92"/>
      <c r="C38" s="91"/>
      <c r="D38" s="91"/>
    </row>
    <row r="39" spans="1:4" ht="15.75" customHeight="1">
      <c r="A39" s="62"/>
      <c r="B39" s="63"/>
      <c r="C39" s="64"/>
      <c r="D39" s="63"/>
    </row>
    <row r="40" spans="1:4" ht="15.75" customHeight="1">
      <c r="A40" s="65"/>
      <c r="B40" s="66"/>
      <c r="C40" s="67"/>
      <c r="D40" s="66"/>
    </row>
    <row r="41" spans="1:4" ht="15.75" customHeight="1">
      <c r="A41" s="93"/>
      <c r="B41" s="93"/>
      <c r="C41" s="94"/>
      <c r="D41" s="93"/>
    </row>
    <row r="42" spans="1:13" ht="15.75" customHeight="1">
      <c r="A42" s="65"/>
      <c r="B42" s="66"/>
      <c r="C42" s="67"/>
      <c r="D42" s="66"/>
      <c r="H42" s="61"/>
      <c r="I42" s="61"/>
      <c r="J42" s="61"/>
      <c r="K42" s="61"/>
      <c r="L42" s="61"/>
      <c r="M42" s="61"/>
    </row>
    <row r="43" spans="1:4" ht="18" customHeight="1">
      <c r="A43" s="65"/>
      <c r="B43" s="66"/>
      <c r="C43" s="67"/>
      <c r="D43" s="66"/>
    </row>
    <row r="44" spans="1:4" ht="18" customHeight="1">
      <c r="A44" s="65"/>
      <c r="B44" s="66"/>
      <c r="C44" s="67"/>
      <c r="D44" s="66"/>
    </row>
    <row r="45" spans="1:4" ht="18" customHeight="1">
      <c r="A45" s="65"/>
      <c r="B45" s="66"/>
      <c r="C45" s="67"/>
      <c r="D45" s="66"/>
    </row>
    <row r="46" spans="1:4" ht="18" customHeight="1">
      <c r="A46" s="65"/>
      <c r="B46" s="66"/>
      <c r="C46" s="67"/>
      <c r="D46" s="66"/>
    </row>
    <row r="47" spans="1:4" ht="18" customHeight="1">
      <c r="A47" s="65"/>
      <c r="B47" s="66"/>
      <c r="C47" s="67"/>
      <c r="D47" s="66"/>
    </row>
    <row r="48" spans="1:4" ht="18" customHeight="1">
      <c r="A48" s="65"/>
      <c r="B48" s="66"/>
      <c r="C48" s="67"/>
      <c r="D48" s="66"/>
    </row>
    <row r="49" spans="1:4" ht="18" customHeight="1">
      <c r="A49" s="65"/>
      <c r="B49" s="66"/>
      <c r="C49" s="67"/>
      <c r="D49" s="66"/>
    </row>
    <row r="50" spans="1:4" ht="18" customHeight="1">
      <c r="A50" s="65"/>
      <c r="B50" s="66"/>
      <c r="C50" s="67"/>
      <c r="D50" s="66"/>
    </row>
    <row r="51" spans="1:4" ht="18" customHeight="1">
      <c r="A51" s="65"/>
      <c r="B51" s="66"/>
      <c r="C51" s="67"/>
      <c r="D51" s="66"/>
    </row>
    <row r="52" spans="1:4" ht="18" customHeight="1">
      <c r="A52" s="93"/>
      <c r="B52" s="93"/>
      <c r="C52" s="94"/>
      <c r="D52" s="93"/>
    </row>
    <row r="53" spans="1:4" ht="18" customHeight="1">
      <c r="A53" s="93"/>
      <c r="B53" s="93"/>
      <c r="C53" s="93"/>
      <c r="D53" s="93"/>
    </row>
    <row r="54" spans="1:4" ht="18" customHeight="1">
      <c r="A54" s="65"/>
      <c r="B54" s="66"/>
      <c r="C54" s="67"/>
      <c r="D54" s="66"/>
    </row>
    <row r="55" spans="1:4" ht="18" customHeight="1">
      <c r="A55" s="65"/>
      <c r="B55" s="66"/>
      <c r="C55" s="67"/>
      <c r="D55" s="66"/>
    </row>
    <row r="56" spans="1:4" ht="18" customHeight="1">
      <c r="A56" s="65"/>
      <c r="B56" s="66"/>
      <c r="C56" s="67"/>
      <c r="D56" s="66"/>
    </row>
    <row r="57" spans="1:4" ht="18" customHeight="1">
      <c r="A57" s="66"/>
      <c r="B57" s="66"/>
      <c r="C57" s="67"/>
      <c r="D57" s="66"/>
    </row>
    <row r="58" spans="1:4" ht="18" customHeight="1">
      <c r="A58" s="93"/>
      <c r="B58" s="93"/>
      <c r="C58" s="93"/>
      <c r="D58" s="93"/>
    </row>
    <row r="59" spans="1:4" ht="18" customHeight="1">
      <c r="A59" s="3"/>
      <c r="B59" s="3"/>
      <c r="C59" s="3"/>
      <c r="D59" s="3"/>
    </row>
    <row r="60" spans="1:4" ht="18" customHeight="1">
      <c r="A60" s="95"/>
      <c r="B60" s="66"/>
      <c r="C60" s="96"/>
      <c r="D60" s="95"/>
    </row>
    <row r="61" spans="1:4" ht="18" customHeight="1">
      <c r="A61" s="95"/>
      <c r="B61" s="66"/>
      <c r="C61" s="96"/>
      <c r="D61" s="95"/>
    </row>
    <row r="62" spans="1:4" ht="18" customHeight="1">
      <c r="A62" s="95"/>
      <c r="B62" s="66"/>
      <c r="C62" s="96"/>
      <c r="D62" s="95"/>
    </row>
    <row r="63" spans="1:4" ht="18" customHeight="1">
      <c r="A63" s="95"/>
      <c r="B63" s="66"/>
      <c r="C63" s="96"/>
      <c r="D63" s="95"/>
    </row>
    <row r="64" spans="1:4" ht="18" customHeight="1">
      <c r="A64" s="95"/>
      <c r="B64" s="66"/>
      <c r="C64" s="96"/>
      <c r="D64" s="95"/>
    </row>
    <row r="65" spans="1:4" ht="18" customHeight="1">
      <c r="A65" s="95"/>
      <c r="B65" s="66"/>
      <c r="C65" s="96"/>
      <c r="D65" s="95"/>
    </row>
    <row r="66" spans="1:4" ht="18" customHeight="1">
      <c r="A66" s="95"/>
      <c r="B66" s="66"/>
      <c r="C66" s="96"/>
      <c r="D66" s="95"/>
    </row>
    <row r="67" spans="1:4" ht="18" customHeight="1">
      <c r="A67" s="95"/>
      <c r="B67" s="66"/>
      <c r="C67" s="96"/>
      <c r="D67" s="95"/>
    </row>
    <row r="68" spans="1:4" ht="18" customHeight="1">
      <c r="A68" s="95"/>
      <c r="B68" s="66"/>
      <c r="C68" s="96"/>
      <c r="D68" s="95"/>
    </row>
    <row r="69" spans="1:4" ht="18" customHeight="1">
      <c r="A69" s="95"/>
      <c r="B69" s="66"/>
      <c r="C69" s="96"/>
      <c r="D69" s="95"/>
    </row>
    <row r="70" spans="1:4" ht="18" customHeight="1">
      <c r="A70" s="95"/>
      <c r="B70" s="66"/>
      <c r="C70" s="96"/>
      <c r="D70" s="95"/>
    </row>
    <row r="71" spans="1:4" ht="18" customHeight="1">
      <c r="A71" s="95"/>
      <c r="B71" s="66"/>
      <c r="C71" s="96"/>
      <c r="D71" s="95"/>
    </row>
    <row r="72" spans="1:4" ht="18" customHeight="1">
      <c r="A72" s="95"/>
      <c r="B72" s="66"/>
      <c r="C72" s="96"/>
      <c r="D72" s="95"/>
    </row>
    <row r="73" spans="1:4" ht="18" customHeight="1">
      <c r="A73" s="95"/>
      <c r="B73" s="66"/>
      <c r="C73" s="96"/>
      <c r="D73" s="95"/>
    </row>
    <row r="74" spans="1:4" ht="18" customHeight="1">
      <c r="A74" s="95"/>
      <c r="B74" s="66"/>
      <c r="C74" s="96"/>
      <c r="D74" s="95"/>
    </row>
    <row r="75" spans="1:4" ht="18" customHeight="1">
      <c r="A75" s="95"/>
      <c r="B75" s="66"/>
      <c r="C75" s="96"/>
      <c r="D75" s="95"/>
    </row>
    <row r="76" spans="1:4" ht="18" customHeight="1">
      <c r="A76" s="95"/>
      <c r="B76" s="66"/>
      <c r="C76" s="96"/>
      <c r="D76" s="95"/>
    </row>
    <row r="77" spans="1:4" ht="18" customHeight="1">
      <c r="A77" s="95"/>
      <c r="B77" s="66"/>
      <c r="C77" s="96"/>
      <c r="D77" s="95"/>
    </row>
    <row r="78" spans="1:4" ht="18" customHeight="1">
      <c r="A78" s="95"/>
      <c r="B78" s="66"/>
      <c r="C78" s="96"/>
      <c r="D78" s="95"/>
    </row>
    <row r="79" spans="1:4" ht="18" customHeight="1">
      <c r="A79" s="95"/>
      <c r="B79" s="66"/>
      <c r="C79" s="96"/>
      <c r="D79" s="95"/>
    </row>
    <row r="80" spans="1:4" ht="18" customHeight="1">
      <c r="A80" s="95"/>
      <c r="B80" s="66"/>
      <c r="C80" s="96"/>
      <c r="D80" s="95"/>
    </row>
    <row r="81" spans="1:4" ht="18" customHeight="1">
      <c r="A81" s="95"/>
      <c r="B81" s="66"/>
      <c r="C81" s="96"/>
      <c r="D81" s="95"/>
    </row>
    <row r="82" spans="1:4" ht="12" customHeight="1">
      <c r="A82" s="95"/>
      <c r="B82" s="66"/>
      <c r="C82" s="96"/>
      <c r="D82" s="95"/>
    </row>
    <row r="83" spans="1:4" ht="12" customHeight="1">
      <c r="A83" s="95"/>
      <c r="B83" s="66"/>
      <c r="C83" s="96"/>
      <c r="D83" s="95"/>
    </row>
    <row r="84" spans="1:4" ht="12" customHeight="1">
      <c r="A84" s="95"/>
      <c r="B84" s="66"/>
      <c r="C84" s="96"/>
      <c r="D84" s="95"/>
    </row>
    <row r="85" spans="1:4" ht="12" customHeight="1">
      <c r="A85" s="95"/>
      <c r="B85" s="66"/>
      <c r="C85" s="96"/>
      <c r="D85" s="95"/>
    </row>
    <row r="86" spans="1:4" ht="12" customHeight="1">
      <c r="A86" s="95"/>
      <c r="B86" s="66"/>
      <c r="C86" s="96"/>
      <c r="D86" s="95"/>
    </row>
    <row r="87" spans="1:4" ht="12" customHeight="1">
      <c r="A87" s="95"/>
      <c r="B87" s="66"/>
      <c r="C87" s="96"/>
      <c r="D87" s="95"/>
    </row>
    <row r="88" spans="1:4" ht="12" customHeight="1">
      <c r="A88" s="95"/>
      <c r="B88" s="66"/>
      <c r="C88" s="96"/>
      <c r="D88" s="95"/>
    </row>
    <row r="89" spans="1:4" ht="12" customHeight="1">
      <c r="A89" s="95"/>
      <c r="B89" s="66"/>
      <c r="C89" s="96"/>
      <c r="D89" s="95"/>
    </row>
    <row r="90" spans="1:4" ht="12" customHeight="1">
      <c r="A90" s="95"/>
      <c r="B90" s="66"/>
      <c r="C90" s="96"/>
      <c r="D90" s="95"/>
    </row>
    <row r="91" spans="1:4" ht="12" customHeight="1">
      <c r="A91" s="95"/>
      <c r="B91" s="66"/>
      <c r="C91" s="96"/>
      <c r="D91" s="95"/>
    </row>
    <row r="92" spans="1:4" ht="12" customHeight="1">
      <c r="A92" s="95"/>
      <c r="B92" s="97"/>
      <c r="C92" s="96"/>
      <c r="D92" s="95"/>
    </row>
    <row r="93" spans="1:4" ht="12" customHeight="1">
      <c r="A93" s="95"/>
      <c r="B93" s="97"/>
      <c r="C93" s="96"/>
      <c r="D93" s="95"/>
    </row>
    <row r="94" spans="1:4" ht="12" customHeight="1">
      <c r="A94" s="95"/>
      <c r="B94" s="97"/>
      <c r="C94" s="96"/>
      <c r="D94" s="95"/>
    </row>
    <row r="95" spans="1:4" ht="12" customHeight="1">
      <c r="A95" s="95"/>
      <c r="B95" s="97"/>
      <c r="C95" s="96"/>
      <c r="D95" s="95"/>
    </row>
    <row r="96" spans="1:4" ht="12" customHeight="1">
      <c r="A96" s="95"/>
      <c r="B96" s="98"/>
      <c r="D96" s="95"/>
    </row>
    <row r="97" spans="1:4" ht="12" customHeight="1">
      <c r="A97" s="95"/>
      <c r="B97" s="98"/>
      <c r="D97" s="95"/>
    </row>
    <row r="98" spans="1:4" ht="12" customHeight="1">
      <c r="A98" s="95"/>
      <c r="B98" s="98"/>
      <c r="D98" s="95"/>
    </row>
    <row r="99" spans="1:4" ht="12" customHeight="1">
      <c r="A99" s="95"/>
      <c r="B99" s="98"/>
      <c r="D99" s="95"/>
    </row>
    <row r="100" spans="1:4" ht="12" customHeight="1">
      <c r="A100" s="95"/>
      <c r="B100" s="98"/>
      <c r="D100" s="95"/>
    </row>
    <row r="101" spans="1:4" ht="12" customHeight="1">
      <c r="A101" s="95"/>
      <c r="B101" s="98"/>
      <c r="D101" s="95"/>
    </row>
    <row r="102" spans="1:4" ht="12" customHeight="1">
      <c r="A102" s="95"/>
      <c r="B102" s="98"/>
      <c r="D102" s="95"/>
    </row>
    <row r="103" spans="1:4" ht="12" customHeight="1">
      <c r="A103" s="95"/>
      <c r="B103" s="98"/>
      <c r="D103" s="95"/>
    </row>
    <row r="104" spans="1:4" ht="12" customHeight="1">
      <c r="A104" s="95"/>
      <c r="B104" s="98"/>
      <c r="D104" s="95"/>
    </row>
    <row r="105" spans="1:4" ht="12" customHeight="1">
      <c r="A105" s="95"/>
      <c r="B105" s="98"/>
      <c r="D105" s="95"/>
    </row>
    <row r="106" spans="1:4" ht="12" customHeight="1">
      <c r="A106" s="95"/>
      <c r="B106" s="98"/>
      <c r="D106" s="95"/>
    </row>
    <row r="107" spans="1:4" ht="12" customHeight="1">
      <c r="A107" s="95"/>
      <c r="B107" s="98"/>
      <c r="D107" s="95"/>
    </row>
    <row r="108" spans="1:4" ht="12" customHeight="1">
      <c r="A108" s="95"/>
      <c r="B108" s="98"/>
      <c r="D108" s="95"/>
    </row>
    <row r="109" spans="1:4" ht="12" customHeight="1">
      <c r="A109" s="95"/>
      <c r="B109" s="98"/>
      <c r="D109" s="95"/>
    </row>
    <row r="110" spans="1:4" ht="12" customHeight="1">
      <c r="A110" s="95"/>
      <c r="B110" s="98"/>
      <c r="D110" s="95"/>
    </row>
    <row r="111" spans="1:4" ht="12" customHeight="1">
      <c r="A111" s="95"/>
      <c r="B111" s="98"/>
      <c r="D111" s="95"/>
    </row>
    <row r="112" spans="1:4" ht="12" customHeight="1">
      <c r="A112" s="95"/>
      <c r="B112" s="98"/>
      <c r="D112" s="95"/>
    </row>
    <row r="113" spans="1:4" ht="12" customHeight="1">
      <c r="A113" s="95"/>
      <c r="B113" s="98"/>
      <c r="D113" s="95"/>
    </row>
    <row r="114" spans="1:4" ht="12" customHeight="1">
      <c r="A114" s="95"/>
      <c r="B114" s="98"/>
      <c r="D114" s="95"/>
    </row>
    <row r="115" spans="1:4" ht="12" customHeight="1">
      <c r="A115" s="95"/>
      <c r="B115" s="98"/>
      <c r="D115" s="95"/>
    </row>
    <row r="116" spans="1:4" ht="12" customHeight="1">
      <c r="A116" s="95"/>
      <c r="B116" s="98"/>
      <c r="D116" s="95"/>
    </row>
    <row r="117" spans="1:4" ht="12" customHeight="1">
      <c r="A117" s="95"/>
      <c r="B117" s="98"/>
      <c r="D117" s="95"/>
    </row>
    <row r="118" spans="1:4" ht="12" customHeight="1">
      <c r="A118" s="95"/>
      <c r="B118" s="98"/>
      <c r="D118" s="95"/>
    </row>
    <row r="119" spans="1:4" ht="12" customHeight="1">
      <c r="A119" s="95"/>
      <c r="B119" s="98"/>
      <c r="D119" s="95"/>
    </row>
    <row r="120" spans="1:4" ht="12" customHeight="1">
      <c r="A120" s="95"/>
      <c r="B120" s="98"/>
      <c r="D120" s="95"/>
    </row>
    <row r="121" spans="1:4" ht="12" customHeight="1">
      <c r="A121" s="95"/>
      <c r="B121" s="98"/>
      <c r="D121" s="95"/>
    </row>
    <row r="122" spans="1:4" ht="12" customHeight="1">
      <c r="A122" s="95"/>
      <c r="B122" s="98"/>
      <c r="D122" s="95"/>
    </row>
    <row r="123" spans="1:4" ht="12" customHeight="1">
      <c r="A123" s="95"/>
      <c r="B123" s="98"/>
      <c r="D123" s="95"/>
    </row>
    <row r="124" spans="1:4" ht="12" customHeight="1">
      <c r="A124" s="95"/>
      <c r="B124" s="98"/>
      <c r="D124" s="95"/>
    </row>
    <row r="125" spans="1:4" ht="12" customHeight="1">
      <c r="A125" s="95"/>
      <c r="B125" s="98"/>
      <c r="D125" s="95"/>
    </row>
    <row r="126" spans="1:4" ht="12" customHeight="1">
      <c r="A126" s="95"/>
      <c r="B126" s="98"/>
      <c r="D126" s="95"/>
    </row>
    <row r="127" spans="1:4" ht="12" customHeight="1">
      <c r="A127" s="95"/>
      <c r="B127" s="98"/>
      <c r="D127" s="95"/>
    </row>
    <row r="128" spans="1:4" ht="12" customHeight="1">
      <c r="A128" s="95"/>
      <c r="B128" s="98"/>
      <c r="D128" s="95"/>
    </row>
    <row r="129" spans="1:4" ht="12" customHeight="1">
      <c r="A129" s="95"/>
      <c r="B129" s="98"/>
      <c r="D129" s="95"/>
    </row>
    <row r="130" spans="1:4" ht="12" customHeight="1">
      <c r="A130" s="95"/>
      <c r="B130" s="98"/>
      <c r="D130" s="95"/>
    </row>
    <row r="131" spans="1:4" ht="12" customHeight="1">
      <c r="A131" s="95"/>
      <c r="B131" s="98"/>
      <c r="D131" s="95"/>
    </row>
    <row r="132" spans="1:4" ht="12" customHeight="1">
      <c r="A132" s="95"/>
      <c r="B132" s="98"/>
      <c r="D132" s="95"/>
    </row>
    <row r="133" spans="1:4" ht="12" customHeight="1">
      <c r="A133" s="95"/>
      <c r="B133" s="98"/>
      <c r="D133" s="95"/>
    </row>
    <row r="134" spans="1:4" ht="12" customHeight="1">
      <c r="A134" s="95"/>
      <c r="B134" s="98"/>
      <c r="D134" s="95"/>
    </row>
    <row r="135" spans="1:4" ht="12" customHeight="1">
      <c r="A135" s="95"/>
      <c r="B135" s="98"/>
      <c r="D135" s="95"/>
    </row>
    <row r="136" spans="1:4" ht="12" customHeight="1">
      <c r="A136" s="95"/>
      <c r="B136" s="98"/>
      <c r="D136" s="95"/>
    </row>
    <row r="137" spans="1:4" ht="12" customHeight="1">
      <c r="A137" s="95"/>
      <c r="B137" s="98"/>
      <c r="D137" s="95"/>
    </row>
    <row r="138" ht="12" customHeight="1">
      <c r="B138" s="101"/>
    </row>
    <row r="139" ht="12" customHeight="1">
      <c r="B139" s="101"/>
    </row>
    <row r="140" ht="12" customHeight="1">
      <c r="B140" s="101"/>
    </row>
    <row r="141" ht="12" customHeight="1">
      <c r="B141" s="101"/>
    </row>
    <row r="142" ht="12" customHeight="1">
      <c r="B142" s="101"/>
    </row>
    <row r="143" ht="12" customHeight="1">
      <c r="B143" s="101"/>
    </row>
    <row r="144" ht="12" customHeight="1">
      <c r="B144" s="101"/>
    </row>
    <row r="145" ht="12" customHeight="1">
      <c r="B145" s="101"/>
    </row>
    <row r="146" ht="12" customHeight="1">
      <c r="B146" s="101"/>
    </row>
    <row r="147" ht="12" customHeight="1">
      <c r="B147" s="101"/>
    </row>
    <row r="148" ht="12" customHeight="1">
      <c r="B148" s="101"/>
    </row>
    <row r="149" ht="12" customHeight="1">
      <c r="B149" s="101"/>
    </row>
    <row r="150" ht="12" customHeight="1">
      <c r="B150" s="101"/>
    </row>
    <row r="151" ht="12" customHeight="1">
      <c r="B151" s="101"/>
    </row>
    <row r="152" ht="12" customHeight="1">
      <c r="B152" s="101"/>
    </row>
    <row r="153" ht="12" customHeight="1">
      <c r="B153" s="101"/>
    </row>
    <row r="154" ht="12" customHeight="1">
      <c r="B154" s="101"/>
    </row>
    <row r="155" ht="12" customHeight="1">
      <c r="B155" s="101"/>
    </row>
    <row r="156" ht="12" customHeight="1">
      <c r="B156" s="101"/>
    </row>
    <row r="157" ht="12" customHeight="1">
      <c r="B157" s="101"/>
    </row>
    <row r="158" ht="12" customHeight="1">
      <c r="B158" s="101"/>
    </row>
    <row r="159" ht="12" customHeight="1">
      <c r="B159" s="101"/>
    </row>
    <row r="160" ht="12" customHeight="1">
      <c r="B160" s="101"/>
    </row>
    <row r="161" ht="12" customHeight="1">
      <c r="B161" s="101"/>
    </row>
    <row r="162" ht="12" customHeight="1">
      <c r="B162" s="101"/>
    </row>
    <row r="163" ht="12" customHeight="1">
      <c r="B163" s="101"/>
    </row>
    <row r="164" ht="12" customHeight="1">
      <c r="B164" s="101"/>
    </row>
    <row r="165" ht="12" customHeight="1">
      <c r="B165" s="101"/>
    </row>
    <row r="166" ht="12" customHeight="1">
      <c r="B166" s="101"/>
    </row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</sheetData>
  <mergeCells count="2">
    <mergeCell ref="A1:A2"/>
    <mergeCell ref="B1:B2"/>
  </mergeCells>
  <printOptions/>
  <pageMargins left="0.708661417322835" right="0.708661417322835" top="0.393700787401575" bottom="0.393700787401575" header="0.31496062992126" footer="0.31496062992126"/>
  <pageSetup horizontalDpi="300" verticalDpi="300" orientation="landscape" paperSize="9" r:id="rId2"/>
  <headerFooter alignWithMargins="0">
    <oddFooter>&amp;RD/ลุ่มน้ำภาคเหนือตอนบน/ปิงตอนบน/วิเคราะห์/น้ำท่า/Envelope curveน้ำปิง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R86"/>
  <sheetViews>
    <sheetView tabSelected="1" workbookViewId="0" topLeftCell="A4">
      <selection activeCell="K12" sqref="K12"/>
    </sheetView>
  </sheetViews>
  <sheetFormatPr defaultColWidth="9.140625" defaultRowHeight="21.75"/>
  <cols>
    <col min="1" max="1" width="10.7109375" style="1" customWidth="1"/>
    <col min="2" max="4" width="10.7109375" style="2" customWidth="1"/>
    <col min="5" max="10" width="10.7109375" style="3" customWidth="1"/>
    <col min="11" max="12" width="9.00390625" style="3" customWidth="1"/>
    <col min="13" max="13" width="11.00390625" style="3" bestFit="1" customWidth="1"/>
    <col min="14" max="15" width="13.57421875" style="3" customWidth="1"/>
    <col min="16" max="16384" width="9.00390625" style="3" customWidth="1"/>
  </cols>
  <sheetData>
    <row r="1" ht="15.75" customHeight="1"/>
    <row r="2" spans="1:4" ht="15.75" customHeight="1">
      <c r="A2" s="25" t="s">
        <v>0</v>
      </c>
      <c r="B2" s="26" t="s">
        <v>9</v>
      </c>
      <c r="C2" s="25" t="s">
        <v>11</v>
      </c>
      <c r="D2" s="26" t="s">
        <v>2</v>
      </c>
    </row>
    <row r="3" spans="1:14" ht="15.75" customHeight="1">
      <c r="A3" s="27"/>
      <c r="B3" s="28" t="s">
        <v>8</v>
      </c>
      <c r="C3" s="27"/>
      <c r="D3" s="29" t="s">
        <v>50</v>
      </c>
      <c r="M3" s="4" t="s">
        <v>0</v>
      </c>
      <c r="N3" s="5" t="s">
        <v>1</v>
      </c>
    </row>
    <row r="4" spans="1:14" ht="15.75" customHeight="1">
      <c r="A4" s="30"/>
      <c r="B4" s="31" t="s">
        <v>51</v>
      </c>
      <c r="C4" s="30"/>
      <c r="D4" s="32"/>
      <c r="M4" s="6"/>
      <c r="N4" s="7" t="s">
        <v>4</v>
      </c>
    </row>
    <row r="5" spans="1:14" ht="15.75" customHeight="1">
      <c r="A5" s="33" t="s">
        <v>24</v>
      </c>
      <c r="B5" s="34">
        <f aca="true" t="shared" si="0" ref="B5:B25">+N5*1000/(D5*365*0.0864)</f>
        <v>16.74673389142567</v>
      </c>
      <c r="C5" s="35" t="s">
        <v>41</v>
      </c>
      <c r="D5" s="36">
        <v>96</v>
      </c>
      <c r="M5" s="8" t="s">
        <v>24</v>
      </c>
      <c r="N5" s="9">
        <v>50.7</v>
      </c>
    </row>
    <row r="6" spans="1:14" ht="15.75" customHeight="1">
      <c r="A6" s="37" t="s">
        <v>37</v>
      </c>
      <c r="B6" s="38">
        <f t="shared" si="0"/>
        <v>56.380670767799764</v>
      </c>
      <c r="C6" s="39" t="s">
        <v>39</v>
      </c>
      <c r="D6" s="40">
        <v>96</v>
      </c>
      <c r="M6" s="8" t="s">
        <v>37</v>
      </c>
      <c r="N6" s="9">
        <v>170.69</v>
      </c>
    </row>
    <row r="7" spans="1:14" ht="15.75" customHeight="1">
      <c r="A7" s="37" t="s">
        <v>34</v>
      </c>
      <c r="B7" s="41">
        <f t="shared" si="0"/>
        <v>24.25575778363739</v>
      </c>
      <c r="C7" s="42" t="s">
        <v>39</v>
      </c>
      <c r="D7" s="43">
        <v>142</v>
      </c>
      <c r="M7" s="8" t="s">
        <v>34</v>
      </c>
      <c r="N7" s="9">
        <v>108.62</v>
      </c>
    </row>
    <row r="8" spans="1:14" ht="15.75" customHeight="1">
      <c r="A8" s="37" t="s">
        <v>35</v>
      </c>
      <c r="B8" s="41">
        <f t="shared" si="0"/>
        <v>11.625811103100215</v>
      </c>
      <c r="C8" s="42" t="s">
        <v>40</v>
      </c>
      <c r="D8" s="43">
        <v>190</v>
      </c>
      <c r="M8" s="8" t="s">
        <v>35</v>
      </c>
      <c r="N8" s="9">
        <v>69.66</v>
      </c>
    </row>
    <row r="9" spans="1:14" ht="15.75" customHeight="1">
      <c r="A9" s="37" t="s">
        <v>22</v>
      </c>
      <c r="B9" s="41">
        <f t="shared" si="0"/>
        <v>6.060787827438749</v>
      </c>
      <c r="C9" s="42" t="s">
        <v>30</v>
      </c>
      <c r="D9" s="43">
        <v>203</v>
      </c>
      <c r="M9" s="8" t="s">
        <v>22</v>
      </c>
      <c r="N9" s="9">
        <v>38.8</v>
      </c>
    </row>
    <row r="10" spans="1:14" ht="15.75" customHeight="1">
      <c r="A10" s="37" t="s">
        <v>23</v>
      </c>
      <c r="B10" s="38">
        <f t="shared" si="0"/>
        <v>8.143462299411333</v>
      </c>
      <c r="C10" s="39" t="s">
        <v>31</v>
      </c>
      <c r="D10" s="40">
        <v>229</v>
      </c>
      <c r="M10" s="8" t="s">
        <v>23</v>
      </c>
      <c r="N10" s="9">
        <v>58.81</v>
      </c>
    </row>
    <row r="11" spans="1:14" ht="15.75" customHeight="1">
      <c r="A11" s="37" t="s">
        <v>33</v>
      </c>
      <c r="B11" s="41">
        <f t="shared" si="0"/>
        <v>14.28493567470823</v>
      </c>
      <c r="C11" s="42" t="s">
        <v>39</v>
      </c>
      <c r="D11" s="43">
        <v>316.5</v>
      </c>
      <c r="M11" s="8" t="s">
        <v>33</v>
      </c>
      <c r="N11" s="9">
        <v>142.58</v>
      </c>
    </row>
    <row r="12" spans="1:14" ht="15.75" customHeight="1">
      <c r="A12" s="44" t="s">
        <v>26</v>
      </c>
      <c r="B12" s="45">
        <f t="shared" si="0"/>
        <v>12.262396900066062</v>
      </c>
      <c r="C12" s="46" t="s">
        <v>49</v>
      </c>
      <c r="D12" s="47">
        <v>331</v>
      </c>
      <c r="M12" s="8" t="s">
        <v>26</v>
      </c>
      <c r="N12" s="9">
        <v>128</v>
      </c>
    </row>
    <row r="13" spans="1:14" ht="15.75" customHeight="1">
      <c r="A13" s="44" t="s">
        <v>19</v>
      </c>
      <c r="B13" s="45">
        <f t="shared" si="0"/>
        <v>6.517196720873722</v>
      </c>
      <c r="C13" s="46" t="s">
        <v>48</v>
      </c>
      <c r="D13" s="47">
        <v>380</v>
      </c>
      <c r="M13" s="8" t="s">
        <v>19</v>
      </c>
      <c r="N13" s="9">
        <v>78.1</v>
      </c>
    </row>
    <row r="14" spans="1:14" ht="15.75" customHeight="1">
      <c r="A14" s="37" t="s">
        <v>17</v>
      </c>
      <c r="B14" s="41">
        <f t="shared" si="0"/>
        <v>8.341667529969904</v>
      </c>
      <c r="C14" s="42" t="s">
        <v>18</v>
      </c>
      <c r="D14" s="43">
        <v>382</v>
      </c>
      <c r="M14" s="8" t="s">
        <v>17</v>
      </c>
      <c r="N14" s="9">
        <v>100.49</v>
      </c>
    </row>
    <row r="15" spans="1:14" ht="15.75" customHeight="1">
      <c r="A15" s="37" t="s">
        <v>36</v>
      </c>
      <c r="B15" s="41">
        <f t="shared" si="0"/>
        <v>53.585977530041454</v>
      </c>
      <c r="C15" s="42" t="s">
        <v>39</v>
      </c>
      <c r="D15" s="43">
        <v>444</v>
      </c>
      <c r="M15" s="8" t="s">
        <v>36</v>
      </c>
      <c r="N15" s="9">
        <v>750.31</v>
      </c>
    </row>
    <row r="16" spans="1:14" ht="15.75" customHeight="1">
      <c r="A16" s="44" t="s">
        <v>29</v>
      </c>
      <c r="B16" s="45">
        <f t="shared" si="0"/>
        <v>9.60413832428622</v>
      </c>
      <c r="C16" s="46" t="s">
        <v>44</v>
      </c>
      <c r="D16" s="47">
        <v>452</v>
      </c>
      <c r="M16" s="8" t="s">
        <v>29</v>
      </c>
      <c r="N16" s="9">
        <v>136.9</v>
      </c>
    </row>
    <row r="17" spans="1:14" ht="15.75" customHeight="1">
      <c r="A17" s="44" t="s">
        <v>21</v>
      </c>
      <c r="B17" s="45">
        <f t="shared" si="0"/>
        <v>7.855742436178864</v>
      </c>
      <c r="C17" s="46" t="s">
        <v>45</v>
      </c>
      <c r="D17" s="47">
        <v>597</v>
      </c>
      <c r="M17" s="8" t="s">
        <v>21</v>
      </c>
      <c r="N17" s="9">
        <v>147.9</v>
      </c>
    </row>
    <row r="18" spans="1:14" ht="15.75" customHeight="1">
      <c r="A18" s="44" t="s">
        <v>27</v>
      </c>
      <c r="B18" s="45">
        <f t="shared" si="0"/>
        <v>14.481576533704654</v>
      </c>
      <c r="C18" s="46" t="s">
        <v>46</v>
      </c>
      <c r="D18" s="47">
        <v>822</v>
      </c>
      <c r="M18" s="8" t="s">
        <v>27</v>
      </c>
      <c r="N18" s="9">
        <v>375.4</v>
      </c>
    </row>
    <row r="19" spans="1:14" ht="15.75" customHeight="1">
      <c r="A19" s="44" t="s">
        <v>25</v>
      </c>
      <c r="B19" s="48">
        <f t="shared" si="0"/>
        <v>11.989061533942571</v>
      </c>
      <c r="C19" s="46" t="s">
        <v>42</v>
      </c>
      <c r="D19" s="47">
        <v>1976</v>
      </c>
      <c r="M19" s="8" t="s">
        <v>25</v>
      </c>
      <c r="N19" s="9">
        <v>747.1</v>
      </c>
    </row>
    <row r="20" spans="1:14" ht="15.75" customHeight="1">
      <c r="A20" s="44" t="s">
        <v>20</v>
      </c>
      <c r="B20" s="48">
        <f t="shared" si="0"/>
        <v>8.221686731169424</v>
      </c>
      <c r="C20" s="46" t="s">
        <v>47</v>
      </c>
      <c r="D20" s="49">
        <v>5410</v>
      </c>
      <c r="M20" s="8" t="s">
        <v>20</v>
      </c>
      <c r="N20" s="9">
        <v>1402.7</v>
      </c>
    </row>
    <row r="21" spans="1:14" ht="15.75" customHeight="1">
      <c r="A21" s="37" t="s">
        <v>13</v>
      </c>
      <c r="B21" s="50">
        <f t="shared" si="0"/>
        <v>6.482155717261688</v>
      </c>
      <c r="C21" s="42" t="s">
        <v>14</v>
      </c>
      <c r="D21" s="40">
        <v>5512</v>
      </c>
      <c r="M21" s="8" t="s">
        <v>13</v>
      </c>
      <c r="N21" s="9">
        <v>1126.77</v>
      </c>
    </row>
    <row r="22" spans="1:14" ht="15.75" customHeight="1">
      <c r="A22" s="37" t="s">
        <v>15</v>
      </c>
      <c r="B22" s="50">
        <f t="shared" si="0"/>
        <v>10.051523434074117</v>
      </c>
      <c r="C22" s="42" t="s">
        <v>16</v>
      </c>
      <c r="D22" s="40">
        <v>5542</v>
      </c>
      <c r="M22" s="8" t="s">
        <v>15</v>
      </c>
      <c r="N22" s="9">
        <v>1756.73</v>
      </c>
    </row>
    <row r="23" spans="1:14" ht="15.75" customHeight="1">
      <c r="A23" s="44" t="s">
        <v>12</v>
      </c>
      <c r="B23" s="48">
        <f t="shared" si="0"/>
        <v>7.241178888212768</v>
      </c>
      <c r="C23" s="46" t="s">
        <v>45</v>
      </c>
      <c r="D23" s="49">
        <v>7624</v>
      </c>
      <c r="M23" s="8" t="s">
        <v>12</v>
      </c>
      <c r="N23" s="9">
        <v>1741</v>
      </c>
    </row>
    <row r="24" spans="1:14" ht="15.75" customHeight="1">
      <c r="A24" s="37" t="s">
        <v>32</v>
      </c>
      <c r="B24" s="50">
        <f t="shared" si="0"/>
        <v>13.933149738098491</v>
      </c>
      <c r="C24" s="42" t="s">
        <v>39</v>
      </c>
      <c r="D24" s="40">
        <v>9881</v>
      </c>
      <c r="M24" s="8" t="s">
        <v>32</v>
      </c>
      <c r="N24" s="9">
        <v>4341.67</v>
      </c>
    </row>
    <row r="25" spans="1:16" ht="15.75" customHeight="1">
      <c r="A25" s="44" t="s">
        <v>28</v>
      </c>
      <c r="B25" s="48">
        <f t="shared" si="0"/>
        <v>8.390202965314153</v>
      </c>
      <c r="C25" s="46" t="s">
        <v>44</v>
      </c>
      <c r="D25" s="49">
        <v>10306</v>
      </c>
      <c r="M25" s="8" t="s">
        <v>28</v>
      </c>
      <c r="N25" s="10">
        <v>2726.9</v>
      </c>
      <c r="O25" s="11"/>
      <c r="P25" s="12"/>
    </row>
    <row r="26" spans="1:16" ht="15.75" customHeight="1">
      <c r="A26" s="51"/>
      <c r="B26" s="52"/>
      <c r="C26" s="53"/>
      <c r="D26" s="54"/>
      <c r="N26" s="13"/>
      <c r="O26" s="14"/>
      <c r="P26" s="12"/>
    </row>
    <row r="27" spans="1:16" ht="15.75" customHeight="1">
      <c r="A27" s="51"/>
      <c r="B27" s="52"/>
      <c r="C27" s="53"/>
      <c r="D27" s="54"/>
      <c r="N27" s="12"/>
      <c r="O27" s="14"/>
      <c r="P27" s="12"/>
    </row>
    <row r="28" spans="1:16" ht="15.75" customHeight="1">
      <c r="A28" s="51"/>
      <c r="B28" s="52"/>
      <c r="C28" s="53"/>
      <c r="D28" s="54"/>
      <c r="N28" s="12"/>
      <c r="O28" s="14"/>
      <c r="P28" s="12"/>
    </row>
    <row r="29" spans="1:16" ht="15.75" customHeight="1">
      <c r="A29" s="51"/>
      <c r="B29" s="52"/>
      <c r="C29" s="53"/>
      <c r="D29" s="54"/>
      <c r="N29" s="12"/>
      <c r="O29" s="14"/>
      <c r="P29" s="12"/>
    </row>
    <row r="30" spans="1:16" ht="15.75" customHeight="1">
      <c r="A30" s="51"/>
      <c r="B30" s="52"/>
      <c r="C30" s="53"/>
      <c r="D30" s="54"/>
      <c r="N30" s="12"/>
      <c r="O30" s="14"/>
      <c r="P30" s="12"/>
    </row>
    <row r="31" spans="1:16" ht="15.75" customHeight="1">
      <c r="A31" s="51"/>
      <c r="B31" s="52"/>
      <c r="C31" s="53"/>
      <c r="D31" s="54"/>
      <c r="N31" s="12"/>
      <c r="O31" s="14"/>
      <c r="P31" s="12"/>
    </row>
    <row r="32" spans="1:16" ht="15.75" customHeight="1">
      <c r="A32" s="51"/>
      <c r="B32" s="52"/>
      <c r="C32" s="53"/>
      <c r="D32" s="54"/>
      <c r="N32" s="12"/>
      <c r="O32" s="14"/>
      <c r="P32" s="12"/>
    </row>
    <row r="33" spans="1:16" ht="15.75" customHeight="1">
      <c r="A33" s="51"/>
      <c r="B33" s="52"/>
      <c r="C33" s="53"/>
      <c r="D33" s="54"/>
      <c r="N33" s="12"/>
      <c r="O33" s="14"/>
      <c r="P33" s="12"/>
    </row>
    <row r="34" spans="1:16" ht="15.75" customHeight="1">
      <c r="A34" s="51"/>
      <c r="B34" s="52"/>
      <c r="C34" s="53"/>
      <c r="D34" s="54"/>
      <c r="K34" s="15"/>
      <c r="L34" s="55"/>
      <c r="M34" s="55"/>
      <c r="N34" s="12"/>
      <c r="O34" s="14"/>
      <c r="P34" s="12"/>
    </row>
    <row r="35" spans="1:16" ht="15.75" customHeight="1">
      <c r="A35" s="51"/>
      <c r="B35" s="52"/>
      <c r="C35" s="53"/>
      <c r="D35" s="54"/>
      <c r="L35" s="16"/>
      <c r="M35" s="16"/>
      <c r="N35" s="12"/>
      <c r="O35" s="14"/>
      <c r="P35" s="12"/>
    </row>
    <row r="36" spans="1:16" ht="15.75" customHeight="1">
      <c r="A36" s="51"/>
      <c r="B36" s="52"/>
      <c r="C36" s="53"/>
      <c r="D36" s="54"/>
      <c r="L36" s="16"/>
      <c r="M36" s="16"/>
      <c r="N36" s="12"/>
      <c r="O36" s="14"/>
      <c r="P36" s="12"/>
    </row>
    <row r="37" spans="1:16" ht="15.75" customHeight="1">
      <c r="A37" s="51"/>
      <c r="B37" s="52"/>
      <c r="C37" s="53"/>
      <c r="D37" s="54"/>
      <c r="K37" s="56"/>
      <c r="L37" s="16"/>
      <c r="M37" s="16"/>
      <c r="N37" s="12"/>
      <c r="O37" s="14"/>
      <c r="P37" s="12"/>
    </row>
    <row r="38" spans="1:16" ht="15.75" customHeight="1">
      <c r="A38" s="51"/>
      <c r="B38" s="52"/>
      <c r="C38" s="53"/>
      <c r="D38" s="54"/>
      <c r="K38" s="56"/>
      <c r="L38" s="16"/>
      <c r="M38" s="16"/>
      <c r="N38" s="12"/>
      <c r="O38" s="14"/>
      <c r="P38" s="12"/>
    </row>
    <row r="39" spans="1:16" ht="15.75" customHeight="1">
      <c r="A39" s="51"/>
      <c r="B39" s="52"/>
      <c r="C39" s="53"/>
      <c r="D39" s="54"/>
      <c r="L39" s="16"/>
      <c r="M39" s="16"/>
      <c r="N39" s="12"/>
      <c r="O39" s="14"/>
      <c r="P39" s="12"/>
    </row>
    <row r="40" spans="1:16" ht="15.75" customHeight="1">
      <c r="A40" s="51"/>
      <c r="B40" s="52"/>
      <c r="C40" s="53"/>
      <c r="D40" s="54"/>
      <c r="L40" s="16"/>
      <c r="M40" s="16"/>
      <c r="N40" s="12"/>
      <c r="O40" s="14"/>
      <c r="P40" s="12"/>
    </row>
    <row r="41" spans="1:16" ht="15.75" customHeight="1">
      <c r="A41" s="51"/>
      <c r="B41" s="52"/>
      <c r="C41" s="53"/>
      <c r="D41" s="54"/>
      <c r="L41" s="16"/>
      <c r="M41" s="16"/>
      <c r="N41" s="12"/>
      <c r="O41" s="14"/>
      <c r="P41" s="12"/>
    </row>
    <row r="42" spans="1:16" ht="15.75" customHeight="1">
      <c r="A42" s="51"/>
      <c r="B42" s="52"/>
      <c r="C42" s="53"/>
      <c r="D42" s="54"/>
      <c r="L42" s="16"/>
      <c r="M42" s="16"/>
      <c r="N42" s="12"/>
      <c r="O42" s="14"/>
      <c r="P42" s="12"/>
    </row>
    <row r="43" spans="1:16" ht="15.75" customHeight="1">
      <c r="A43" s="51"/>
      <c r="B43" s="52"/>
      <c r="C43" s="53"/>
      <c r="D43" s="54"/>
      <c r="L43" s="16"/>
      <c r="M43" s="16"/>
      <c r="N43" s="12"/>
      <c r="O43" s="14"/>
      <c r="P43" s="12"/>
    </row>
    <row r="44" spans="1:16" ht="15.75" customHeight="1">
      <c r="A44" s="51"/>
      <c r="B44" s="52"/>
      <c r="C44" s="53"/>
      <c r="D44" s="54"/>
      <c r="L44" s="16"/>
      <c r="M44" s="16"/>
      <c r="N44" s="12"/>
      <c r="O44" s="14"/>
      <c r="P44" s="12"/>
    </row>
    <row r="45" spans="1:16" ht="15.75" customHeight="1">
      <c r="A45" s="51"/>
      <c r="B45" s="52"/>
      <c r="C45" s="53"/>
      <c r="D45" s="54"/>
      <c r="N45" s="12"/>
      <c r="O45" s="14"/>
      <c r="P45" s="12"/>
    </row>
    <row r="46" spans="1:16" ht="15.75" customHeight="1">
      <c r="A46" s="51"/>
      <c r="B46" s="52"/>
      <c r="C46" s="53"/>
      <c r="D46" s="54"/>
      <c r="N46" s="12"/>
      <c r="O46" s="14"/>
      <c r="P46" s="12"/>
    </row>
    <row r="47" spans="1:16" ht="15.75" customHeight="1">
      <c r="A47" s="51"/>
      <c r="B47" s="52"/>
      <c r="C47" s="53"/>
      <c r="D47" s="54"/>
      <c r="N47" s="12"/>
      <c r="O47" s="14"/>
      <c r="P47" s="12"/>
    </row>
    <row r="48" spans="1:16" ht="15.75" customHeight="1">
      <c r="A48" s="51"/>
      <c r="B48" s="52"/>
      <c r="C48" s="53"/>
      <c r="D48" s="54"/>
      <c r="N48" s="12"/>
      <c r="O48" s="14"/>
      <c r="P48" s="12"/>
    </row>
    <row r="49" spans="1:16" ht="15.75" customHeight="1">
      <c r="A49" s="57"/>
      <c r="B49" s="58"/>
      <c r="C49" s="59"/>
      <c r="D49" s="60"/>
      <c r="N49" s="12"/>
      <c r="O49" s="14"/>
      <c r="P49" s="12"/>
    </row>
    <row r="50" spans="1:16" ht="15.75" customHeight="1">
      <c r="A50" s="17"/>
      <c r="B50" s="18"/>
      <c r="C50" s="19"/>
      <c r="D50" s="20"/>
      <c r="N50" s="12"/>
      <c r="O50" s="14"/>
      <c r="P50" s="12"/>
    </row>
    <row r="51" spans="1:16" ht="15.75" customHeight="1">
      <c r="A51" s="21"/>
      <c r="B51" s="22"/>
      <c r="C51" s="23"/>
      <c r="D51" s="24"/>
      <c r="N51" s="12"/>
      <c r="O51" s="14"/>
      <c r="P51" s="12"/>
    </row>
    <row r="52" spans="1:16" ht="15.75" customHeight="1">
      <c r="A52" s="21"/>
      <c r="B52" s="22"/>
      <c r="C52" s="23"/>
      <c r="D52" s="24"/>
      <c r="N52" s="12"/>
      <c r="O52" s="14"/>
      <c r="P52" s="12"/>
    </row>
    <row r="53" spans="14:18" ht="19.5">
      <c r="N53" s="12"/>
      <c r="O53" s="14"/>
      <c r="P53" s="12"/>
      <c r="R53" s="15"/>
    </row>
    <row r="54" spans="6:16" ht="19.5">
      <c r="F54" s="61"/>
      <c r="G54" s="61"/>
      <c r="H54" s="61"/>
      <c r="I54" s="61"/>
      <c r="J54" s="61"/>
      <c r="K54" s="61"/>
      <c r="N54" s="12"/>
      <c r="O54" s="14"/>
      <c r="P54" s="12"/>
    </row>
    <row r="55" spans="14:16" ht="19.5">
      <c r="N55" s="12"/>
      <c r="O55" s="14"/>
      <c r="P55" s="12"/>
    </row>
    <row r="56" spans="14:16" ht="19.5">
      <c r="N56" s="12"/>
      <c r="O56" s="12"/>
      <c r="P56" s="12"/>
    </row>
    <row r="57" spans="14:16" ht="19.5">
      <c r="N57" s="12"/>
      <c r="O57" s="12"/>
      <c r="P57" s="12"/>
    </row>
    <row r="58" spans="14:16" ht="19.5">
      <c r="N58" s="12"/>
      <c r="O58" s="12"/>
      <c r="P58" s="12"/>
    </row>
    <row r="59" spans="14:16" ht="19.5">
      <c r="N59" s="12"/>
      <c r="O59" s="12"/>
      <c r="P59" s="12"/>
    </row>
    <row r="60" spans="14:16" ht="19.5">
      <c r="N60" s="12"/>
      <c r="O60" s="12"/>
      <c r="P60" s="12"/>
    </row>
    <row r="61" spans="14:16" ht="19.5">
      <c r="N61" s="12"/>
      <c r="O61" s="12"/>
      <c r="P61" s="12"/>
    </row>
    <row r="62" spans="14:16" ht="19.5">
      <c r="N62" s="12"/>
      <c r="O62" s="12"/>
      <c r="P62" s="12"/>
    </row>
    <row r="63" spans="14:16" ht="19.5">
      <c r="N63" s="12"/>
      <c r="O63" s="12"/>
      <c r="P63" s="12"/>
    </row>
    <row r="64" spans="14:16" ht="19.5">
      <c r="N64" s="12"/>
      <c r="O64" s="12"/>
      <c r="P64" s="12"/>
    </row>
    <row r="65" spans="14:16" ht="19.5">
      <c r="N65" s="12"/>
      <c r="O65" s="12"/>
      <c r="P65" s="12"/>
    </row>
    <row r="66" spans="14:16" ht="19.5">
      <c r="N66" s="12"/>
      <c r="O66" s="12"/>
      <c r="P66" s="12"/>
    </row>
    <row r="67" spans="14:16" ht="19.5">
      <c r="N67" s="12"/>
      <c r="O67" s="12"/>
      <c r="P67" s="12"/>
    </row>
    <row r="68" spans="14:16" ht="19.5">
      <c r="N68" s="12"/>
      <c r="O68" s="12"/>
      <c r="P68" s="12"/>
    </row>
    <row r="69" spans="14:16" ht="19.5">
      <c r="N69" s="12"/>
      <c r="O69" s="12"/>
      <c r="P69" s="12"/>
    </row>
    <row r="70" spans="14:16" ht="19.5">
      <c r="N70" s="12"/>
      <c r="O70" s="12"/>
      <c r="P70" s="12"/>
    </row>
    <row r="71" spans="14:16" ht="19.5">
      <c r="N71" s="12"/>
      <c r="O71" s="12"/>
      <c r="P71" s="12"/>
    </row>
    <row r="72" spans="14:16" ht="19.5">
      <c r="N72" s="12"/>
      <c r="O72" s="12"/>
      <c r="P72" s="12"/>
    </row>
    <row r="73" spans="14:16" ht="19.5">
      <c r="N73" s="12"/>
      <c r="O73" s="12"/>
      <c r="P73" s="12"/>
    </row>
    <row r="74" spans="4:16" ht="19.5">
      <c r="D74" s="2">
        <v>10</v>
      </c>
      <c r="N74" s="12"/>
      <c r="O74" s="12"/>
      <c r="P74" s="12"/>
    </row>
    <row r="75" spans="4:16" ht="19.5">
      <c r="D75" s="2">
        <v>1100</v>
      </c>
      <c r="N75" s="12"/>
      <c r="O75" s="12"/>
      <c r="P75" s="12"/>
    </row>
    <row r="76" spans="14:16" ht="19.5">
      <c r="N76" s="12"/>
      <c r="O76" s="12"/>
      <c r="P76" s="12"/>
    </row>
    <row r="77" spans="14:16" ht="19.5">
      <c r="N77" s="12"/>
      <c r="O77" s="12"/>
      <c r="P77" s="12"/>
    </row>
    <row r="78" spans="14:16" ht="19.5">
      <c r="N78" s="12"/>
      <c r="O78" s="12"/>
      <c r="P78" s="12"/>
    </row>
    <row r="79" spans="14:16" ht="19.5">
      <c r="N79" s="12"/>
      <c r="O79" s="12"/>
      <c r="P79" s="12"/>
    </row>
    <row r="80" spans="14:16" ht="19.5">
      <c r="N80" s="12"/>
      <c r="O80" s="12"/>
      <c r="P80" s="12"/>
    </row>
    <row r="81" spans="14:16" ht="19.5">
      <c r="N81" s="12"/>
      <c r="O81" s="12"/>
      <c r="P81" s="12"/>
    </row>
    <row r="82" spans="14:16" ht="19.5">
      <c r="N82" s="12"/>
      <c r="O82" s="12"/>
      <c r="P82" s="12"/>
    </row>
    <row r="83" spans="14:16" ht="19.5">
      <c r="N83" s="12"/>
      <c r="O83" s="12"/>
      <c r="P83" s="12"/>
    </row>
    <row r="84" spans="14:16" ht="19.5">
      <c r="N84" s="12"/>
      <c r="O84" s="12"/>
      <c r="P84" s="12"/>
    </row>
    <row r="85" spans="14:16" ht="19.5">
      <c r="N85" s="12"/>
      <c r="O85" s="12"/>
      <c r="P85" s="12"/>
    </row>
    <row r="86" spans="14:16" ht="19.5">
      <c r="N86" s="12"/>
      <c r="O86" s="12"/>
      <c r="P86" s="12"/>
    </row>
  </sheetData>
  <mergeCells count="3">
    <mergeCell ref="A2:A4"/>
    <mergeCell ref="D3:D4"/>
    <mergeCell ref="C2:C4"/>
  </mergeCells>
  <printOptions/>
  <pageMargins left="0.85" right="0.15748031496063" top="0.5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Admin</cp:lastModifiedBy>
  <cp:lastPrinted>2014-10-29T08:23:01Z</cp:lastPrinted>
  <dcterms:created xsi:type="dcterms:W3CDTF">1999-04-09T06:16:45Z</dcterms:created>
  <dcterms:modified xsi:type="dcterms:W3CDTF">2021-06-23T06:47:12Z</dcterms:modified>
  <cp:category/>
  <cp:version/>
  <cp:contentType/>
  <cp:contentStatus/>
</cp:coreProperties>
</file>