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939" activeTab="0"/>
  </bookViews>
  <sheets>
    <sheet name="P.1" sheetId="1" r:id="rId1"/>
    <sheet name="P.4A" sheetId="2" r:id="rId2"/>
    <sheet name="P.5" sheetId="3" r:id="rId3"/>
    <sheet name="P.14A" sheetId="4" r:id="rId4"/>
    <sheet name="P.20" sheetId="5" r:id="rId5"/>
    <sheet name="P.21" sheetId="6" r:id="rId6"/>
    <sheet name="P.24A" sheetId="7" r:id="rId7"/>
    <sheet name="P.56A" sheetId="8" r:id="rId8"/>
    <sheet name="P.67" sheetId="9" r:id="rId9"/>
    <sheet name="P.71A" sheetId="10" r:id="rId10"/>
    <sheet name="P.73" sheetId="11" r:id="rId11"/>
    <sheet name="P.73A" sheetId="12" r:id="rId12"/>
    <sheet name="P.75" sheetId="13" r:id="rId13"/>
    <sheet name="P.76" sheetId="14" r:id="rId14"/>
    <sheet name="P.77" sheetId="15" r:id="rId15"/>
    <sheet name="P.79" sheetId="16" r:id="rId16"/>
    <sheet name="P.80" sheetId="17" r:id="rId17"/>
    <sheet name="P.81" sheetId="18" r:id="rId18"/>
    <sheet name="P.82" sheetId="19" r:id="rId19"/>
    <sheet name="P.84" sheetId="20" r:id="rId20"/>
    <sheet name="P.85" sheetId="21" r:id="rId21"/>
    <sheet name="P.86" sheetId="22" r:id="rId22"/>
    <sheet name="P.87" sheetId="23" r:id="rId23"/>
    <sheet name="P.91" sheetId="24" r:id="rId24"/>
    <sheet name="P.92" sheetId="25" r:id="rId25"/>
    <sheet name="P.92A" sheetId="26" r:id="rId26"/>
    <sheet name="P.93" sheetId="27" r:id="rId27"/>
  </sheets>
  <definedNames/>
  <calcPr fullCalcOnLoad="1"/>
</workbook>
</file>

<file path=xl/sharedStrings.xml><?xml version="1.0" encoding="utf-8"?>
<sst xmlns="http://schemas.openxmlformats.org/spreadsheetml/2006/main" count="2962" uniqueCount="238">
  <si>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</si>
  <si>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</si>
  <si>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</si>
  <si>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</si>
  <si>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</si>
  <si>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</si>
  <si>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</si>
  <si>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</si>
  <si>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</si>
  <si>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</si>
  <si>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</si>
  <si>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</si>
  <si>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</si>
  <si>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</si>
  <si>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</si>
  <si>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</si>
  <si>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</si>
  <si>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</si>
  <si>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</si>
  <si>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</si>
  <si>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</si>
  <si>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</si>
  <si>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</si>
  <si>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</si>
  <si>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</si>
  <si>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</si>
  <si>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</si>
  <si>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</si>
  <si>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</si>
  <si>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</si>
  <si>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</si>
  <si>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</si>
  <si>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</si>
  <si>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</si>
  <si>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</si>
  <si>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</si>
  <si>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</si>
  <si>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</si>
  <si>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</si>
  <si>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</si>
  <si>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</si>
  <si>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</si>
  <si>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</si>
  <si>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</si>
  <si>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</si>
  <si>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</si>
  <si>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</si>
  <si>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</si>
  <si>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</si>
  <si>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</si>
  <si>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</si>
  <si>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</si>
  <si>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</si>
  <si>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</si>
  <si>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</si>
  <si>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</si>
  <si>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</si>
  <si>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</si>
  <si>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</si>
  <si>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</si>
  <si>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</si>
  <si>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(     )    อยู่เหนือสถานี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</si>
  <si>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</si>
  <si>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</si>
  <si>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</si>
  <si>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</si>
  <si>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</si>
  <si>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</si>
  <si>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</si>
  <si>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t>ปิง</t>
  </si>
  <si>
    <t>P.1</t>
  </si>
  <si>
    <t>สะพานนวรัฐ</t>
  </si>
  <si>
    <t>วัดเกตุ</t>
  </si>
  <si>
    <t>เมือง</t>
  </si>
  <si>
    <t>เชียงใหม่</t>
  </si>
  <si>
    <t>ซ้าย</t>
  </si>
  <si>
    <t>นายอังกูร   คำสม</t>
  </si>
  <si>
    <t>P.4A</t>
  </si>
  <si>
    <t>น้ำแม่แตง</t>
  </si>
  <si>
    <t>แม่แตง</t>
  </si>
  <si>
    <t>สันมหาพน</t>
  </si>
  <si>
    <t>ขวา</t>
  </si>
  <si>
    <t>7   กม.</t>
  </si>
  <si>
    <t>2   กม.</t>
  </si>
  <si>
    <t>P.5</t>
  </si>
  <si>
    <t>น้ำแม่กวง</t>
  </si>
  <si>
    <t>สะพานท่านาง</t>
  </si>
  <si>
    <t>ในเมือง</t>
  </si>
  <si>
    <t>ลำพูน</t>
  </si>
  <si>
    <t>ฝายถาวร</t>
  </si>
  <si>
    <t>2  กม.</t>
  </si>
  <si>
    <t>P.14A</t>
  </si>
  <si>
    <t>น้ำแม่แจ่ม</t>
  </si>
  <si>
    <t>ท่าข้าม</t>
  </si>
  <si>
    <t>หางดง</t>
  </si>
  <si>
    <t>จอมทอง</t>
  </si>
  <si>
    <t>P.20</t>
  </si>
  <si>
    <t>เชียงดาว</t>
  </si>
  <si>
    <t>ฝายชั่วคราว</t>
  </si>
  <si>
    <t>200 ม.</t>
  </si>
  <si>
    <t>P.21</t>
  </si>
  <si>
    <t>น้ำแม่ริม</t>
  </si>
  <si>
    <t>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</si>
  <si>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</si>
  <si>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</si>
  <si>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</si>
  <si>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</si>
  <si>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</si>
  <si>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</si>
  <si>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500 ม.</t>
  </si>
  <si>
    <t>P.56A</t>
  </si>
  <si>
    <t>น้ำแม่งัด</t>
  </si>
  <si>
    <t>สหกรณ์ร่มเกล้า</t>
  </si>
  <si>
    <t>แม่แวน</t>
  </si>
  <si>
    <t>พร้าว</t>
  </si>
  <si>
    <t>P.67</t>
  </si>
  <si>
    <t>เขื่อนแม่งัด</t>
  </si>
  <si>
    <t>20  กม.</t>
  </si>
  <si>
    <t>บ้านแม่แต</t>
  </si>
  <si>
    <t>แม่แฝก</t>
  </si>
  <si>
    <t>สันทราย</t>
  </si>
  <si>
    <t>2 กม.</t>
  </si>
  <si>
    <t>P.71A</t>
  </si>
  <si>
    <t>น้ำแม่ขาน</t>
  </si>
  <si>
    <t>บ้านกลาง</t>
  </si>
  <si>
    <t>สันป่าตอง</t>
  </si>
  <si>
    <t>P.73</t>
  </si>
  <si>
    <t>สบสอย</t>
  </si>
  <si>
    <t>แม่สอย</t>
  </si>
  <si>
    <t>2.1  มีจุดสำรวจปริมาณน้ำทั้งปี   รวม</t>
  </si>
  <si>
    <t>P.75</t>
  </si>
  <si>
    <t>ช่อแล</t>
  </si>
  <si>
    <t>4 กม.</t>
  </si>
  <si>
    <t>P.76</t>
  </si>
  <si>
    <t>น้ำแม่ลี้</t>
  </si>
  <si>
    <t>แม่อีไฮ</t>
  </si>
  <si>
    <t>ศรีวิชัย</t>
  </si>
  <si>
    <t>ลี้</t>
  </si>
  <si>
    <t>P.77</t>
  </si>
  <si>
    <t>น้ำแม่ทา</t>
  </si>
  <si>
    <t>แม่สบสะป๊วด</t>
  </si>
  <si>
    <t>ท่าสบทา</t>
  </si>
  <si>
    <t>แม่ทา</t>
  </si>
  <si>
    <t>30 ม.</t>
  </si>
  <si>
    <t>P.79</t>
  </si>
  <si>
    <t>แม่หวาน</t>
  </si>
  <si>
    <t>ดอยสะเก็ด</t>
  </si>
  <si>
    <t>P.80</t>
  </si>
  <si>
    <t>น้ำแม่ลาย</t>
  </si>
  <si>
    <t>โป่งดิน</t>
  </si>
  <si>
    <t>P.81</t>
  </si>
  <si>
    <t>บวกค้าง</t>
  </si>
  <si>
    <t>สันกำแพง</t>
  </si>
  <si>
    <t>เขื่อนแม่กวง</t>
  </si>
  <si>
    <t>20 กม.</t>
  </si>
  <si>
    <t>P.82</t>
  </si>
  <si>
    <t>น้ำแม่วาง</t>
  </si>
  <si>
    <t>สบวิน</t>
  </si>
  <si>
    <t>แม่วิน</t>
  </si>
  <si>
    <t>แม่วาง</t>
  </si>
  <si>
    <t>น้ำแม่วิน</t>
  </si>
  <si>
    <t>300 ม.</t>
  </si>
  <si>
    <t>P.84</t>
  </si>
  <si>
    <t>พันตน</t>
  </si>
  <si>
    <t>ทุ่งปี้</t>
  </si>
  <si>
    <t>P.85</t>
  </si>
  <si>
    <t>หล่ายแก้ว</t>
  </si>
  <si>
    <t>ศรีเตี้ย</t>
  </si>
  <si>
    <t>บ้านโฮ่ง</t>
  </si>
  <si>
    <t>P.86</t>
  </si>
  <si>
    <t>น้ำแม่ออน</t>
  </si>
  <si>
    <t>โห้ง</t>
  </si>
  <si>
    <t>ออนใต้</t>
  </si>
  <si>
    <t>P.87</t>
  </si>
  <si>
    <t>ป่าซางน้อย</t>
  </si>
  <si>
    <t>ป่าซาง</t>
  </si>
  <si>
    <t>P.91</t>
  </si>
  <si>
    <t>น้ำแม่ขอด</t>
  </si>
  <si>
    <t>สันปูเลย</t>
  </si>
  <si>
    <t>โหล่งขอด</t>
  </si>
  <si>
    <t>P.92</t>
  </si>
  <si>
    <t>เมืองกึ๊ด</t>
  </si>
  <si>
    <t>กึ๊ดช้าง</t>
  </si>
  <si>
    <t>P.93</t>
  </si>
  <si>
    <t>สลวงนอก</t>
  </si>
  <si>
    <t>สลวง</t>
  </si>
  <si>
    <t>ไม่มี</t>
  </si>
  <si>
    <t>ท้ายฝายแม่แตง</t>
  </si>
  <si>
    <t xml:space="preserve">ม. ( รทก.)   </t>
  </si>
  <si>
    <t xml:space="preserve"> </t>
  </si>
  <si>
    <t xml:space="preserve">ม. ( รทก.) </t>
  </si>
  <si>
    <t xml:space="preserve">ม. ( รทก.)  </t>
  </si>
  <si>
    <t xml:space="preserve">                     </t>
  </si>
  <si>
    <r>
      <t>สถานี</t>
    </r>
    <r>
      <rPr>
        <u val="single"/>
        <sz val="16"/>
        <rFont val="TH SarabunPSK"/>
        <family val="2"/>
      </rPr>
      <t xml:space="preserve">                             </t>
    </r>
  </si>
  <si>
    <t>ศูนย์อุทกวิทยาชลประทานภาคเหนือตอนบน</t>
  </si>
  <si>
    <t xml:space="preserve">ค. (     )   ท้ายเขื่อน 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</si>
  <si>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</si>
  <si>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</si>
  <si>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>ฉ.  (     )   อื่น ๆ</t>
  </si>
  <si>
    <t>(     )    อยู่ท้ายสถานี</t>
  </si>
  <si>
    <t>10 ม.</t>
  </si>
  <si>
    <t>ลบ.ม./วินาที  ที่ระดับน้ำ</t>
  </si>
  <si>
    <t>ถาวร</t>
  </si>
  <si>
    <t>P.73A</t>
  </si>
  <si>
    <t>สบแปะ</t>
  </si>
  <si>
    <t>บ้าน</t>
  </si>
  <si>
    <t>P.92A</t>
  </si>
  <si>
    <r>
      <t xml:space="preserve"> </t>
    </r>
    <r>
      <rPr>
        <u val="single"/>
        <sz val="15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</si>
  <si>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 val="single"/>
        <sz val="15"/>
        <rFont val="TH SarabunPSK"/>
        <family val="2"/>
      </rPr>
      <t xml:space="preserve">                                                                       </t>
    </r>
  </si>
  <si>
    <t>) โดยมีเกณฑ์ (     ) มากกว่า  (     )  น้อยกว่า</t>
  </si>
  <si>
    <r>
      <t xml:space="preserve"> </t>
    </r>
    <r>
      <rPr>
        <u val="single"/>
        <sz val="14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</si>
  <si>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 val="single"/>
        <sz val="14"/>
        <rFont val="TH SarabunPSK"/>
        <family val="2"/>
      </rPr>
      <t xml:space="preserve">                                                                       </t>
    </r>
  </si>
  <si>
    <t>ปตร.แม่สอย</t>
  </si>
  <si>
    <t>3 กม.</t>
  </si>
  <si>
    <t>60 ม.</t>
  </si>
  <si>
    <t>1.5 กม.</t>
  </si>
  <si>
    <t>13 กม.</t>
  </si>
  <si>
    <t>ฝายพญาคำ</t>
  </si>
  <si>
    <t>ท้ายสถานีประมาณ 5 กม. มี ปตร.ท่าวังตาลกั้นลำน้ำปิง มีอิทธิพลต่อสถานีโดยตรง</t>
  </si>
  <si>
    <t>ป่าเมี่ยง</t>
  </si>
  <si>
    <t>โป่ง</t>
  </si>
  <si>
    <t>สรุปการคำนวณปริมาณน้ำ ปีน้ำ  2017</t>
  </si>
  <si>
    <t>25 ต.ค.60</t>
  </si>
  <si>
    <t>23 ก.ค.60</t>
  </si>
  <si>
    <t>20 พ.ค.60</t>
  </si>
  <si>
    <t>17 ต.ค.60</t>
  </si>
  <si>
    <t>27 ต.ค.60</t>
  </si>
  <si>
    <t>18 ก.ค.60</t>
  </si>
  <si>
    <t>12 ต.ค.60</t>
  </si>
  <si>
    <t>2 ก.ย.60</t>
  </si>
  <si>
    <t>18 ต.ค.60</t>
  </si>
  <si>
    <t>26 ต.ค.60</t>
  </si>
  <si>
    <t>6 ต.ค.60</t>
  </si>
  <si>
    <t>3 ต.ค.60</t>
  </si>
  <si>
    <t>16 พ.ค.60</t>
  </si>
  <si>
    <t>11 ต.ค.60</t>
  </si>
  <si>
    <t>17 ก.ย.60</t>
  </si>
  <si>
    <t>24 ต.ค.60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</si>
</sst>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0.0000"/>
    <numFmt numFmtId="206" formatCode="0.00000"/>
  </numFmts>
  <fonts count="45">
    <font>
      <sz val="10"/>
      <name val="Arial"/>
      <family val="0"/>
    </font>
    <font>
      <sz val="8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sz val="20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u val="single"/>
      <sz val="14"/>
      <name val="TH SarabunPSK"/>
      <family val="2"/>
    </font>
    <font>
      <sz val="16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03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left"/>
    </xf>
    <xf numFmtId="20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0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0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25</xdr:row>
      <xdr:rowOff>76200</xdr:rowOff>
    </xdr:from>
    <xdr:to>
      <xdr:col>2</xdr:col>
      <xdr:colOff>28575</xdr:colOff>
      <xdr:row>25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381000</xdr:colOff>
      <xdr:row>28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00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25</xdr:row>
      <xdr:rowOff>76200</xdr:rowOff>
    </xdr:from>
    <xdr:to>
      <xdr:col>8</xdr:col>
      <xdr:colOff>390525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95250</xdr:rowOff>
    </xdr:from>
    <xdr:to>
      <xdr:col>2</xdr:col>
      <xdr:colOff>333375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591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247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76200</xdr:rowOff>
    </xdr:from>
    <xdr:to>
      <xdr:col>1</xdr:col>
      <xdr:colOff>476250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401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49</xdr:row>
      <xdr:rowOff>85725</xdr:rowOff>
    </xdr:from>
    <xdr:to>
      <xdr:col>6</xdr:col>
      <xdr:colOff>333375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48</xdr:row>
      <xdr:rowOff>76200</xdr:rowOff>
    </xdr:from>
    <xdr:to>
      <xdr:col>2</xdr:col>
      <xdr:colOff>609600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28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7</xdr:row>
      <xdr:rowOff>85725</xdr:rowOff>
    </xdr:from>
    <xdr:to>
      <xdr:col>1</xdr:col>
      <xdr:colOff>247650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4098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25</xdr:row>
      <xdr:rowOff>104775</xdr:rowOff>
    </xdr:from>
    <xdr:to>
      <xdr:col>2</xdr:col>
      <xdr:colOff>38100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0867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1</xdr:col>
      <xdr:colOff>609600</xdr:colOff>
      <xdr:row>27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323850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485775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48</xdr:row>
      <xdr:rowOff>85725</xdr:rowOff>
    </xdr:from>
    <xdr:to>
      <xdr:col>3</xdr:col>
      <xdr:colOff>9525</xdr:colOff>
      <xdr:row>48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49</xdr:row>
      <xdr:rowOff>95250</xdr:rowOff>
    </xdr:from>
    <xdr:to>
      <xdr:col>6</xdr:col>
      <xdr:colOff>390525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5621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25</xdr:row>
      <xdr:rowOff>85725</xdr:rowOff>
    </xdr:from>
    <xdr:to>
      <xdr:col>7</xdr:col>
      <xdr:colOff>228600</xdr:colOff>
      <xdr:row>25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8067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193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24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77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25</xdr:row>
      <xdr:rowOff>85725</xdr:rowOff>
    </xdr:from>
    <xdr:to>
      <xdr:col>8</xdr:col>
      <xdr:colOff>390525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8067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6963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201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33</xdr:row>
      <xdr:rowOff>95250</xdr:rowOff>
    </xdr:from>
    <xdr:to>
      <xdr:col>2</xdr:col>
      <xdr:colOff>342900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591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468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4207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49</xdr:row>
      <xdr:rowOff>95250</xdr:rowOff>
    </xdr:from>
    <xdr:to>
      <xdr:col>6</xdr:col>
      <xdr:colOff>333375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5621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241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66675</xdr:rowOff>
    </xdr:from>
    <xdr:to>
      <xdr:col>1</xdr:col>
      <xdr:colOff>533400</xdr:colOff>
      <xdr:row>15</xdr:row>
      <xdr:rowOff>228600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91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57150</xdr:rowOff>
    </xdr:from>
    <xdr:to>
      <xdr:col>1</xdr:col>
      <xdr:colOff>600075</xdr:colOff>
      <xdr:row>27</xdr:row>
      <xdr:rowOff>219075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010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66675</xdr:rowOff>
    </xdr:from>
    <xdr:to>
      <xdr:col>2</xdr:col>
      <xdr:colOff>361950</xdr:colOff>
      <xdr:row>28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305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66675</xdr:rowOff>
    </xdr:from>
    <xdr:to>
      <xdr:col>2</xdr:col>
      <xdr:colOff>295275</xdr:colOff>
      <xdr:row>33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7345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66675</xdr:rowOff>
    </xdr:from>
    <xdr:to>
      <xdr:col>1</xdr:col>
      <xdr:colOff>457200</xdr:colOff>
      <xdr:row>39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14490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66675</xdr:rowOff>
    </xdr:from>
    <xdr:to>
      <xdr:col>1</xdr:col>
      <xdr:colOff>457200</xdr:colOff>
      <xdr:row>42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3063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66675</xdr:rowOff>
    </xdr:from>
    <xdr:to>
      <xdr:col>2</xdr:col>
      <xdr:colOff>590550</xdr:colOff>
      <xdr:row>48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4020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49</xdr:row>
      <xdr:rowOff>76200</xdr:rowOff>
    </xdr:from>
    <xdr:to>
      <xdr:col>3</xdr:col>
      <xdr:colOff>228600</xdr:colOff>
      <xdr:row>49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4316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25</xdr:row>
      <xdr:rowOff>66675</xdr:rowOff>
    </xdr:from>
    <xdr:to>
      <xdr:col>2</xdr:col>
      <xdr:colOff>38100</xdr:colOff>
      <xdr:row>25</xdr:row>
      <xdr:rowOff>228600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44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25</xdr:row>
      <xdr:rowOff>47625</xdr:rowOff>
    </xdr:from>
    <xdr:to>
      <xdr:col>7</xdr:col>
      <xdr:colOff>285750</xdr:colOff>
      <xdr:row>25</xdr:row>
      <xdr:rowOff>209550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42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7</xdr:row>
      <xdr:rowOff>104775</xdr:rowOff>
    </xdr:from>
    <xdr:to>
      <xdr:col>1</xdr:col>
      <xdr:colOff>247650</xdr:colOff>
      <xdr:row>7</xdr:row>
      <xdr:rowOff>266700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28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77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25</xdr:row>
      <xdr:rowOff>85725</xdr:rowOff>
    </xdr:from>
    <xdr:to>
      <xdr:col>7</xdr:col>
      <xdr:colOff>200025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26</xdr:row>
      <xdr:rowOff>95250</xdr:rowOff>
    </xdr:from>
    <xdr:to>
      <xdr:col>2</xdr:col>
      <xdr:colOff>19050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39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91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21634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420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44</xdr:row>
      <xdr:rowOff>85725</xdr:rowOff>
    </xdr:from>
    <xdr:to>
      <xdr:col>2</xdr:col>
      <xdr:colOff>571500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4039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45</xdr:row>
      <xdr:rowOff>76200</xdr:rowOff>
    </xdr:from>
    <xdr:to>
      <xdr:col>3</xdr:col>
      <xdr:colOff>228600</xdr:colOff>
      <xdr:row>45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4344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7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25</xdr:row>
      <xdr:rowOff>85725</xdr:rowOff>
    </xdr:from>
    <xdr:to>
      <xdr:col>7</xdr:col>
      <xdr:colOff>171450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33</xdr:row>
      <xdr:rowOff>95250</xdr:rowOff>
    </xdr:from>
    <xdr:to>
      <xdr:col>2</xdr:col>
      <xdr:colOff>342900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591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468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66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81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25</xdr:row>
      <xdr:rowOff>95250</xdr:rowOff>
    </xdr:from>
    <xdr:to>
      <xdr:col>2</xdr:col>
      <xdr:colOff>28575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934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43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489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3253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8867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268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154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49</xdr:row>
      <xdr:rowOff>95250</xdr:rowOff>
    </xdr:from>
    <xdr:to>
      <xdr:col>3</xdr:col>
      <xdr:colOff>238125</xdr:colOff>
      <xdr:row>49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5478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25</xdr:row>
      <xdr:rowOff>104775</xdr:rowOff>
    </xdr:from>
    <xdr:to>
      <xdr:col>8</xdr:col>
      <xdr:colOff>314325</xdr:colOff>
      <xdr:row>25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7943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3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95250</xdr:rowOff>
    </xdr:from>
    <xdr:to>
      <xdr:col>7</xdr:col>
      <xdr:colOff>161925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077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9525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38</xdr:row>
      <xdr:rowOff>85725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215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33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</xdr:row>
      <xdr:rowOff>85725</xdr:rowOff>
    </xdr:from>
    <xdr:to>
      <xdr:col>8</xdr:col>
      <xdr:colOff>371475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3915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21634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4207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48</xdr:row>
      <xdr:rowOff>85725</xdr:rowOff>
    </xdr:from>
    <xdr:to>
      <xdr:col>2</xdr:col>
      <xdr:colOff>619125</xdr:colOff>
      <xdr:row>48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49</xdr:row>
      <xdr:rowOff>85725</xdr:rowOff>
    </xdr:from>
    <xdr:to>
      <xdr:col>6</xdr:col>
      <xdr:colOff>342900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</xdr:row>
      <xdr:rowOff>95250</xdr:rowOff>
    </xdr:from>
    <xdr:to>
      <xdr:col>1</xdr:col>
      <xdr:colOff>590550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07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25</xdr:row>
      <xdr:rowOff>95250</xdr:rowOff>
    </xdr:from>
    <xdr:to>
      <xdr:col>8</xdr:col>
      <xdr:colOff>295275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38</xdr:row>
      <xdr:rowOff>76200</xdr:rowOff>
    </xdr:from>
    <xdr:to>
      <xdr:col>1</xdr:col>
      <xdr:colOff>466725</xdr:colOff>
      <xdr:row>38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14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44</xdr:row>
      <xdr:rowOff>76200</xdr:rowOff>
    </xdr:from>
    <xdr:to>
      <xdr:col>2</xdr:col>
      <xdr:colOff>561975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403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45</xdr:row>
      <xdr:rowOff>85725</xdr:rowOff>
    </xdr:from>
    <xdr:to>
      <xdr:col>3</xdr:col>
      <xdr:colOff>228600</xdr:colOff>
      <xdr:row>45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435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104775</xdr:rowOff>
    </xdr:from>
    <xdr:to>
      <xdr:col>1</xdr:col>
      <xdr:colOff>228600</xdr:colOff>
      <xdr:row>7</xdr:row>
      <xdr:rowOff>266700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28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77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27</xdr:row>
      <xdr:rowOff>114300</xdr:rowOff>
    </xdr:from>
    <xdr:to>
      <xdr:col>2</xdr:col>
      <xdr:colOff>38100</xdr:colOff>
      <xdr:row>27</xdr:row>
      <xdr:rowOff>266700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7249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28</xdr:row>
      <xdr:rowOff>95250</xdr:rowOff>
    </xdr:from>
    <xdr:to>
      <xdr:col>6</xdr:col>
      <xdr:colOff>409575</xdr:colOff>
      <xdr:row>28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02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33</xdr:row>
      <xdr:rowOff>104775</xdr:rowOff>
    </xdr:from>
    <xdr:to>
      <xdr:col>2</xdr:col>
      <xdr:colOff>352425</xdr:colOff>
      <xdr:row>33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060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38</xdr:row>
      <xdr:rowOff>114300</xdr:rowOff>
    </xdr:from>
    <xdr:to>
      <xdr:col>1</xdr:col>
      <xdr:colOff>476250</xdr:colOff>
      <xdr:row>38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21824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42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50</xdr:row>
      <xdr:rowOff>95250</xdr:rowOff>
    </xdr:from>
    <xdr:to>
      <xdr:col>3</xdr:col>
      <xdr:colOff>9525</xdr:colOff>
      <xdr:row>50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5935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51</xdr:row>
      <xdr:rowOff>104775</xdr:rowOff>
    </xdr:from>
    <xdr:to>
      <xdr:col>3</xdr:col>
      <xdr:colOff>219075</xdr:colOff>
      <xdr:row>51</xdr:row>
      <xdr:rowOff>266700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6259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25</xdr:row>
      <xdr:rowOff>85725</xdr:rowOff>
    </xdr:from>
    <xdr:to>
      <xdr:col>7</xdr:col>
      <xdr:colOff>161925</xdr:colOff>
      <xdr:row>25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8067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7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25</xdr:row>
      <xdr:rowOff>85725</xdr:rowOff>
    </xdr:from>
    <xdr:to>
      <xdr:col>7</xdr:col>
      <xdr:colOff>228600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27</xdr:row>
      <xdr:rowOff>76200</xdr:rowOff>
    </xdr:from>
    <xdr:to>
      <xdr:col>2</xdr:col>
      <xdr:colOff>19050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686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30</xdr:row>
      <xdr:rowOff>66675</xdr:rowOff>
    </xdr:from>
    <xdr:to>
      <xdr:col>6</xdr:col>
      <xdr:colOff>419100</xdr:colOff>
      <xdr:row>30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620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33</xdr:row>
      <xdr:rowOff>95250</xdr:rowOff>
    </xdr:from>
    <xdr:to>
      <xdr:col>2</xdr:col>
      <xdr:colOff>342900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591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48</xdr:row>
      <xdr:rowOff>85725</xdr:rowOff>
    </xdr:from>
    <xdr:to>
      <xdr:col>2</xdr:col>
      <xdr:colOff>619125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49</xdr:row>
      <xdr:rowOff>95250</xdr:rowOff>
    </xdr:from>
    <xdr:to>
      <xdr:col>3</xdr:col>
      <xdr:colOff>228600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5621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19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33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1</xdr:col>
      <xdr:colOff>609600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886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1</xdr:col>
      <xdr:colOff>609600</xdr:colOff>
      <xdr:row>26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2010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33</xdr:row>
      <xdr:rowOff>104775</xdr:rowOff>
    </xdr:from>
    <xdr:to>
      <xdr:col>2</xdr:col>
      <xdr:colOff>352425</xdr:colOff>
      <xdr:row>33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0372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934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173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95250</xdr:rowOff>
    </xdr:from>
    <xdr:to>
      <xdr:col>2</xdr:col>
      <xdr:colOff>590550</xdr:colOff>
      <xdr:row>48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05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49</xdr:row>
      <xdr:rowOff>85725</xdr:rowOff>
    </xdr:from>
    <xdr:to>
      <xdr:col>3</xdr:col>
      <xdr:colOff>238125</xdr:colOff>
      <xdr:row>49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5363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25</xdr:row>
      <xdr:rowOff>95250</xdr:rowOff>
    </xdr:from>
    <xdr:to>
      <xdr:col>7</xdr:col>
      <xdr:colOff>142875</xdr:colOff>
      <xdr:row>25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886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19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33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1</xdr:col>
      <xdr:colOff>609600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886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1</xdr:col>
      <xdr:colOff>609600</xdr:colOff>
      <xdr:row>27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5153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33</xdr:row>
      <xdr:rowOff>104775</xdr:rowOff>
    </xdr:from>
    <xdr:to>
      <xdr:col>2</xdr:col>
      <xdr:colOff>352425</xdr:colOff>
      <xdr:row>33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0372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934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173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95250</xdr:rowOff>
    </xdr:from>
    <xdr:to>
      <xdr:col>2</xdr:col>
      <xdr:colOff>590550</xdr:colOff>
      <xdr:row>48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059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49</xdr:row>
      <xdr:rowOff>85725</xdr:rowOff>
    </xdr:from>
    <xdr:to>
      <xdr:col>3</xdr:col>
      <xdr:colOff>238125</xdr:colOff>
      <xdr:row>49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5363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25</xdr:row>
      <xdr:rowOff>95250</xdr:rowOff>
    </xdr:from>
    <xdr:to>
      <xdr:col>7</xdr:col>
      <xdr:colOff>142875</xdr:colOff>
      <xdr:row>25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886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820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49</xdr:row>
      <xdr:rowOff>95250</xdr:rowOff>
    </xdr:from>
    <xdr:to>
      <xdr:col>6</xdr:col>
      <xdr:colOff>400050</xdr:colOff>
      <xdr:row>49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5373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19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733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1</xdr:col>
      <xdr:colOff>609600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886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2010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344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934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25</xdr:row>
      <xdr:rowOff>76200</xdr:rowOff>
    </xdr:from>
    <xdr:to>
      <xdr:col>8</xdr:col>
      <xdr:colOff>295275</xdr:colOff>
      <xdr:row>25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7867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66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81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600075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924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1</xdr:col>
      <xdr:colOff>609600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248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489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0110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268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154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49</xdr:row>
      <xdr:rowOff>85725</xdr:rowOff>
    </xdr:from>
    <xdr:to>
      <xdr:col>6</xdr:col>
      <xdr:colOff>361950</xdr:colOff>
      <xdr:row>49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5468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25</xdr:row>
      <xdr:rowOff>76200</xdr:rowOff>
    </xdr:from>
    <xdr:to>
      <xdr:col>8</xdr:col>
      <xdr:colOff>333375</xdr:colOff>
      <xdr:row>25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7915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104775</xdr:rowOff>
    </xdr:from>
    <xdr:to>
      <xdr:col>1</xdr:col>
      <xdr:colOff>533400</xdr:colOff>
      <xdr:row>15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43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</xdr:row>
      <xdr:rowOff>104775</xdr:rowOff>
    </xdr:from>
    <xdr:to>
      <xdr:col>1</xdr:col>
      <xdr:colOff>600075</xdr:colOff>
      <xdr:row>25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086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25</xdr:row>
      <xdr:rowOff>76200</xdr:rowOff>
    </xdr:from>
    <xdr:to>
      <xdr:col>8</xdr:col>
      <xdr:colOff>247650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104775</xdr:rowOff>
    </xdr:from>
    <xdr:to>
      <xdr:col>1</xdr:col>
      <xdr:colOff>600075</xdr:colOff>
      <xdr:row>26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401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9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15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1</xdr:col>
      <xdr:colOff>609600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85725</xdr:rowOff>
    </xdr:from>
    <xdr:to>
      <xdr:col>8</xdr:col>
      <xdr:colOff>314325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391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104775</xdr:rowOff>
    </xdr:from>
    <xdr:to>
      <xdr:col>2</xdr:col>
      <xdr:colOff>304800</xdr:colOff>
      <xdr:row>33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60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38</xdr:row>
      <xdr:rowOff>95250</xdr:rowOff>
    </xdr:from>
    <xdr:to>
      <xdr:col>1</xdr:col>
      <xdr:colOff>466725</xdr:colOff>
      <xdr:row>38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163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104775</xdr:rowOff>
    </xdr:from>
    <xdr:to>
      <xdr:col>2</xdr:col>
      <xdr:colOff>590550</xdr:colOff>
      <xdr:row>48</xdr:row>
      <xdr:rowOff>266700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316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49</xdr:row>
      <xdr:rowOff>95250</xdr:rowOff>
    </xdr:from>
    <xdr:to>
      <xdr:col>6</xdr:col>
      <xdr:colOff>381000</xdr:colOff>
      <xdr:row>49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562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104775</xdr:rowOff>
    </xdr:from>
    <xdr:to>
      <xdr:col>1</xdr:col>
      <xdr:colOff>228600</xdr:colOff>
      <xdr:row>7</xdr:row>
      <xdr:rowOff>266700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14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</xdr:row>
      <xdr:rowOff>104775</xdr:rowOff>
    </xdr:from>
    <xdr:to>
      <xdr:col>1</xdr:col>
      <xdr:colOff>542925</xdr:colOff>
      <xdr:row>15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829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277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114300</xdr:rowOff>
    </xdr:from>
    <xdr:to>
      <xdr:col>2</xdr:col>
      <xdr:colOff>323850</xdr:colOff>
      <xdr:row>33</xdr:row>
      <xdr:rowOff>276225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496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95250</xdr:rowOff>
    </xdr:from>
    <xdr:to>
      <xdr:col>1</xdr:col>
      <xdr:colOff>457200</xdr:colOff>
      <xdr:row>38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049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</xdr:row>
      <xdr:rowOff>104775</xdr:rowOff>
    </xdr:from>
    <xdr:to>
      <xdr:col>1</xdr:col>
      <xdr:colOff>600075</xdr:colOff>
      <xdr:row>25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972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25</xdr:row>
      <xdr:rowOff>104775</xdr:rowOff>
    </xdr:from>
    <xdr:to>
      <xdr:col>8</xdr:col>
      <xdr:colOff>342900</xdr:colOff>
      <xdr:row>25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972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95250</xdr:rowOff>
    </xdr:from>
    <xdr:to>
      <xdr:col>1</xdr:col>
      <xdr:colOff>238125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9525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77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95250</xdr:rowOff>
    </xdr:from>
    <xdr:to>
      <xdr:col>7</xdr:col>
      <xdr:colOff>161925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9525</xdr:colOff>
      <xdr:row>26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3915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822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38</xdr:row>
      <xdr:rowOff>95250</xdr:rowOff>
    </xdr:from>
    <xdr:to>
      <xdr:col>1</xdr:col>
      <xdr:colOff>485775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1634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7</xdr:row>
      <xdr:rowOff>95250</xdr:rowOff>
    </xdr:from>
    <xdr:to>
      <xdr:col>1</xdr:col>
      <xdr:colOff>247650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193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339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25</xdr:row>
      <xdr:rowOff>123825</xdr:rowOff>
    </xdr:from>
    <xdr:to>
      <xdr:col>8</xdr:col>
      <xdr:colOff>323850</xdr:colOff>
      <xdr:row>25</xdr:row>
      <xdr:rowOff>276225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1057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20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91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7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420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28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49</xdr:row>
      <xdr:rowOff>95250</xdr:rowOff>
    </xdr:from>
    <xdr:to>
      <xdr:col>6</xdr:col>
      <xdr:colOff>390525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5621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</xdr:row>
      <xdr:rowOff>76200</xdr:rowOff>
    </xdr:from>
    <xdr:to>
      <xdr:col>1</xdr:col>
      <xdr:colOff>542925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25</xdr:row>
      <xdr:rowOff>76200</xdr:rowOff>
    </xdr:from>
    <xdr:to>
      <xdr:col>7</xdr:col>
      <xdr:colOff>114300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29</xdr:row>
      <xdr:rowOff>85725</xdr:rowOff>
    </xdr:from>
    <xdr:to>
      <xdr:col>6</xdr:col>
      <xdr:colOff>400050</xdr:colOff>
      <xdr:row>29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93249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85725</xdr:rowOff>
    </xdr:from>
    <xdr:to>
      <xdr:col>2</xdr:col>
      <xdr:colOff>323850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5822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7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098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9525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25</xdr:row>
      <xdr:rowOff>85725</xdr:rowOff>
    </xdr:from>
    <xdr:to>
      <xdr:col>7</xdr:col>
      <xdr:colOff>209550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020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33</xdr:row>
      <xdr:rowOff>76200</xdr:rowOff>
    </xdr:from>
    <xdr:to>
      <xdr:col>2</xdr:col>
      <xdr:colOff>342900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39</xdr:row>
      <xdr:rowOff>76200</xdr:rowOff>
    </xdr:from>
    <xdr:to>
      <xdr:col>1</xdr:col>
      <xdr:colOff>476250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458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66675</xdr:rowOff>
    </xdr:from>
    <xdr:to>
      <xdr:col>1</xdr:col>
      <xdr:colOff>466725</xdr:colOff>
      <xdr:row>42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92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2</xdr:col>
      <xdr:colOff>609600</xdr:colOff>
      <xdr:row>48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306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49</xdr:row>
      <xdr:rowOff>85725</xdr:rowOff>
    </xdr:from>
    <xdr:to>
      <xdr:col>6</xdr:col>
      <xdr:colOff>361950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56114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33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772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25</xdr:row>
      <xdr:rowOff>76200</xdr:rowOff>
    </xdr:from>
    <xdr:to>
      <xdr:col>7</xdr:col>
      <xdr:colOff>180975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26</xdr:row>
      <xdr:rowOff>76200</xdr:rowOff>
    </xdr:from>
    <xdr:to>
      <xdr:col>2</xdr:col>
      <xdr:colOff>9525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372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591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163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6</xdr:row>
      <xdr:rowOff>85725</xdr:rowOff>
    </xdr:from>
    <xdr:to>
      <xdr:col>1</xdr:col>
      <xdr:colOff>238125</xdr:colOff>
      <xdr:row>6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15</xdr:row>
      <xdr:rowOff>85725</xdr:rowOff>
    </xdr:from>
    <xdr:to>
      <xdr:col>1</xdr:col>
      <xdr:colOff>581025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77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25</xdr:row>
      <xdr:rowOff>85725</xdr:rowOff>
    </xdr:from>
    <xdr:to>
      <xdr:col>7</xdr:col>
      <xdr:colOff>209550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067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391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85725</xdr:rowOff>
    </xdr:from>
    <xdr:to>
      <xdr:col>2</xdr:col>
      <xdr:colOff>333375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38</xdr:row>
      <xdr:rowOff>85725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1539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42</xdr:row>
      <xdr:rowOff>85725</xdr:rowOff>
    </xdr:from>
    <xdr:to>
      <xdr:col>1</xdr:col>
      <xdr:colOff>485775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48</xdr:row>
      <xdr:rowOff>66675</xdr:rowOff>
    </xdr:from>
    <xdr:to>
      <xdr:col>2</xdr:col>
      <xdr:colOff>600075</xdr:colOff>
      <xdr:row>48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5278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49</xdr:row>
      <xdr:rowOff>76200</xdr:rowOff>
    </xdr:from>
    <xdr:to>
      <xdr:col>3</xdr:col>
      <xdr:colOff>228600</xdr:colOff>
      <xdr:row>49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5601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76200</xdr:rowOff>
    </xdr:from>
    <xdr:to>
      <xdr:col>1</xdr:col>
      <xdr:colOff>228600</xdr:colOff>
      <xdr:row>7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15</xdr:row>
      <xdr:rowOff>66675</xdr:rowOff>
    </xdr:from>
    <xdr:to>
      <xdr:col>1</xdr:col>
      <xdr:colOff>561975</xdr:colOff>
      <xdr:row>15</xdr:row>
      <xdr:rowOff>228600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05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25</xdr:row>
      <xdr:rowOff>76200</xdr:rowOff>
    </xdr:from>
    <xdr:to>
      <xdr:col>2</xdr:col>
      <xdr:colOff>38100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25</xdr:row>
      <xdr:rowOff>85725</xdr:rowOff>
    </xdr:from>
    <xdr:to>
      <xdr:col>7</xdr:col>
      <xdr:colOff>171450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26</xdr:row>
      <xdr:rowOff>76200</xdr:rowOff>
    </xdr:from>
    <xdr:to>
      <xdr:col>2</xdr:col>
      <xdr:colOff>28575</xdr:colOff>
      <xdr:row>26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372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33</xdr:row>
      <xdr:rowOff>76200</xdr:rowOff>
    </xdr:from>
    <xdr:to>
      <xdr:col>2</xdr:col>
      <xdr:colOff>342900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38</xdr:row>
      <xdr:rowOff>76200</xdr:rowOff>
    </xdr:from>
    <xdr:to>
      <xdr:col>1</xdr:col>
      <xdr:colOff>495300</xdr:colOff>
      <xdr:row>38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2144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44</xdr:row>
      <xdr:rowOff>85725</xdr:rowOff>
    </xdr:from>
    <xdr:to>
      <xdr:col>2</xdr:col>
      <xdr:colOff>571500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4039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45</xdr:row>
      <xdr:rowOff>95250</xdr:rowOff>
    </xdr:from>
    <xdr:to>
      <xdr:col>6</xdr:col>
      <xdr:colOff>381000</xdr:colOff>
      <xdr:row>45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43637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7</xdr:row>
      <xdr:rowOff>95250</xdr:rowOff>
    </xdr:from>
    <xdr:to>
      <xdr:col>1</xdr:col>
      <xdr:colOff>238125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3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25</xdr:row>
      <xdr:rowOff>95250</xdr:rowOff>
    </xdr:from>
    <xdr:to>
      <xdr:col>8</xdr:col>
      <xdr:colOff>390525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19050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28</xdr:row>
      <xdr:rowOff>95250</xdr:rowOff>
    </xdr:from>
    <xdr:to>
      <xdr:col>2</xdr:col>
      <xdr:colOff>381000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0201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76200</xdr:rowOff>
    </xdr:from>
    <xdr:to>
      <xdr:col>2</xdr:col>
      <xdr:colOff>333375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468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57150</xdr:rowOff>
    </xdr:from>
    <xdr:to>
      <xdr:col>1</xdr:col>
      <xdr:colOff>466725</xdr:colOff>
      <xdr:row>42</xdr:row>
      <xdr:rowOff>219075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82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48</xdr:row>
      <xdr:rowOff>85725</xdr:rowOff>
    </xdr:from>
    <xdr:to>
      <xdr:col>2</xdr:col>
      <xdr:colOff>619125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50</xdr:row>
      <xdr:rowOff>76200</xdr:rowOff>
    </xdr:from>
    <xdr:to>
      <xdr:col>2</xdr:col>
      <xdr:colOff>609600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591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51</xdr:row>
      <xdr:rowOff>76200</xdr:rowOff>
    </xdr:from>
    <xdr:to>
      <xdr:col>3</xdr:col>
      <xdr:colOff>238125</xdr:colOff>
      <xdr:row>51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623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125" zoomScaleNormal="125" zoomScalePageLayoutView="0" workbookViewId="0" topLeftCell="A1">
      <selection activeCell="N32" sqref="N32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140625" style="2" customWidth="1"/>
    <col min="5" max="5" width="9.140625" style="2" customWidth="1"/>
    <col min="6" max="6" width="10.00390625" style="2" customWidth="1"/>
    <col min="7" max="7" width="10.421875" style="2" customWidth="1"/>
    <col min="8" max="8" width="9.57421875" style="2" customWidth="1"/>
    <col min="9" max="9" width="9.140625" style="2" customWidth="1"/>
    <col min="10" max="10" width="10.00390625" style="2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70</v>
      </c>
      <c r="E3" s="2" t="s">
        <v>32</v>
      </c>
      <c r="F3" s="38" t="s">
        <v>69</v>
      </c>
      <c r="G3" s="38"/>
      <c r="H3" s="2" t="s">
        <v>31</v>
      </c>
      <c r="I3" s="38" t="s">
        <v>71</v>
      </c>
      <c r="J3" s="38"/>
    </row>
    <row r="4" spans="1:10" ht="24.75" customHeight="1">
      <c r="A4" s="3"/>
      <c r="B4" s="3" t="s">
        <v>34</v>
      </c>
      <c r="C4" s="3" t="s">
        <v>72</v>
      </c>
      <c r="D4" s="3"/>
      <c r="E4" s="3" t="s">
        <v>35</v>
      </c>
      <c r="F4" s="39" t="s">
        <v>73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/>
    </row>
    <row r="7" spans="1:11" ht="24.75" customHeight="1">
      <c r="A7" s="6"/>
      <c r="B7" s="6" t="s">
        <v>37</v>
      </c>
      <c r="C7" s="6"/>
      <c r="D7" s="6"/>
      <c r="E7" s="6"/>
      <c r="F7" s="6"/>
      <c r="G7" s="7"/>
      <c r="H7" s="6" t="s">
        <v>36</v>
      </c>
      <c r="I7" s="6"/>
      <c r="J7" s="6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7"/>
      <c r="I8" s="6"/>
      <c r="J8" s="6"/>
      <c r="K8" s="8"/>
    </row>
    <row r="9" spans="1:12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32"/>
    </row>
    <row r="10" spans="1:11" ht="24.75" customHeight="1">
      <c r="A10" s="6"/>
      <c r="B10" s="6" t="s">
        <v>129</v>
      </c>
      <c r="C10" s="6"/>
      <c r="D10" s="6"/>
      <c r="E10" s="7">
        <v>36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270</v>
      </c>
      <c r="E11" s="35"/>
      <c r="F11" s="6" t="s">
        <v>201</v>
      </c>
      <c r="G11" s="6"/>
      <c r="H11" s="35">
        <v>303.2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10</v>
      </c>
      <c r="D12" s="6" t="s">
        <v>43</v>
      </c>
      <c r="E12" s="6" t="s">
        <v>44</v>
      </c>
      <c r="F12" s="11" t="s">
        <v>222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303.2</v>
      </c>
      <c r="E13" s="33"/>
      <c r="F13" s="6" t="s">
        <v>46</v>
      </c>
      <c r="G13" s="6"/>
      <c r="H13" s="10">
        <f>C12</f>
        <v>10</v>
      </c>
      <c r="I13" s="6" t="s">
        <v>47</v>
      </c>
      <c r="J13" s="11" t="str">
        <f>F12</f>
        <v>25 ต.ค.60</v>
      </c>
      <c r="K13" s="8"/>
    </row>
    <row r="14" spans="1:11" ht="24.75" customHeight="1">
      <c r="A14" s="6"/>
      <c r="B14" s="6" t="s">
        <v>50</v>
      </c>
      <c r="C14" s="6"/>
      <c r="D14" s="9">
        <v>307.856</v>
      </c>
      <c r="E14" s="6" t="s">
        <v>46</v>
      </c>
      <c r="F14" s="33" t="s">
        <v>48</v>
      </c>
      <c r="G14" s="33"/>
      <c r="H14" s="9">
        <v>307.788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7">
        <v>299.264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5">
        <v>305.31</v>
      </c>
      <c r="E21" s="35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300.5</v>
      </c>
      <c r="G23" s="35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217</v>
      </c>
      <c r="H49" s="34"/>
      <c r="I49" s="34"/>
      <c r="J49" s="34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 t="s">
        <v>83</v>
      </c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40" t="s">
        <v>218</v>
      </c>
      <c r="C57" s="40"/>
      <c r="D57" s="40"/>
      <c r="E57" s="40"/>
      <c r="F57" s="40"/>
      <c r="G57" s="40"/>
      <c r="H57" s="40"/>
      <c r="I57" s="40"/>
      <c r="J57" s="40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B57:J57"/>
    <mergeCell ref="E62:F62"/>
    <mergeCell ref="G63:H63"/>
    <mergeCell ref="D13:E13"/>
    <mergeCell ref="A6:B6"/>
    <mergeCell ref="D21:E21"/>
    <mergeCell ref="D22:E22"/>
    <mergeCell ref="E59:F59"/>
    <mergeCell ref="G60:H60"/>
    <mergeCell ref="F14:G14"/>
    <mergeCell ref="A1:J1"/>
    <mergeCell ref="A2:J2"/>
    <mergeCell ref="D11:E11"/>
    <mergeCell ref="H11:I11"/>
    <mergeCell ref="I3:J3"/>
    <mergeCell ref="I4:J4"/>
    <mergeCell ref="F3:G3"/>
    <mergeCell ref="F4:G4"/>
    <mergeCell ref="G52:H52"/>
    <mergeCell ref="G46:H46"/>
    <mergeCell ref="G48:H48"/>
    <mergeCell ref="G49:J49"/>
    <mergeCell ref="H22:J22"/>
    <mergeCell ref="H45:J45"/>
    <mergeCell ref="F23:G23"/>
    <mergeCell ref="G26:J26"/>
    <mergeCell ref="G50:H50"/>
  </mergeCells>
  <printOptions/>
  <pageMargins left="0.62992125984252" right="0.196850393700787" top="0.7" bottom="0" header="0.511811023622047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M29" sqref="M29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28125" style="2" bestFit="1" customWidth="1"/>
    <col min="4" max="4" width="13.140625" style="2" customWidth="1"/>
    <col min="5" max="5" width="9.28125" style="2" bestFit="1" customWidth="1"/>
    <col min="6" max="6" width="10.140625" style="2" bestFit="1" customWidth="1"/>
    <col min="7" max="7" width="10.7109375" style="2" customWidth="1"/>
    <col min="8" max="8" width="10.140625" style="2" customWidth="1"/>
    <col min="9" max="9" width="9.140625" style="2" customWidth="1"/>
    <col min="10" max="10" width="10.14062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122</v>
      </c>
      <c r="E3" s="2" t="s">
        <v>32</v>
      </c>
      <c r="F3" s="38" t="s">
        <v>123</v>
      </c>
      <c r="G3" s="38"/>
      <c r="H3" s="2" t="s">
        <v>31</v>
      </c>
      <c r="I3" s="38" t="s">
        <v>124</v>
      </c>
      <c r="J3" s="38"/>
    </row>
    <row r="4" spans="1:10" ht="24.75" customHeight="1">
      <c r="A4" s="3"/>
      <c r="B4" s="3" t="s">
        <v>34</v>
      </c>
      <c r="C4" s="3" t="s">
        <v>124</v>
      </c>
      <c r="D4" s="3"/>
      <c r="E4" s="3" t="s">
        <v>35</v>
      </c>
      <c r="F4" s="39" t="s">
        <v>125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197.8</v>
      </c>
      <c r="E11" s="35"/>
      <c r="F11" s="6" t="s">
        <v>201</v>
      </c>
      <c r="G11" s="6"/>
      <c r="H11" s="35">
        <v>288.73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8</v>
      </c>
      <c r="D12" s="6" t="s">
        <v>43</v>
      </c>
      <c r="E12" s="6" t="s">
        <v>44</v>
      </c>
      <c r="F12" s="11" t="s">
        <v>228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288.73</v>
      </c>
      <c r="E13" s="35"/>
      <c r="F13" s="6" t="s">
        <v>46</v>
      </c>
      <c r="G13" s="6"/>
      <c r="H13" s="10">
        <f>C12</f>
        <v>8</v>
      </c>
      <c r="I13" s="6" t="s">
        <v>47</v>
      </c>
      <c r="J13" s="11" t="str">
        <f>F12</f>
        <v>12 ต.ค.60</v>
      </c>
      <c r="K13" s="8"/>
    </row>
    <row r="14" spans="1:11" ht="24.75" customHeight="1">
      <c r="A14" s="6"/>
      <c r="B14" s="6" t="s">
        <v>50</v>
      </c>
      <c r="C14" s="6"/>
      <c r="D14" s="7">
        <v>290.146</v>
      </c>
      <c r="E14" s="6" t="s">
        <v>46</v>
      </c>
      <c r="F14" s="33" t="s">
        <v>48</v>
      </c>
      <c r="G14" s="33"/>
      <c r="H14" s="7">
        <v>290.124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7">
        <v>282.235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5">
        <v>287.57</v>
      </c>
      <c r="E21" s="35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283.285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202</v>
      </c>
      <c r="H49" s="34"/>
      <c r="I49" s="6"/>
      <c r="J49" s="6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 t="s">
        <v>121</v>
      </c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48:H48"/>
    <mergeCell ref="G49:H49"/>
    <mergeCell ref="E59:F59"/>
    <mergeCell ref="G60:H60"/>
    <mergeCell ref="E62:F62"/>
    <mergeCell ref="G63:H63"/>
    <mergeCell ref="G50:H50"/>
    <mergeCell ref="G52:H52"/>
    <mergeCell ref="A1:J1"/>
    <mergeCell ref="A2:J2"/>
    <mergeCell ref="D11:E11"/>
    <mergeCell ref="H11:I11"/>
    <mergeCell ref="I3:J3"/>
    <mergeCell ref="I4:J4"/>
    <mergeCell ref="F3:G3"/>
    <mergeCell ref="A6:B6"/>
    <mergeCell ref="F4:G4"/>
    <mergeCell ref="I7:J7"/>
    <mergeCell ref="D13:E13"/>
    <mergeCell ref="G46:H46"/>
    <mergeCell ref="H45:J45"/>
    <mergeCell ref="F23:G23"/>
    <mergeCell ref="G26:J26"/>
    <mergeCell ref="D21:E21"/>
    <mergeCell ref="D22:E22"/>
    <mergeCell ref="F14:G14"/>
    <mergeCell ref="H22:J22"/>
  </mergeCells>
  <printOptions/>
  <pageMargins left="0.61" right="0.24" top="0.7" bottom="0" header="0.5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M31" sqref="M31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421875" style="2" bestFit="1" customWidth="1"/>
    <col min="4" max="4" width="13.140625" style="2" customWidth="1"/>
    <col min="5" max="5" width="9.421875" style="2" bestFit="1" customWidth="1"/>
    <col min="6" max="6" width="10.28125" style="2" bestFit="1" customWidth="1"/>
    <col min="7" max="7" width="10.8515625" style="2" customWidth="1"/>
    <col min="8" max="8" width="9.421875" style="2" bestFit="1" customWidth="1"/>
    <col min="9" max="9" width="9.140625" style="2" customWidth="1"/>
    <col min="10" max="10" width="10.2812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126</v>
      </c>
      <c r="E3" s="2" t="s">
        <v>32</v>
      </c>
      <c r="F3" s="38" t="s">
        <v>69</v>
      </c>
      <c r="G3" s="38"/>
      <c r="H3" s="2" t="s">
        <v>205</v>
      </c>
      <c r="I3" s="38" t="s">
        <v>127</v>
      </c>
      <c r="J3" s="38"/>
    </row>
    <row r="4" spans="1:10" ht="24.75" customHeight="1">
      <c r="A4" s="3"/>
      <c r="B4" s="3" t="s">
        <v>34</v>
      </c>
      <c r="C4" s="3" t="s">
        <v>128</v>
      </c>
      <c r="D4" s="3"/>
      <c r="E4" s="3" t="s">
        <v>35</v>
      </c>
      <c r="F4" s="39" t="s">
        <v>95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81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653.5</v>
      </c>
      <c r="E11" s="35"/>
      <c r="F11" s="6" t="s">
        <v>201</v>
      </c>
      <c r="G11" s="6"/>
      <c r="H11" s="35">
        <v>265.7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14</v>
      </c>
      <c r="D12" s="6" t="s">
        <v>43</v>
      </c>
      <c r="E12" s="6" t="s">
        <v>44</v>
      </c>
      <c r="F12" s="11" t="s">
        <v>229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v>265.09</v>
      </c>
      <c r="E13" s="35"/>
      <c r="F13" s="6" t="s">
        <v>46</v>
      </c>
      <c r="G13" s="6"/>
      <c r="H13" s="10">
        <f>C12</f>
        <v>14</v>
      </c>
      <c r="I13" s="6" t="s">
        <v>47</v>
      </c>
      <c r="J13" s="11" t="str">
        <f>F12</f>
        <v>2 ก.ย.60</v>
      </c>
      <c r="K13" s="8"/>
    </row>
    <row r="14" spans="1:11" ht="24.75" customHeight="1">
      <c r="A14" s="6"/>
      <c r="B14" s="6" t="s">
        <v>50</v>
      </c>
      <c r="C14" s="6"/>
      <c r="D14" s="7">
        <v>267.73</v>
      </c>
      <c r="E14" s="6" t="s">
        <v>46</v>
      </c>
      <c r="F14" s="33" t="s">
        <v>48</v>
      </c>
      <c r="G14" s="33"/>
      <c r="H14" s="7">
        <v>268.026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258.385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267.505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261.75</v>
      </c>
      <c r="G23" s="35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212</v>
      </c>
      <c r="H49" s="34"/>
      <c r="I49" s="34"/>
      <c r="J49" s="34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 t="s">
        <v>132</v>
      </c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A6:B6"/>
    <mergeCell ref="D21:E21"/>
    <mergeCell ref="D22:E22"/>
    <mergeCell ref="E59:F59"/>
    <mergeCell ref="G50:H50"/>
    <mergeCell ref="D13:E13"/>
    <mergeCell ref="G52:H5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14:G14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5" right="0.393700787401575" top="0.7" bottom="0" header="0.511811023622047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N29" sqref="N29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8515625" style="2" customWidth="1"/>
    <col min="4" max="4" width="12.28125" style="2" customWidth="1"/>
    <col min="5" max="5" width="9.421875" style="2" bestFit="1" customWidth="1"/>
    <col min="6" max="6" width="9.00390625" style="2" customWidth="1"/>
    <col min="7" max="7" width="9.140625" style="2" customWidth="1"/>
    <col min="8" max="8" width="9.28125" style="2" customWidth="1"/>
    <col min="9" max="9" width="8.140625" style="2" customWidth="1"/>
    <col min="10" max="10" width="8.8515625" style="2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203</v>
      </c>
      <c r="E3" s="2" t="s">
        <v>32</v>
      </c>
      <c r="F3" s="38" t="s">
        <v>69</v>
      </c>
      <c r="G3" s="38"/>
      <c r="H3" s="2" t="s">
        <v>205</v>
      </c>
      <c r="I3" s="38" t="s">
        <v>204</v>
      </c>
      <c r="J3" s="38"/>
    </row>
    <row r="4" spans="1:10" ht="24.75" customHeight="1">
      <c r="A4" s="3"/>
      <c r="B4" s="3" t="s">
        <v>34</v>
      </c>
      <c r="C4" s="3" t="s">
        <v>204</v>
      </c>
      <c r="D4" s="3"/>
      <c r="E4" s="3" t="s">
        <v>35</v>
      </c>
      <c r="F4" s="39" t="s">
        <v>95</v>
      </c>
      <c r="G4" s="39"/>
      <c r="H4" s="3" t="s">
        <v>33</v>
      </c>
      <c r="I4" s="39" t="s">
        <v>74</v>
      </c>
      <c r="J4" s="39"/>
    </row>
    <row r="5" ht="22.5" customHeight="1"/>
    <row r="6" spans="1:2" s="1" customFormat="1" ht="22.5" customHeight="1">
      <c r="A6" s="46" t="s">
        <v>0</v>
      </c>
      <c r="B6" s="46"/>
    </row>
    <row r="7" spans="2:10" s="1" customFormat="1" ht="22.5" customHeight="1">
      <c r="B7" s="1" t="s">
        <v>37</v>
      </c>
      <c r="H7" s="1" t="s">
        <v>36</v>
      </c>
      <c r="I7" s="45"/>
      <c r="J7" s="45"/>
    </row>
    <row r="8" spans="1:11" s="1" customFormat="1" ht="22.5" customHeight="1">
      <c r="A8" s="1" t="s">
        <v>1</v>
      </c>
      <c r="B8" s="1" t="s">
        <v>38</v>
      </c>
      <c r="G8" s="20" t="s">
        <v>81</v>
      </c>
      <c r="K8" s="22"/>
    </row>
    <row r="9" s="1" customFormat="1" ht="22.5" customHeight="1">
      <c r="A9" s="1" t="s">
        <v>2</v>
      </c>
    </row>
    <row r="10" spans="2:11" s="1" customFormat="1" ht="22.5" customHeight="1">
      <c r="B10" s="1" t="s">
        <v>129</v>
      </c>
      <c r="E10" s="21">
        <v>34</v>
      </c>
      <c r="F10" s="1" t="s">
        <v>39</v>
      </c>
      <c r="K10" s="22"/>
    </row>
    <row r="11" spans="2:11" s="1" customFormat="1" ht="22.5" customHeight="1">
      <c r="B11" s="1" t="s">
        <v>40</v>
      </c>
      <c r="D11" s="47">
        <v>740.75</v>
      </c>
      <c r="E11" s="47"/>
      <c r="F11" s="1" t="s">
        <v>201</v>
      </c>
      <c r="H11" s="47">
        <v>263.15</v>
      </c>
      <c r="I11" s="47"/>
      <c r="J11" s="1" t="s">
        <v>41</v>
      </c>
      <c r="K11" s="1" t="s">
        <v>210</v>
      </c>
    </row>
    <row r="12" spans="2:6" s="1" customFormat="1" ht="22.5" customHeight="1">
      <c r="B12" s="1" t="s">
        <v>42</v>
      </c>
      <c r="C12" s="23">
        <v>20</v>
      </c>
      <c r="D12" s="1" t="s">
        <v>43</v>
      </c>
      <c r="E12" s="1" t="s">
        <v>44</v>
      </c>
      <c r="F12" s="24" t="s">
        <v>230</v>
      </c>
    </row>
    <row r="13" spans="2:11" s="1" customFormat="1" ht="22.5" customHeight="1">
      <c r="B13" s="1" t="s">
        <v>45</v>
      </c>
      <c r="D13" s="47">
        <f>H11</f>
        <v>263.15</v>
      </c>
      <c r="E13" s="47"/>
      <c r="F13" s="1" t="s">
        <v>46</v>
      </c>
      <c r="H13" s="23">
        <f>C12</f>
        <v>20</v>
      </c>
      <c r="I13" s="1" t="s">
        <v>47</v>
      </c>
      <c r="J13" s="24" t="str">
        <f>F12</f>
        <v>18 ต.ค.60</v>
      </c>
      <c r="K13" s="22"/>
    </row>
    <row r="14" spans="2:9" s="1" customFormat="1" ht="22.5" customHeight="1">
      <c r="B14" s="1" t="s">
        <v>50</v>
      </c>
      <c r="D14" s="21">
        <v>267.393</v>
      </c>
      <c r="E14" s="1" t="s">
        <v>188</v>
      </c>
      <c r="F14" s="45" t="s">
        <v>48</v>
      </c>
      <c r="G14" s="45"/>
      <c r="H14" s="21">
        <v>267.406</v>
      </c>
      <c r="I14" s="1" t="s">
        <v>188</v>
      </c>
    </row>
    <row r="15" spans="2:6" s="1" customFormat="1" ht="22.5" customHeight="1">
      <c r="B15" s="20" t="s">
        <v>49</v>
      </c>
      <c r="E15" s="21">
        <v>256.549</v>
      </c>
      <c r="F15" s="1" t="s">
        <v>188</v>
      </c>
    </row>
    <row r="16" s="1" customFormat="1" ht="22.5" customHeight="1">
      <c r="B16" s="1" t="s">
        <v>3</v>
      </c>
    </row>
    <row r="17" s="1" customFormat="1" ht="22.5" customHeight="1">
      <c r="B17" s="1" t="s">
        <v>4</v>
      </c>
    </row>
    <row r="18" s="1" customFormat="1" ht="22.5" customHeight="1">
      <c r="C18" s="1" t="s">
        <v>5</v>
      </c>
    </row>
    <row r="19" s="1" customFormat="1" ht="22.5" customHeight="1">
      <c r="C19" s="1" t="s">
        <v>6</v>
      </c>
    </row>
    <row r="20" s="1" customFormat="1" ht="22.5" customHeight="1">
      <c r="A20" s="1" t="s">
        <v>7</v>
      </c>
    </row>
    <row r="21" spans="2:11" s="1" customFormat="1" ht="22.5" customHeight="1">
      <c r="B21" s="1" t="s">
        <v>51</v>
      </c>
      <c r="D21" s="45">
        <v>267.505</v>
      </c>
      <c r="E21" s="45"/>
      <c r="F21" s="1" t="s">
        <v>52</v>
      </c>
      <c r="H21" s="20" t="s">
        <v>75</v>
      </c>
      <c r="K21" s="22"/>
    </row>
    <row r="22" spans="2:10" s="1" customFormat="1" ht="22.5" customHeight="1">
      <c r="B22" s="1" t="s">
        <v>53</v>
      </c>
      <c r="D22" s="45"/>
      <c r="E22" s="45"/>
      <c r="F22" s="1" t="s">
        <v>54</v>
      </c>
      <c r="H22" s="45"/>
      <c r="I22" s="45"/>
      <c r="J22" s="45"/>
    </row>
    <row r="23" spans="2:11" s="1" customFormat="1" ht="22.5" customHeight="1">
      <c r="B23" s="1" t="s">
        <v>55</v>
      </c>
      <c r="F23" s="47">
        <v>261.75</v>
      </c>
      <c r="G23" s="47"/>
      <c r="H23" s="1" t="s">
        <v>56</v>
      </c>
      <c r="K23" s="1" t="s">
        <v>211</v>
      </c>
    </row>
    <row r="24" s="1" customFormat="1" ht="22.5" customHeight="1">
      <c r="A24" s="1" t="s">
        <v>8</v>
      </c>
    </row>
    <row r="25" spans="2:12" s="1" customFormat="1" ht="22.5" customHeight="1">
      <c r="B25" s="1" t="s">
        <v>57</v>
      </c>
      <c r="E25" s="25" t="s">
        <v>59</v>
      </c>
      <c r="G25" s="1" t="s">
        <v>58</v>
      </c>
      <c r="L25" s="1" t="s">
        <v>192</v>
      </c>
    </row>
    <row r="26" spans="2:10" s="1" customFormat="1" ht="22.5" customHeight="1">
      <c r="B26" s="1" t="s">
        <v>60</v>
      </c>
      <c r="E26" s="25" t="s">
        <v>59</v>
      </c>
      <c r="F26" s="21">
        <v>2016</v>
      </c>
      <c r="G26" s="46" t="s">
        <v>209</v>
      </c>
      <c r="H26" s="46"/>
      <c r="I26" s="46"/>
      <c r="J26" s="46"/>
    </row>
    <row r="27" s="1" customFormat="1" ht="22.5" customHeight="1">
      <c r="B27" s="1" t="s">
        <v>9</v>
      </c>
    </row>
    <row r="28" spans="1:2" s="1" customFormat="1" ht="22.5" customHeight="1">
      <c r="A28" s="1" t="s">
        <v>10</v>
      </c>
      <c r="B28" s="1" t="s">
        <v>11</v>
      </c>
    </row>
    <row r="29" spans="3:7" s="1" customFormat="1" ht="22.5" customHeight="1">
      <c r="C29" s="1" t="s">
        <v>12</v>
      </c>
      <c r="G29" s="1" t="s">
        <v>13</v>
      </c>
    </row>
    <row r="30" spans="3:7" s="1" customFormat="1" ht="22.5" customHeight="1">
      <c r="C30" s="1" t="s">
        <v>196</v>
      </c>
      <c r="G30" s="1" t="s">
        <v>197</v>
      </c>
    </row>
    <row r="31" spans="3:7" s="1" customFormat="1" ht="22.5" customHeight="1">
      <c r="C31" s="1" t="s">
        <v>195</v>
      </c>
      <c r="G31" s="1" t="s">
        <v>198</v>
      </c>
    </row>
    <row r="32" s="1" customFormat="1" ht="22.5" customHeight="1">
      <c r="A32" s="1" t="s">
        <v>14</v>
      </c>
    </row>
    <row r="33" s="1" customFormat="1" ht="22.5" customHeight="1">
      <c r="B33" s="1" t="s">
        <v>15</v>
      </c>
    </row>
    <row r="34" s="1" customFormat="1" ht="22.5" customHeight="1">
      <c r="B34" s="1" t="s">
        <v>16</v>
      </c>
    </row>
    <row r="35" s="1" customFormat="1" ht="22.5" customHeight="1">
      <c r="B35" s="1" t="s">
        <v>17</v>
      </c>
    </row>
    <row r="36" s="1" customFormat="1" ht="22.5" customHeight="1">
      <c r="B36" s="1" t="s">
        <v>18</v>
      </c>
    </row>
    <row r="37" s="1" customFormat="1" ht="22.5" customHeight="1">
      <c r="A37" s="1" t="s">
        <v>19</v>
      </c>
    </row>
    <row r="38" s="1" customFormat="1" ht="22.5" customHeight="1">
      <c r="B38" s="1" t="s">
        <v>20</v>
      </c>
    </row>
    <row r="39" s="1" customFormat="1" ht="22.5" customHeight="1">
      <c r="B39" s="1" t="s">
        <v>21</v>
      </c>
    </row>
    <row r="40" s="1" customFormat="1" ht="22.5" customHeight="1">
      <c r="B40" s="1" t="s">
        <v>22</v>
      </c>
    </row>
    <row r="41" s="1" customFormat="1" ht="22.5" customHeight="1">
      <c r="B41" s="1" t="s">
        <v>23</v>
      </c>
    </row>
    <row r="42" s="1" customFormat="1" ht="22.5" customHeight="1">
      <c r="A42" s="1" t="s">
        <v>24</v>
      </c>
    </row>
    <row r="43" s="1" customFormat="1" ht="22.5" customHeight="1">
      <c r="B43" s="1" t="s">
        <v>25</v>
      </c>
    </row>
    <row r="44" s="1" customFormat="1" ht="22.5" customHeight="1">
      <c r="C44" s="1" t="s">
        <v>26</v>
      </c>
    </row>
    <row r="45" spans="3:10" s="1" customFormat="1" ht="22.5" customHeight="1">
      <c r="C45" s="1" t="s">
        <v>64</v>
      </c>
      <c r="H45" s="45"/>
      <c r="I45" s="45"/>
      <c r="J45" s="45"/>
    </row>
    <row r="46" spans="4:8" s="1" customFormat="1" ht="22.5" customHeight="1">
      <c r="D46" s="1" t="s">
        <v>61</v>
      </c>
      <c r="G46" s="45" t="s">
        <v>199</v>
      </c>
      <c r="H46" s="45"/>
    </row>
    <row r="47" s="1" customFormat="1" ht="22.5" customHeight="1">
      <c r="C47" s="1" t="s">
        <v>27</v>
      </c>
    </row>
    <row r="48" spans="4:8" s="1" customFormat="1" ht="22.5" customHeight="1">
      <c r="D48" s="1" t="s">
        <v>61</v>
      </c>
      <c r="G48" s="45" t="s">
        <v>199</v>
      </c>
      <c r="H48" s="45"/>
    </row>
    <row r="49" spans="3:11" s="1" customFormat="1" ht="22.5" customHeight="1">
      <c r="C49" s="1" t="s">
        <v>62</v>
      </c>
      <c r="G49" s="46" t="s">
        <v>212</v>
      </c>
      <c r="H49" s="46"/>
      <c r="I49" s="46"/>
      <c r="J49" s="46"/>
      <c r="K49" s="22"/>
    </row>
    <row r="50" spans="4:8" s="1" customFormat="1" ht="22.5" customHeight="1">
      <c r="D50" s="1" t="s">
        <v>61</v>
      </c>
      <c r="F50" s="1" t="s">
        <v>213</v>
      </c>
      <c r="G50" s="45" t="s">
        <v>199</v>
      </c>
      <c r="H50" s="45"/>
    </row>
    <row r="51" s="1" customFormat="1" ht="22.5" customHeight="1">
      <c r="C51" s="1" t="s">
        <v>63</v>
      </c>
    </row>
    <row r="52" spans="4:8" s="1" customFormat="1" ht="22.5" customHeight="1">
      <c r="D52" s="1" t="s">
        <v>61</v>
      </c>
      <c r="G52" s="45" t="s">
        <v>199</v>
      </c>
      <c r="H52" s="45"/>
    </row>
    <row r="53" s="1" customFormat="1" ht="22.5" customHeight="1">
      <c r="B53" s="1" t="s">
        <v>28</v>
      </c>
    </row>
    <row r="54" spans="1:10" s="1" customFormat="1" ht="22.5" customHeight="1">
      <c r="A54" s="26"/>
      <c r="B54" s="27"/>
      <c r="C54" s="27" t="s">
        <v>186</v>
      </c>
      <c r="D54" s="27"/>
      <c r="E54" s="27"/>
      <c r="F54" s="27"/>
      <c r="G54" s="27"/>
      <c r="H54" s="27"/>
      <c r="I54" s="27"/>
      <c r="J54" s="27"/>
    </row>
    <row r="55" spans="1:10" s="1" customFormat="1" ht="22.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</row>
    <row r="56" s="1" customFormat="1" ht="22.5" customHeight="1">
      <c r="A56" s="1" t="s">
        <v>29</v>
      </c>
    </row>
    <row r="57" spans="1:10" s="1" customFormat="1" ht="22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1" ht="22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2.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2.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A1:J1"/>
    <mergeCell ref="A2:J2"/>
    <mergeCell ref="F3:G3"/>
    <mergeCell ref="I3:J3"/>
    <mergeCell ref="F4:G4"/>
    <mergeCell ref="I4:J4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H45:J45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rintOptions/>
  <pageMargins left="0.55" right="0.4" top="0.7" bottom="0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421875" style="2" bestFit="1" customWidth="1"/>
    <col min="4" max="4" width="13.00390625" style="2" customWidth="1"/>
    <col min="5" max="5" width="9.421875" style="2" bestFit="1" customWidth="1"/>
    <col min="6" max="6" width="10.28125" style="2" bestFit="1" customWidth="1"/>
    <col min="7" max="7" width="10.7109375" style="2" customWidth="1"/>
    <col min="8" max="8" width="9.421875" style="2" bestFit="1" customWidth="1"/>
    <col min="9" max="9" width="9.140625" style="2" customWidth="1"/>
    <col min="10" max="10" width="10.2812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130</v>
      </c>
      <c r="E3" s="2" t="s">
        <v>32</v>
      </c>
      <c r="F3" s="38" t="s">
        <v>69</v>
      </c>
      <c r="G3" s="38"/>
      <c r="H3" s="2" t="s">
        <v>31</v>
      </c>
      <c r="I3" s="38" t="s">
        <v>131</v>
      </c>
      <c r="J3" s="38"/>
    </row>
    <row r="4" spans="1:10" ht="24.75" customHeight="1">
      <c r="A4" s="3"/>
      <c r="B4" s="3" t="s">
        <v>34</v>
      </c>
      <c r="C4" s="3" t="s">
        <v>131</v>
      </c>
      <c r="D4" s="3"/>
      <c r="E4" s="3" t="s">
        <v>35</v>
      </c>
      <c r="F4" s="39" t="s">
        <v>79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36</v>
      </c>
      <c r="F10" s="6" t="s">
        <v>39</v>
      </c>
      <c r="G10" s="6"/>
      <c r="H10" s="6"/>
      <c r="I10" s="6"/>
      <c r="J10" s="6"/>
      <c r="K10" s="8"/>
    </row>
    <row r="11" spans="1:14" ht="24.75" customHeight="1">
      <c r="A11" s="6"/>
      <c r="B11" s="6" t="s">
        <v>40</v>
      </c>
      <c r="C11" s="6"/>
      <c r="D11" s="35">
        <v>170.96</v>
      </c>
      <c r="E11" s="35"/>
      <c r="F11" s="6" t="s">
        <v>201</v>
      </c>
      <c r="G11" s="6"/>
      <c r="H11" s="35">
        <v>340.97</v>
      </c>
      <c r="I11" s="35"/>
      <c r="J11" s="6" t="s">
        <v>41</v>
      </c>
      <c r="K11" s="6" t="s">
        <v>207</v>
      </c>
      <c r="N11" s="2" t="s">
        <v>189</v>
      </c>
    </row>
    <row r="12" spans="1:11" ht="24.75" customHeight="1">
      <c r="A12" s="6"/>
      <c r="B12" s="6" t="s">
        <v>42</v>
      </c>
      <c r="C12" s="10">
        <v>1</v>
      </c>
      <c r="D12" s="6" t="s">
        <v>43</v>
      </c>
      <c r="E12" s="6" t="s">
        <v>44</v>
      </c>
      <c r="F12" s="11" t="s">
        <v>231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340.97</v>
      </c>
      <c r="E13" s="35"/>
      <c r="F13" s="6" t="s">
        <v>46</v>
      </c>
      <c r="G13" s="6"/>
      <c r="H13" s="10">
        <f>C12</f>
        <v>1</v>
      </c>
      <c r="I13" s="6" t="s">
        <v>47</v>
      </c>
      <c r="J13" s="11" t="str">
        <f>F12</f>
        <v>26 ต.ค.60</v>
      </c>
      <c r="K13" s="8"/>
    </row>
    <row r="14" spans="1:11" ht="24.75" customHeight="1">
      <c r="A14" s="6"/>
      <c r="B14" s="6" t="s">
        <v>50</v>
      </c>
      <c r="C14" s="6"/>
      <c r="D14" s="7">
        <v>345.084</v>
      </c>
      <c r="E14" s="6" t="s">
        <v>46</v>
      </c>
      <c r="F14" s="33" t="s">
        <v>48</v>
      </c>
      <c r="G14" s="33"/>
      <c r="H14" s="7">
        <v>345.109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7">
        <v>337.03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341.805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337.6</v>
      </c>
      <c r="G23" s="35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4" t="s">
        <v>116</v>
      </c>
      <c r="I45" s="34"/>
      <c r="J45" s="6"/>
      <c r="K45" s="6"/>
    </row>
    <row r="46" spans="1:11" ht="24.75" customHeight="1">
      <c r="A46" s="6"/>
      <c r="B46" s="6"/>
      <c r="C46" s="6"/>
      <c r="D46" s="6" t="s">
        <v>61</v>
      </c>
      <c r="E46" s="6"/>
      <c r="F46" s="7" t="s">
        <v>132</v>
      </c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D13:E13"/>
    <mergeCell ref="D21:E21"/>
    <mergeCell ref="D22:E22"/>
    <mergeCell ref="F14:G14"/>
    <mergeCell ref="H22:J22"/>
    <mergeCell ref="G63:H63"/>
    <mergeCell ref="G50:H50"/>
    <mergeCell ref="G52:H52"/>
    <mergeCell ref="F23:G23"/>
    <mergeCell ref="G46:H46"/>
    <mergeCell ref="G48:H48"/>
    <mergeCell ref="G49:J49"/>
    <mergeCell ref="G26:J26"/>
    <mergeCell ref="H45:I45"/>
    <mergeCell ref="E59:F59"/>
    <mergeCell ref="A1:J1"/>
    <mergeCell ref="A2:J2"/>
    <mergeCell ref="D11:E11"/>
    <mergeCell ref="H11:I11"/>
    <mergeCell ref="I3:J3"/>
    <mergeCell ref="I4:J4"/>
    <mergeCell ref="F4:G4"/>
    <mergeCell ref="I7:J7"/>
    <mergeCell ref="A6:B6"/>
    <mergeCell ref="F3:G3"/>
  </mergeCells>
  <printOptions/>
  <pageMargins left="0.551181102362205" right="0.196850393700787" top="0.7" bottom="0" header="0.511811023622047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4">
      <selection activeCell="K19" sqref="K19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28125" style="2" customWidth="1"/>
    <col min="5" max="5" width="9.140625" style="2" customWidth="1"/>
    <col min="6" max="6" width="9.7109375" style="2" bestFit="1" customWidth="1"/>
    <col min="7" max="7" width="11.140625" style="2" customWidth="1"/>
    <col min="8" max="8" width="10.00390625" style="2" customWidth="1"/>
    <col min="9" max="9" width="9.140625" style="2" customWidth="1"/>
    <col min="10" max="10" width="9.710937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133</v>
      </c>
      <c r="E3" s="2" t="s">
        <v>32</v>
      </c>
      <c r="F3" s="38" t="s">
        <v>134</v>
      </c>
      <c r="G3" s="38"/>
      <c r="H3" s="2" t="s">
        <v>31</v>
      </c>
      <c r="I3" s="38" t="s">
        <v>135</v>
      </c>
      <c r="J3" s="38"/>
    </row>
    <row r="4" spans="1:10" ht="24.75" customHeight="1">
      <c r="A4" s="3"/>
      <c r="B4" s="3" t="s">
        <v>34</v>
      </c>
      <c r="C4" s="3" t="s">
        <v>136</v>
      </c>
      <c r="D4" s="3"/>
      <c r="E4" s="3" t="s">
        <v>35</v>
      </c>
      <c r="F4" s="39" t="s">
        <v>137</v>
      </c>
      <c r="G4" s="39"/>
      <c r="H4" s="3" t="s">
        <v>33</v>
      </c>
      <c r="I4" s="39" t="s">
        <v>88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155.5</v>
      </c>
      <c r="E11" s="35"/>
      <c r="F11" s="6" t="s">
        <v>201</v>
      </c>
      <c r="G11" s="6"/>
      <c r="H11" s="33">
        <v>367.1</v>
      </c>
      <c r="I11" s="33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9</v>
      </c>
      <c r="D12" s="6" t="s">
        <v>43</v>
      </c>
      <c r="E12" s="6" t="s">
        <v>44</v>
      </c>
      <c r="F12" s="11" t="s">
        <v>232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3">
        <f>H11</f>
        <v>367.1</v>
      </c>
      <c r="E13" s="33"/>
      <c r="F13" s="6" t="s">
        <v>46</v>
      </c>
      <c r="G13" s="6"/>
      <c r="H13" s="10">
        <f>C12</f>
        <v>9</v>
      </c>
      <c r="I13" s="6" t="s">
        <v>47</v>
      </c>
      <c r="J13" s="11" t="str">
        <f>F12</f>
        <v>6 ต.ค.60</v>
      </c>
      <c r="K13" s="8"/>
    </row>
    <row r="14" spans="1:11" ht="24.75" customHeight="1">
      <c r="A14" s="6"/>
      <c r="B14" s="6" t="s">
        <v>50</v>
      </c>
      <c r="C14" s="6"/>
      <c r="D14" s="7">
        <v>371.482</v>
      </c>
      <c r="E14" s="6" t="s">
        <v>46</v>
      </c>
      <c r="F14" s="33" t="s">
        <v>48</v>
      </c>
      <c r="G14" s="33"/>
      <c r="H14" s="9">
        <v>371.511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363.07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370.937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363.617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A6:B6"/>
    <mergeCell ref="D21:E21"/>
    <mergeCell ref="D22:E22"/>
    <mergeCell ref="E59:F59"/>
    <mergeCell ref="G50:H50"/>
    <mergeCell ref="D13:E13"/>
    <mergeCell ref="G52:H5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14:G14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5" right="0.196850393700787" top="0.7" bottom="0" header="0.511811023622047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28125" style="2" customWidth="1"/>
    <col min="5" max="5" width="9.140625" style="2" customWidth="1"/>
    <col min="6" max="6" width="9.7109375" style="2" bestFit="1" customWidth="1"/>
    <col min="7" max="7" width="11.140625" style="2" customWidth="1"/>
    <col min="8" max="8" width="10.00390625" style="2" customWidth="1"/>
    <col min="9" max="9" width="9.140625" style="2" customWidth="1"/>
    <col min="10" max="10" width="9.710937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138</v>
      </c>
      <c r="E3" s="2" t="s">
        <v>32</v>
      </c>
      <c r="F3" s="38" t="s">
        <v>139</v>
      </c>
      <c r="G3" s="38"/>
      <c r="H3" s="2" t="s">
        <v>31</v>
      </c>
      <c r="I3" s="38" t="s">
        <v>140</v>
      </c>
      <c r="J3" s="38"/>
    </row>
    <row r="4" spans="1:10" ht="24.75" customHeight="1">
      <c r="A4" s="3"/>
      <c r="B4" s="3" t="s">
        <v>34</v>
      </c>
      <c r="C4" s="3" t="s">
        <v>141</v>
      </c>
      <c r="D4" s="3"/>
      <c r="E4" s="3" t="s">
        <v>35</v>
      </c>
      <c r="F4" s="39" t="s">
        <v>142</v>
      </c>
      <c r="G4" s="39"/>
      <c r="H4" s="3" t="s">
        <v>33</v>
      </c>
      <c r="I4" s="39" t="s">
        <v>88</v>
      </c>
      <c r="J4" s="39"/>
    </row>
    <row r="5" ht="13.5" customHeight="1"/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161.55</v>
      </c>
      <c r="E11" s="35"/>
      <c r="F11" s="6" t="s">
        <v>201</v>
      </c>
      <c r="G11" s="6"/>
      <c r="H11" s="33">
        <v>368.14</v>
      </c>
      <c r="I11" s="33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12</v>
      </c>
      <c r="D12" s="6" t="s">
        <v>43</v>
      </c>
      <c r="E12" s="6" t="s">
        <v>44</v>
      </c>
      <c r="F12" s="11" t="s">
        <v>233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3">
        <f>H11</f>
        <v>368.14</v>
      </c>
      <c r="E13" s="33"/>
      <c r="F13" s="6" t="s">
        <v>46</v>
      </c>
      <c r="G13" s="6"/>
      <c r="H13" s="10">
        <f>C12</f>
        <v>12</v>
      </c>
      <c r="I13" s="6" t="s">
        <v>47</v>
      </c>
      <c r="J13" s="11" t="str">
        <f>F12</f>
        <v>3 ต.ค.60</v>
      </c>
      <c r="K13" s="8"/>
    </row>
    <row r="14" spans="1:11" ht="24.75" customHeight="1">
      <c r="A14" s="6"/>
      <c r="B14" s="6" t="s">
        <v>50</v>
      </c>
      <c r="C14" s="6"/>
      <c r="D14" s="7">
        <v>370.105</v>
      </c>
      <c r="E14" s="6" t="s">
        <v>46</v>
      </c>
      <c r="F14" s="33" t="s">
        <v>48</v>
      </c>
      <c r="G14" s="33"/>
      <c r="H14" s="9">
        <v>374.19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7">
        <v>365.738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369.286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364.378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6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 t="s">
        <v>143</v>
      </c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19.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1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18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rintOptions/>
  <pageMargins left="0.6" right="0.4" top="0.45" bottom="0" header="0.3" footer="0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00390625" style="2" customWidth="1"/>
    <col min="5" max="6" width="9.140625" style="2" customWidth="1"/>
    <col min="7" max="7" width="11.421875" style="2" customWidth="1"/>
    <col min="8" max="8" width="9.851562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144</v>
      </c>
      <c r="E3" s="2" t="s">
        <v>32</v>
      </c>
      <c r="F3" s="38" t="s">
        <v>85</v>
      </c>
      <c r="G3" s="38"/>
      <c r="H3" s="2" t="s">
        <v>31</v>
      </c>
      <c r="I3" s="38" t="s">
        <v>145</v>
      </c>
      <c r="J3" s="38"/>
    </row>
    <row r="4" spans="1:10" ht="24.75" customHeight="1">
      <c r="A4" s="3"/>
      <c r="B4" s="3" t="s">
        <v>34</v>
      </c>
      <c r="C4" s="3" t="s">
        <v>219</v>
      </c>
      <c r="D4" s="3"/>
      <c r="E4" s="3" t="s">
        <v>35</v>
      </c>
      <c r="F4" s="39" t="s">
        <v>146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58</v>
      </c>
      <c r="E11" s="35"/>
      <c r="F11" s="6" t="s">
        <v>201</v>
      </c>
      <c r="G11" s="6"/>
      <c r="H11" s="35">
        <v>443.9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10</v>
      </c>
      <c r="D12" s="6" t="s">
        <v>43</v>
      </c>
      <c r="E12" s="6" t="s">
        <v>44</v>
      </c>
      <c r="F12" s="11" t="s">
        <v>234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443.9</v>
      </c>
      <c r="E13" s="35"/>
      <c r="F13" s="6" t="s">
        <v>46</v>
      </c>
      <c r="G13" s="6"/>
      <c r="H13" s="10">
        <f>C12</f>
        <v>10</v>
      </c>
      <c r="I13" s="6" t="s">
        <v>47</v>
      </c>
      <c r="J13" s="11" t="str">
        <f>F12</f>
        <v>16 พ.ค.60</v>
      </c>
      <c r="K13" s="8"/>
    </row>
    <row r="14" spans="1:11" ht="24.75" customHeight="1">
      <c r="A14" s="6"/>
      <c r="B14" s="6" t="s">
        <v>50</v>
      </c>
      <c r="C14" s="6"/>
      <c r="D14" s="9">
        <v>446.846</v>
      </c>
      <c r="E14" s="6" t="s">
        <v>46</v>
      </c>
      <c r="F14" s="33" t="s">
        <v>48</v>
      </c>
      <c r="G14" s="33"/>
      <c r="H14" s="7">
        <v>446.09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442.19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447.326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442.3</v>
      </c>
      <c r="G23" s="35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A6:B6"/>
    <mergeCell ref="D21:E21"/>
    <mergeCell ref="D22:E22"/>
    <mergeCell ref="E59:F59"/>
    <mergeCell ref="G50:H50"/>
    <mergeCell ref="D13:E13"/>
    <mergeCell ref="G52:H5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14:G14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5" right="0.196850393700787" top="0.7" bottom="0" header="0.511811023622047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421875" style="2" bestFit="1" customWidth="1"/>
    <col min="4" max="4" width="13.140625" style="2" customWidth="1"/>
    <col min="5" max="5" width="9.421875" style="2" bestFit="1" customWidth="1"/>
    <col min="6" max="6" width="10.28125" style="2" bestFit="1" customWidth="1"/>
    <col min="7" max="7" width="10.8515625" style="2" customWidth="1"/>
    <col min="8" max="8" width="9.421875" style="2" bestFit="1" customWidth="1"/>
    <col min="9" max="9" width="9.140625" style="2" customWidth="1"/>
    <col min="10" max="10" width="10.2812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147</v>
      </c>
      <c r="E3" s="2" t="s">
        <v>32</v>
      </c>
      <c r="F3" s="38" t="s">
        <v>148</v>
      </c>
      <c r="G3" s="38"/>
      <c r="H3" s="2" t="s">
        <v>31</v>
      </c>
      <c r="I3" s="38" t="s">
        <v>149</v>
      </c>
      <c r="J3" s="38"/>
    </row>
    <row r="4" spans="1:10" ht="24.75" customHeight="1">
      <c r="A4" s="3"/>
      <c r="B4" s="3" t="s">
        <v>34</v>
      </c>
      <c r="C4" s="3" t="s">
        <v>219</v>
      </c>
      <c r="D4" s="3"/>
      <c r="E4" s="3" t="s">
        <v>35</v>
      </c>
      <c r="F4" s="39" t="s">
        <v>146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33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25.86</v>
      </c>
      <c r="E11" s="35"/>
      <c r="F11" s="6" t="s">
        <v>201</v>
      </c>
      <c r="G11" s="6"/>
      <c r="H11" s="35">
        <v>456.68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9</v>
      </c>
      <c r="D12" s="6" t="s">
        <v>43</v>
      </c>
      <c r="E12" s="6" t="s">
        <v>44</v>
      </c>
      <c r="F12" s="11" t="s">
        <v>225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456.68</v>
      </c>
      <c r="E13" s="35"/>
      <c r="F13" s="6" t="s">
        <v>46</v>
      </c>
      <c r="G13" s="6"/>
      <c r="H13" s="10">
        <f>C12</f>
        <v>9</v>
      </c>
      <c r="I13" s="6" t="s">
        <v>47</v>
      </c>
      <c r="J13" s="11" t="str">
        <f>F12</f>
        <v>17 ต.ค.60</v>
      </c>
      <c r="K13" s="8"/>
    </row>
    <row r="14" spans="1:11" ht="24.75" customHeight="1">
      <c r="A14" s="6"/>
      <c r="B14" s="6" t="s">
        <v>50</v>
      </c>
      <c r="C14" s="6"/>
      <c r="D14" s="7">
        <v>461.8</v>
      </c>
      <c r="E14" s="6" t="s">
        <v>46</v>
      </c>
      <c r="F14" s="33" t="s">
        <v>48</v>
      </c>
      <c r="G14" s="33"/>
      <c r="H14" s="7">
        <v>461.781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455.066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462.021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455.096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98</v>
      </c>
      <c r="H49" s="34"/>
      <c r="I49" s="6"/>
      <c r="J49" s="6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 t="s">
        <v>200</v>
      </c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48:H48"/>
    <mergeCell ref="G49:H49"/>
    <mergeCell ref="E59:F59"/>
    <mergeCell ref="G60:H60"/>
    <mergeCell ref="E62:F62"/>
    <mergeCell ref="G63:H63"/>
    <mergeCell ref="G50:H50"/>
    <mergeCell ref="G52:H52"/>
    <mergeCell ref="A1:J1"/>
    <mergeCell ref="A2:J2"/>
    <mergeCell ref="D11:E11"/>
    <mergeCell ref="H11:I11"/>
    <mergeCell ref="I3:J3"/>
    <mergeCell ref="I4:J4"/>
    <mergeCell ref="F3:G3"/>
    <mergeCell ref="A6:B6"/>
    <mergeCell ref="F4:G4"/>
    <mergeCell ref="I7:J7"/>
    <mergeCell ref="D13:E13"/>
    <mergeCell ref="G46:H46"/>
    <mergeCell ref="H45:J45"/>
    <mergeCell ref="F23:G23"/>
    <mergeCell ref="G26:J26"/>
    <mergeCell ref="D21:E21"/>
    <mergeCell ref="D22:E22"/>
    <mergeCell ref="F14:G14"/>
    <mergeCell ref="H22:J22"/>
  </mergeCells>
  <printOptions/>
  <pageMargins left="0.551181102362205" right="0.196850393700787" top="0.7" bottom="0" header="0.511811023622047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140625" style="2" customWidth="1"/>
    <col min="5" max="6" width="9.140625" style="2" customWidth="1"/>
    <col min="7" max="7" width="12.00390625" style="2" customWidth="1"/>
    <col min="8" max="8" width="9.710937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150</v>
      </c>
      <c r="E3" s="2" t="s">
        <v>32</v>
      </c>
      <c r="F3" s="38" t="s">
        <v>85</v>
      </c>
      <c r="G3" s="38"/>
      <c r="H3" s="2" t="s">
        <v>31</v>
      </c>
      <c r="I3" s="38" t="s">
        <v>220</v>
      </c>
      <c r="J3" s="38"/>
    </row>
    <row r="4" spans="1:10" ht="24.75" customHeight="1">
      <c r="A4" s="3"/>
      <c r="B4" s="3" t="s">
        <v>34</v>
      </c>
      <c r="C4" s="3" t="s">
        <v>151</v>
      </c>
      <c r="D4" s="3"/>
      <c r="E4" s="3" t="s">
        <v>35</v>
      </c>
      <c r="F4" s="39" t="s">
        <v>152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81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4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  <c r="N10" s="1"/>
    </row>
    <row r="11" spans="1:11" ht="24.75" customHeight="1">
      <c r="A11" s="6"/>
      <c r="B11" s="6" t="s">
        <v>40</v>
      </c>
      <c r="C11" s="6"/>
      <c r="D11" s="35">
        <v>77.8</v>
      </c>
      <c r="E11" s="35"/>
      <c r="F11" s="6" t="s">
        <v>201</v>
      </c>
      <c r="G11" s="6"/>
      <c r="H11" s="35">
        <v>294.16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2</v>
      </c>
      <c r="D12" s="6" t="s">
        <v>43</v>
      </c>
      <c r="E12" s="6" t="s">
        <v>44</v>
      </c>
      <c r="F12" s="11" t="s">
        <v>224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294.16</v>
      </c>
      <c r="E13" s="33"/>
      <c r="F13" s="6" t="s">
        <v>46</v>
      </c>
      <c r="G13" s="6"/>
      <c r="H13" s="10">
        <f>C12</f>
        <v>2</v>
      </c>
      <c r="I13" s="6" t="s">
        <v>47</v>
      </c>
      <c r="J13" s="11" t="str">
        <f>F12</f>
        <v>20 พ.ค.60</v>
      </c>
      <c r="K13" s="8"/>
    </row>
    <row r="14" spans="1:11" ht="24.75" customHeight="1">
      <c r="A14" s="6"/>
      <c r="B14" s="6" t="s">
        <v>50</v>
      </c>
      <c r="C14" s="6"/>
      <c r="D14" s="7">
        <v>296.847</v>
      </c>
      <c r="E14" s="6" t="s">
        <v>46</v>
      </c>
      <c r="F14" s="33" t="s">
        <v>48</v>
      </c>
      <c r="G14" s="33"/>
      <c r="H14" s="9">
        <v>296.859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290.097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295.749</v>
      </c>
      <c r="E21" s="33"/>
      <c r="F21" s="6" t="s">
        <v>52</v>
      </c>
      <c r="G21" s="6"/>
      <c r="H21" s="5" t="s">
        <v>81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289.919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6" t="s">
        <v>153</v>
      </c>
      <c r="I45" s="6"/>
      <c r="J45" s="6"/>
      <c r="K45" s="6"/>
    </row>
    <row r="46" spans="1:11" ht="24.75" customHeight="1">
      <c r="A46" s="6"/>
      <c r="B46" s="6"/>
      <c r="C46" s="6"/>
      <c r="D46" s="6" t="s">
        <v>61</v>
      </c>
      <c r="E46" s="6"/>
      <c r="F46" s="7" t="s">
        <v>154</v>
      </c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6">
    <mergeCell ref="E62:F62"/>
    <mergeCell ref="G63:H63"/>
    <mergeCell ref="D13:E13"/>
    <mergeCell ref="A6:B6"/>
    <mergeCell ref="D21:E21"/>
    <mergeCell ref="D22:E22"/>
    <mergeCell ref="E59:F59"/>
    <mergeCell ref="G60:H60"/>
    <mergeCell ref="H22:J22"/>
    <mergeCell ref="F23:G23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26:J26"/>
    <mergeCell ref="F14:G14"/>
    <mergeCell ref="G52:H52"/>
    <mergeCell ref="G46:H46"/>
    <mergeCell ref="G48:H48"/>
    <mergeCell ref="G49:J49"/>
    <mergeCell ref="G50:H50"/>
  </mergeCells>
  <printOptions/>
  <pageMargins left="0.551181102362205" right="0.196850393700787" top="0.7" bottom="0" header="0.511811023622047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00390625" style="2" customWidth="1"/>
    <col min="5" max="6" width="9.140625" style="2" customWidth="1"/>
    <col min="7" max="7" width="11.57421875" style="2" customWidth="1"/>
    <col min="8" max="8" width="10.0039062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155</v>
      </c>
      <c r="E3" s="2" t="s">
        <v>32</v>
      </c>
      <c r="F3" s="38" t="s">
        <v>156</v>
      </c>
      <c r="G3" s="38"/>
      <c r="H3" s="2" t="s">
        <v>31</v>
      </c>
      <c r="I3" s="38" t="s">
        <v>157</v>
      </c>
      <c r="J3" s="38"/>
    </row>
    <row r="4" spans="1:10" ht="24.75" customHeight="1">
      <c r="A4" s="3"/>
      <c r="B4" s="3" t="s">
        <v>34</v>
      </c>
      <c r="C4" s="3" t="s">
        <v>158</v>
      </c>
      <c r="D4" s="3"/>
      <c r="E4" s="3" t="s">
        <v>35</v>
      </c>
      <c r="F4" s="39" t="s">
        <v>159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4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  <c r="N10" s="2" t="s">
        <v>189</v>
      </c>
    </row>
    <row r="11" spans="1:11" ht="24.75" customHeight="1">
      <c r="A11" s="6"/>
      <c r="B11" s="6" t="s">
        <v>40</v>
      </c>
      <c r="C11" s="6"/>
      <c r="D11" s="35">
        <v>152.8</v>
      </c>
      <c r="E11" s="35"/>
      <c r="F11" s="6" t="s">
        <v>201</v>
      </c>
      <c r="G11" s="6"/>
      <c r="H11" s="35">
        <v>404.35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13</v>
      </c>
      <c r="D12" s="6" t="s">
        <v>43</v>
      </c>
      <c r="E12" s="6" t="s">
        <v>44</v>
      </c>
      <c r="F12" s="11" t="s">
        <v>235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404.35</v>
      </c>
      <c r="E13" s="33"/>
      <c r="F13" s="6" t="s">
        <v>46</v>
      </c>
      <c r="G13" s="6"/>
      <c r="H13" s="10">
        <f>C12</f>
        <v>13</v>
      </c>
      <c r="I13" s="6" t="s">
        <v>47</v>
      </c>
      <c r="J13" s="11" t="str">
        <f>F12</f>
        <v>11 ต.ค.60</v>
      </c>
      <c r="K13" s="8"/>
    </row>
    <row r="14" spans="1:11" ht="24.75" customHeight="1">
      <c r="A14" s="6"/>
      <c r="B14" s="6" t="s">
        <v>50</v>
      </c>
      <c r="C14" s="6"/>
      <c r="D14" s="9">
        <v>407.498</v>
      </c>
      <c r="E14" s="6" t="s">
        <v>46</v>
      </c>
      <c r="F14" s="33" t="s">
        <v>48</v>
      </c>
      <c r="G14" s="33"/>
      <c r="H14" s="7">
        <v>407.591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399.756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406.756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400.196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7" t="s">
        <v>160</v>
      </c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7" t="s">
        <v>161</v>
      </c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48:H48"/>
    <mergeCell ref="G49:J49"/>
    <mergeCell ref="E59:F59"/>
    <mergeCell ref="G60:H60"/>
    <mergeCell ref="E62:F62"/>
    <mergeCell ref="G63:H63"/>
    <mergeCell ref="G50:H50"/>
    <mergeCell ref="G52:H52"/>
    <mergeCell ref="A1:J1"/>
    <mergeCell ref="A2:J2"/>
    <mergeCell ref="D11:E11"/>
    <mergeCell ref="H11:I11"/>
    <mergeCell ref="I3:J3"/>
    <mergeCell ref="I4:J4"/>
    <mergeCell ref="F3:G3"/>
    <mergeCell ref="A6:B6"/>
    <mergeCell ref="F4:G4"/>
    <mergeCell ref="I7:J7"/>
    <mergeCell ref="D13:E13"/>
    <mergeCell ref="G46:H46"/>
    <mergeCell ref="H45:J45"/>
    <mergeCell ref="F23:G23"/>
    <mergeCell ref="G26:J26"/>
    <mergeCell ref="D21:E21"/>
    <mergeCell ref="D22:E22"/>
    <mergeCell ref="F14:G14"/>
    <mergeCell ref="H22:J22"/>
  </mergeCells>
  <printOptions/>
  <pageMargins left="0.551181102362205" right="0.196850393700787" top="0.7" bottom="0" header="0.511811023622047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421875" style="2" bestFit="1" customWidth="1"/>
    <col min="4" max="4" width="13.7109375" style="2" customWidth="1"/>
    <col min="5" max="5" width="9.421875" style="2" bestFit="1" customWidth="1"/>
    <col min="6" max="6" width="10.28125" style="2" bestFit="1" customWidth="1"/>
    <col min="7" max="7" width="10.7109375" style="2" customWidth="1"/>
    <col min="8" max="8" width="9.8515625" style="2" customWidth="1"/>
    <col min="9" max="9" width="9.140625" style="2" customWidth="1"/>
    <col min="10" max="10" width="10.2812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77</v>
      </c>
      <c r="E3" s="2" t="s">
        <v>32</v>
      </c>
      <c r="F3" s="38" t="s">
        <v>78</v>
      </c>
      <c r="G3" s="38"/>
      <c r="H3" s="2" t="s">
        <v>31</v>
      </c>
      <c r="I3" s="38" t="s">
        <v>79</v>
      </c>
      <c r="J3" s="38"/>
    </row>
    <row r="4" spans="1:10" ht="24.75" customHeight="1">
      <c r="A4" s="3"/>
      <c r="B4" s="3" t="s">
        <v>34</v>
      </c>
      <c r="C4" s="3" t="s">
        <v>80</v>
      </c>
      <c r="D4" s="3"/>
      <c r="E4" s="3" t="s">
        <v>35</v>
      </c>
      <c r="F4" s="39" t="s">
        <v>79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81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35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170</v>
      </c>
      <c r="E11" s="35"/>
      <c r="F11" s="6" t="s">
        <v>201</v>
      </c>
      <c r="G11" s="6"/>
      <c r="H11" s="35">
        <v>335.92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11</v>
      </c>
      <c r="D12" s="6" t="s">
        <v>43</v>
      </c>
      <c r="E12" s="6" t="s">
        <v>44</v>
      </c>
      <c r="F12" s="11" t="s">
        <v>223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335.92</v>
      </c>
      <c r="E13" s="35"/>
      <c r="F13" s="6" t="s">
        <v>46</v>
      </c>
      <c r="G13" s="6"/>
      <c r="H13" s="10">
        <f>C12</f>
        <v>11</v>
      </c>
      <c r="I13" s="6" t="s">
        <v>47</v>
      </c>
      <c r="J13" s="11" t="str">
        <f>F12</f>
        <v>23 ก.ค.60</v>
      </c>
      <c r="K13" s="8"/>
    </row>
    <row r="14" spans="1:11" ht="24.75" customHeight="1">
      <c r="A14" s="6"/>
      <c r="B14" s="6" t="s">
        <v>50</v>
      </c>
      <c r="C14" s="6"/>
      <c r="D14" s="7">
        <v>339.964</v>
      </c>
      <c r="E14" s="6" t="s">
        <v>46</v>
      </c>
      <c r="F14" s="33" t="s">
        <v>48</v>
      </c>
      <c r="G14" s="33"/>
      <c r="H14" s="7">
        <v>339.912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332.49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339.946</v>
      </c>
      <c r="E21" s="33"/>
      <c r="F21" s="6" t="s">
        <v>52</v>
      </c>
      <c r="G21" s="6"/>
      <c r="H21" s="5" t="s">
        <v>81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334</v>
      </c>
      <c r="G23" s="35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7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34" t="s">
        <v>187</v>
      </c>
      <c r="J31" s="34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79</v>
      </c>
      <c r="H49" s="34"/>
      <c r="I49" s="34"/>
      <c r="J49" s="34"/>
      <c r="K49" s="8"/>
    </row>
    <row r="50" spans="1:11" ht="24.75" customHeight="1">
      <c r="A50" s="6"/>
      <c r="B50" s="6"/>
      <c r="C50" s="6"/>
      <c r="D50" s="6" t="s">
        <v>61</v>
      </c>
      <c r="E50" s="6"/>
      <c r="F50" s="6" t="s">
        <v>82</v>
      </c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8">
    <mergeCell ref="I7:J7"/>
    <mergeCell ref="F3:G3"/>
    <mergeCell ref="F4:G4"/>
    <mergeCell ref="D13:E13"/>
    <mergeCell ref="F14:G14"/>
    <mergeCell ref="E59:F59"/>
    <mergeCell ref="G48:H48"/>
    <mergeCell ref="G49:J49"/>
    <mergeCell ref="G60:H60"/>
    <mergeCell ref="E62:F62"/>
    <mergeCell ref="G63:H63"/>
    <mergeCell ref="H45:J45"/>
    <mergeCell ref="F23:G23"/>
    <mergeCell ref="I31:J31"/>
    <mergeCell ref="G26:J26"/>
    <mergeCell ref="G50:H50"/>
    <mergeCell ref="G52:H52"/>
    <mergeCell ref="G46:H46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H22:J22"/>
  </mergeCells>
  <printOptions/>
  <pageMargins left="0.47244094488189" right="0.078740157480315" top="0.7" bottom="0" header="0.511811023622047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00390625" style="2" customWidth="1"/>
    <col min="5" max="6" width="9.140625" style="2" customWidth="1"/>
    <col min="7" max="7" width="11.57421875" style="2" customWidth="1"/>
    <col min="8" max="8" width="10.0039062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162</v>
      </c>
      <c r="E3" s="2" t="s">
        <v>32</v>
      </c>
      <c r="F3" s="38" t="s">
        <v>156</v>
      </c>
      <c r="G3" s="38"/>
      <c r="H3" s="2" t="s">
        <v>31</v>
      </c>
      <c r="I3" s="38" t="s">
        <v>163</v>
      </c>
      <c r="J3" s="38"/>
    </row>
    <row r="4" spans="1:10" ht="24.75" customHeight="1">
      <c r="A4" s="3"/>
      <c r="B4" s="3" t="s">
        <v>34</v>
      </c>
      <c r="C4" s="3" t="s">
        <v>164</v>
      </c>
      <c r="D4" s="3"/>
      <c r="E4" s="3" t="s">
        <v>35</v>
      </c>
      <c r="F4" s="39" t="s">
        <v>159</v>
      </c>
      <c r="G4" s="39"/>
      <c r="H4" s="3" t="s">
        <v>33</v>
      </c>
      <c r="I4" s="39" t="s">
        <v>74</v>
      </c>
      <c r="J4" s="39"/>
    </row>
    <row r="5" ht="9.75" customHeight="1"/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4" ht="24.75" customHeight="1">
      <c r="A10" s="6"/>
      <c r="B10" s="6" t="s">
        <v>129</v>
      </c>
      <c r="C10" s="6"/>
      <c r="D10" s="6"/>
      <c r="E10" s="7">
        <v>37</v>
      </c>
      <c r="F10" s="6" t="s">
        <v>39</v>
      </c>
      <c r="G10" s="6"/>
      <c r="H10" s="6"/>
      <c r="I10" s="6"/>
      <c r="J10" s="6"/>
      <c r="K10" s="8"/>
      <c r="N10" s="2" t="s">
        <v>189</v>
      </c>
    </row>
    <row r="11" spans="1:11" ht="24.75" customHeight="1">
      <c r="A11" s="6"/>
      <c r="B11" s="6" t="s">
        <v>40</v>
      </c>
      <c r="C11" s="6"/>
      <c r="D11" s="35">
        <v>91.29</v>
      </c>
      <c r="E11" s="35"/>
      <c r="F11" s="6" t="s">
        <v>201</v>
      </c>
      <c r="G11" s="6"/>
      <c r="H11" s="35">
        <v>307.39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16</v>
      </c>
      <c r="D12" s="6" t="s">
        <v>43</v>
      </c>
      <c r="E12" s="6" t="s">
        <v>44</v>
      </c>
      <c r="F12" s="11" t="s">
        <v>235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307.39</v>
      </c>
      <c r="E13" s="33"/>
      <c r="F13" s="6" t="s">
        <v>46</v>
      </c>
      <c r="G13" s="6"/>
      <c r="H13" s="10">
        <f>C12</f>
        <v>16</v>
      </c>
      <c r="I13" s="6" t="s">
        <v>47</v>
      </c>
      <c r="J13" s="11" t="str">
        <f>F12</f>
        <v>11 ต.ค.60</v>
      </c>
      <c r="K13" s="8"/>
    </row>
    <row r="14" spans="1:11" ht="24.75" customHeight="1">
      <c r="A14" s="6"/>
      <c r="B14" s="6" t="s">
        <v>50</v>
      </c>
      <c r="C14" s="6"/>
      <c r="D14" s="9">
        <v>309.076</v>
      </c>
      <c r="E14" s="6" t="s">
        <v>46</v>
      </c>
      <c r="F14" s="33" t="s">
        <v>48</v>
      </c>
      <c r="G14" s="33"/>
      <c r="H14" s="7">
        <v>309.072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302.884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309.244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303.244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7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1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3.2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89</v>
      </c>
      <c r="H49" s="34"/>
      <c r="I49" s="34"/>
      <c r="J49" s="34"/>
      <c r="K49" s="8"/>
    </row>
    <row r="50" spans="1:11" ht="24.75" customHeight="1">
      <c r="A50" s="6"/>
      <c r="B50" s="6"/>
      <c r="C50" s="6"/>
      <c r="D50" s="6" t="s">
        <v>61</v>
      </c>
      <c r="E50" s="6"/>
      <c r="F50" s="6" t="s">
        <v>132</v>
      </c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7" t="s">
        <v>160</v>
      </c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7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0.2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1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16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rintOptions/>
  <pageMargins left="0.7" right="0.45" top="0.5" bottom="0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00390625" style="2" customWidth="1"/>
    <col min="5" max="6" width="9.140625" style="2" customWidth="1"/>
    <col min="7" max="7" width="11.57421875" style="2" customWidth="1"/>
    <col min="8" max="8" width="10.0039062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165</v>
      </c>
      <c r="E3" s="2" t="s">
        <v>32</v>
      </c>
      <c r="F3" s="38" t="s">
        <v>134</v>
      </c>
      <c r="G3" s="38"/>
      <c r="H3" s="2" t="s">
        <v>31</v>
      </c>
      <c r="I3" s="38" t="s">
        <v>166</v>
      </c>
      <c r="J3" s="38"/>
    </row>
    <row r="4" spans="1:10" ht="24.75" customHeight="1">
      <c r="A4" s="3"/>
      <c r="B4" s="3" t="s">
        <v>34</v>
      </c>
      <c r="C4" s="3" t="s">
        <v>167</v>
      </c>
      <c r="D4" s="3"/>
      <c r="E4" s="3" t="s">
        <v>35</v>
      </c>
      <c r="F4" s="39" t="s">
        <v>168</v>
      </c>
      <c r="G4" s="39"/>
      <c r="H4" s="3" t="s">
        <v>33</v>
      </c>
      <c r="I4" s="39" t="s">
        <v>88</v>
      </c>
      <c r="J4" s="39"/>
    </row>
    <row r="5" ht="9.75" customHeight="1"/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4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  <c r="N10" s="2" t="s">
        <v>189</v>
      </c>
    </row>
    <row r="11" spans="1:11" ht="24.75" customHeight="1">
      <c r="A11" s="6"/>
      <c r="B11" s="6" t="s">
        <v>40</v>
      </c>
      <c r="C11" s="6"/>
      <c r="D11" s="35">
        <v>198.18</v>
      </c>
      <c r="E11" s="35"/>
      <c r="F11" s="6" t="s">
        <v>201</v>
      </c>
      <c r="G11" s="6"/>
      <c r="H11" s="35">
        <v>292.23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18</v>
      </c>
      <c r="D12" s="6" t="s">
        <v>43</v>
      </c>
      <c r="E12" s="6" t="s">
        <v>44</v>
      </c>
      <c r="F12" s="11" t="s">
        <v>232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292.23</v>
      </c>
      <c r="E13" s="33"/>
      <c r="F13" s="6" t="s">
        <v>46</v>
      </c>
      <c r="G13" s="6"/>
      <c r="H13" s="10">
        <f>C12</f>
        <v>18</v>
      </c>
      <c r="I13" s="6" t="s">
        <v>47</v>
      </c>
      <c r="J13" s="11" t="str">
        <f>F12</f>
        <v>6 ต.ค.60</v>
      </c>
      <c r="K13" s="8"/>
    </row>
    <row r="14" spans="1:11" ht="24.75" customHeight="1">
      <c r="A14" s="6"/>
      <c r="B14" s="6" t="s">
        <v>50</v>
      </c>
      <c r="C14" s="6"/>
      <c r="D14" s="9">
        <v>295.394</v>
      </c>
      <c r="E14" s="6" t="s">
        <v>46</v>
      </c>
      <c r="F14" s="33" t="s">
        <v>48</v>
      </c>
      <c r="G14" s="33"/>
      <c r="H14" s="7">
        <v>295.214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287.294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295.123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290.368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7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1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3.2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89</v>
      </c>
      <c r="H49" s="34"/>
      <c r="I49" s="34"/>
      <c r="J49" s="34"/>
      <c r="K49" s="8"/>
    </row>
    <row r="50" spans="1:11" ht="24.75" customHeight="1">
      <c r="A50" s="6"/>
      <c r="B50" s="6"/>
      <c r="C50" s="6"/>
      <c r="D50" s="6" t="s">
        <v>61</v>
      </c>
      <c r="E50" s="6"/>
      <c r="F50" s="6" t="s">
        <v>214</v>
      </c>
      <c r="G50" s="33" t="s">
        <v>199</v>
      </c>
      <c r="H50" s="33"/>
      <c r="I50" s="34" t="s">
        <v>215</v>
      </c>
      <c r="J50" s="34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7" t="s">
        <v>160</v>
      </c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7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0.2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1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16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8">
    <mergeCell ref="G60:H60"/>
    <mergeCell ref="E62:F62"/>
    <mergeCell ref="G63:H63"/>
    <mergeCell ref="I50:J50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rintOptions/>
  <pageMargins left="0.7" right="0.45" top="0.5" bottom="0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00390625" style="2" customWidth="1"/>
    <col min="5" max="6" width="9.140625" style="2" customWidth="1"/>
    <col min="7" max="7" width="11.57421875" style="2" customWidth="1"/>
    <col min="8" max="8" width="10.0039062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169</v>
      </c>
      <c r="E3" s="2" t="s">
        <v>32</v>
      </c>
      <c r="F3" s="38" t="s">
        <v>170</v>
      </c>
      <c r="G3" s="38"/>
      <c r="H3" s="2" t="s">
        <v>31</v>
      </c>
      <c r="I3" s="38" t="s">
        <v>171</v>
      </c>
      <c r="J3" s="38"/>
    </row>
    <row r="4" spans="1:10" ht="24.75" customHeight="1">
      <c r="A4" s="3"/>
      <c r="B4" s="3" t="s">
        <v>34</v>
      </c>
      <c r="C4" s="3" t="s">
        <v>172</v>
      </c>
      <c r="D4" s="3"/>
      <c r="E4" s="3" t="s">
        <v>35</v>
      </c>
      <c r="F4" s="39" t="s">
        <v>152</v>
      </c>
      <c r="G4" s="39"/>
      <c r="H4" s="3" t="s">
        <v>33</v>
      </c>
      <c r="I4" s="39" t="s">
        <v>74</v>
      </c>
      <c r="J4" s="39"/>
    </row>
    <row r="5" ht="9.75" customHeight="1"/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4" ht="24.75" customHeight="1">
      <c r="A10" s="6"/>
      <c r="B10" s="6" t="s">
        <v>129</v>
      </c>
      <c r="C10" s="6"/>
      <c r="D10" s="6"/>
      <c r="E10" s="7">
        <v>31</v>
      </c>
      <c r="F10" s="6" t="s">
        <v>39</v>
      </c>
      <c r="G10" s="6"/>
      <c r="H10" s="6"/>
      <c r="I10" s="6"/>
      <c r="J10" s="6"/>
      <c r="K10" s="8"/>
      <c r="N10" s="2" t="s">
        <v>189</v>
      </c>
    </row>
    <row r="11" spans="1:11" ht="24.75" customHeight="1">
      <c r="A11" s="6"/>
      <c r="B11" s="6" t="s">
        <v>40</v>
      </c>
      <c r="C11" s="6"/>
      <c r="D11" s="35">
        <v>2.62</v>
      </c>
      <c r="E11" s="35"/>
      <c r="F11" s="6" t="s">
        <v>201</v>
      </c>
      <c r="G11" s="6"/>
      <c r="H11" s="35">
        <v>341.66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16</v>
      </c>
      <c r="D12" s="6" t="s">
        <v>43</v>
      </c>
      <c r="E12" s="6" t="s">
        <v>44</v>
      </c>
      <c r="F12" s="11" t="s">
        <v>226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341.66</v>
      </c>
      <c r="E13" s="33"/>
      <c r="F13" s="6" t="s">
        <v>46</v>
      </c>
      <c r="G13" s="6"/>
      <c r="H13" s="10">
        <f>C12</f>
        <v>16</v>
      </c>
      <c r="I13" s="6" t="s">
        <v>47</v>
      </c>
      <c r="J13" s="11" t="str">
        <f>F12</f>
        <v>27 ต.ค.60</v>
      </c>
      <c r="K13" s="8"/>
    </row>
    <row r="14" spans="1:11" ht="24.75" customHeight="1">
      <c r="A14" s="6"/>
      <c r="B14" s="6" t="s">
        <v>50</v>
      </c>
      <c r="C14" s="6"/>
      <c r="D14" s="9">
        <v>345.467</v>
      </c>
      <c r="E14" s="6" t="s">
        <v>46</v>
      </c>
      <c r="F14" s="33" t="s">
        <v>48</v>
      </c>
      <c r="G14" s="33"/>
      <c r="H14" s="7">
        <v>345.433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340.545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345.535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341.205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7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1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3.2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89</v>
      </c>
      <c r="H49" s="34"/>
      <c r="I49" s="34"/>
      <c r="J49" s="34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34"/>
      <c r="J50" s="34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7" t="s">
        <v>160</v>
      </c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7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0.2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1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16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8">
    <mergeCell ref="E59:F59"/>
    <mergeCell ref="G60:H60"/>
    <mergeCell ref="E62:F62"/>
    <mergeCell ref="G63:H63"/>
    <mergeCell ref="G46:H46"/>
    <mergeCell ref="G48:H48"/>
    <mergeCell ref="G49:J49"/>
    <mergeCell ref="G50:H50"/>
    <mergeCell ref="I50:J50"/>
    <mergeCell ref="G52:H52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rintOptions/>
  <pageMargins left="0.7" right="0.45" top="0.5" bottom="0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28125" style="2" customWidth="1"/>
    <col min="5" max="5" width="9.140625" style="2" customWidth="1"/>
    <col min="6" max="6" width="9.7109375" style="2" bestFit="1" customWidth="1"/>
    <col min="7" max="7" width="11.140625" style="2" customWidth="1"/>
    <col min="8" max="8" width="10.00390625" style="2" customWidth="1"/>
    <col min="9" max="9" width="9.140625" style="2" customWidth="1"/>
    <col min="10" max="10" width="9.710937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173</v>
      </c>
      <c r="E3" s="2" t="s">
        <v>32</v>
      </c>
      <c r="F3" s="38" t="s">
        <v>139</v>
      </c>
      <c r="G3" s="38"/>
      <c r="H3" s="2" t="s">
        <v>31</v>
      </c>
      <c r="I3" s="38" t="s">
        <v>174</v>
      </c>
      <c r="J3" s="38"/>
    </row>
    <row r="4" spans="1:10" ht="24.75" customHeight="1">
      <c r="A4" s="3"/>
      <c r="B4" s="3" t="s">
        <v>34</v>
      </c>
      <c r="C4" s="3" t="s">
        <v>175</v>
      </c>
      <c r="D4" s="3"/>
      <c r="E4" s="3" t="s">
        <v>35</v>
      </c>
      <c r="F4" s="39" t="s">
        <v>175</v>
      </c>
      <c r="G4" s="39"/>
      <c r="H4" s="3" t="s">
        <v>33</v>
      </c>
      <c r="I4" s="39" t="s">
        <v>88</v>
      </c>
      <c r="J4" s="39"/>
    </row>
    <row r="5" ht="13.5" customHeight="1"/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35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124.45</v>
      </c>
      <c r="E11" s="35"/>
      <c r="F11" s="6" t="s">
        <v>201</v>
      </c>
      <c r="G11" s="6"/>
      <c r="H11" s="35">
        <v>293.75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19</v>
      </c>
      <c r="D12" s="6" t="s">
        <v>43</v>
      </c>
      <c r="E12" s="6" t="s">
        <v>44</v>
      </c>
      <c r="F12" s="11" t="s">
        <v>225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293.75</v>
      </c>
      <c r="E13" s="35"/>
      <c r="F13" s="6" t="s">
        <v>46</v>
      </c>
      <c r="G13" s="6"/>
      <c r="H13" s="10">
        <f>C12</f>
        <v>19</v>
      </c>
      <c r="I13" s="6" t="s">
        <v>47</v>
      </c>
      <c r="J13" s="11" t="str">
        <f>F12</f>
        <v>17 ต.ค.60</v>
      </c>
      <c r="K13" s="8"/>
    </row>
    <row r="14" spans="1:11" ht="24.75" customHeight="1">
      <c r="A14" s="6"/>
      <c r="B14" s="6" t="s">
        <v>50</v>
      </c>
      <c r="C14" s="6"/>
      <c r="D14" s="7">
        <v>293.992</v>
      </c>
      <c r="E14" s="6" t="s">
        <v>46</v>
      </c>
      <c r="F14" s="33" t="s">
        <v>48</v>
      </c>
      <c r="G14" s="33"/>
      <c r="H14" s="7">
        <v>293.996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7">
        <v>287.465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293.954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288.954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 t="s">
        <v>213</v>
      </c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19.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1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18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rintOptions/>
  <pageMargins left="0.6" right="0.4" top="0.45" bottom="0" header="0.3" footer="0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L32" sqref="L32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00390625" style="2" customWidth="1"/>
    <col min="5" max="6" width="9.140625" style="2" customWidth="1"/>
    <col min="7" max="7" width="12.00390625" style="2" customWidth="1"/>
    <col min="8" max="8" width="10.42187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176</v>
      </c>
      <c r="E3" s="2" t="s">
        <v>32</v>
      </c>
      <c r="F3" s="38" t="s">
        <v>177</v>
      </c>
      <c r="G3" s="38"/>
      <c r="H3" s="2" t="s">
        <v>31</v>
      </c>
      <c r="I3" s="38" t="s">
        <v>178</v>
      </c>
      <c r="J3" s="38"/>
    </row>
    <row r="4" spans="1:10" ht="24.75" customHeight="1">
      <c r="A4" s="3"/>
      <c r="B4" s="3" t="s">
        <v>34</v>
      </c>
      <c r="C4" s="3" t="s">
        <v>179</v>
      </c>
      <c r="D4" s="3"/>
      <c r="E4" s="3" t="s">
        <v>35</v>
      </c>
      <c r="F4" s="39" t="s">
        <v>114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81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4" ht="24.75" customHeight="1">
      <c r="A10" s="6"/>
      <c r="B10" s="6" t="s">
        <v>129</v>
      </c>
      <c r="C10" s="6"/>
      <c r="D10" s="6"/>
      <c r="E10" s="7">
        <v>33</v>
      </c>
      <c r="F10" s="6" t="s">
        <v>39</v>
      </c>
      <c r="G10" s="6"/>
      <c r="H10" s="6"/>
      <c r="I10" s="6"/>
      <c r="J10" s="6"/>
      <c r="K10" s="8"/>
      <c r="N10" s="1"/>
    </row>
    <row r="11" spans="1:11" ht="24.75" customHeight="1">
      <c r="A11" s="6"/>
      <c r="B11" s="6" t="s">
        <v>40</v>
      </c>
      <c r="C11" s="6"/>
      <c r="D11" s="35">
        <v>40.5</v>
      </c>
      <c r="E11" s="35"/>
      <c r="F11" s="6" t="s">
        <v>201</v>
      </c>
      <c r="G11" s="6"/>
      <c r="H11" s="35">
        <v>415.02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18</v>
      </c>
      <c r="D12" s="6" t="s">
        <v>43</v>
      </c>
      <c r="E12" s="6" t="s">
        <v>44</v>
      </c>
      <c r="F12" s="11" t="s">
        <v>236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415.02</v>
      </c>
      <c r="E13" s="35"/>
      <c r="F13" s="6" t="s">
        <v>46</v>
      </c>
      <c r="G13" s="6"/>
      <c r="H13" s="10">
        <f>C12</f>
        <v>18</v>
      </c>
      <c r="I13" s="6" t="s">
        <v>47</v>
      </c>
      <c r="J13" s="11" t="str">
        <f>F12</f>
        <v>17 ก.ย.60</v>
      </c>
      <c r="K13" s="8"/>
    </row>
    <row r="14" spans="1:11" ht="24.75" customHeight="1">
      <c r="A14" s="6"/>
      <c r="B14" s="6" t="s">
        <v>50</v>
      </c>
      <c r="C14" s="6"/>
      <c r="D14" s="9">
        <v>418.793</v>
      </c>
      <c r="E14" s="6" t="s">
        <v>46</v>
      </c>
      <c r="F14" s="33" t="s">
        <v>48</v>
      </c>
      <c r="G14" s="33"/>
      <c r="H14" s="9">
        <v>418.842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412.22</v>
      </c>
      <c r="F15" s="6" t="s">
        <v>190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5">
        <v>419.38</v>
      </c>
      <c r="E21" s="35"/>
      <c r="F21" s="6" t="s">
        <v>52</v>
      </c>
      <c r="G21" s="6"/>
      <c r="H21" s="5" t="s">
        <v>81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413.1</v>
      </c>
      <c r="G23" s="35"/>
      <c r="H23" s="6" t="s">
        <v>56</v>
      </c>
      <c r="I23" s="6"/>
      <c r="J23" s="6"/>
      <c r="K23" s="6"/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A6:B6"/>
    <mergeCell ref="D21:E21"/>
    <mergeCell ref="D22:E22"/>
    <mergeCell ref="E59:F59"/>
    <mergeCell ref="G50:H50"/>
    <mergeCell ref="D13:E13"/>
    <mergeCell ref="G52:H5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14:G14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5" right="0.196850393700787" top="0.7" bottom="0" header="0.511811023622047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2.7109375" style="2" customWidth="1"/>
    <col min="5" max="6" width="9.140625" style="2" customWidth="1"/>
    <col min="7" max="7" width="11.28125" style="2" customWidth="1"/>
    <col min="8" max="8" width="10.14062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180</v>
      </c>
      <c r="E3" s="2" t="s">
        <v>32</v>
      </c>
      <c r="F3" s="38" t="s">
        <v>78</v>
      </c>
      <c r="G3" s="38"/>
      <c r="H3" s="2" t="s">
        <v>31</v>
      </c>
      <c r="I3" s="38" t="s">
        <v>181</v>
      </c>
      <c r="J3" s="38"/>
    </row>
    <row r="4" spans="1:10" ht="24.75" customHeight="1">
      <c r="A4" s="3"/>
      <c r="B4" s="3" t="s">
        <v>34</v>
      </c>
      <c r="C4" s="3" t="s">
        <v>182</v>
      </c>
      <c r="D4" s="3"/>
      <c r="E4" s="3" t="s">
        <v>35</v>
      </c>
      <c r="F4" s="39" t="s">
        <v>79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37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206.75</v>
      </c>
      <c r="E11" s="35"/>
      <c r="F11" s="6" t="s">
        <v>201</v>
      </c>
      <c r="G11" s="6"/>
      <c r="H11" s="35">
        <v>443.13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</v>
      </c>
      <c r="D12" s="6" t="s">
        <v>43</v>
      </c>
      <c r="E12" s="6" t="s">
        <v>44</v>
      </c>
      <c r="F12" s="11" t="s">
        <v>223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443.13</v>
      </c>
      <c r="E13" s="35"/>
      <c r="F13" s="6" t="s">
        <v>46</v>
      </c>
      <c r="G13" s="6"/>
      <c r="H13" s="10">
        <f>C12</f>
        <v>1</v>
      </c>
      <c r="I13" s="6" t="s">
        <v>47</v>
      </c>
      <c r="J13" s="11" t="str">
        <f>F12</f>
        <v>23 ก.ค.60</v>
      </c>
      <c r="K13" s="8"/>
    </row>
    <row r="14" spans="1:11" ht="24.75" customHeight="1">
      <c r="A14" s="6"/>
      <c r="B14" s="6" t="s">
        <v>50</v>
      </c>
      <c r="C14" s="6"/>
      <c r="D14" s="7">
        <v>447.425</v>
      </c>
      <c r="E14" s="6" t="s">
        <v>46</v>
      </c>
      <c r="F14" s="33" t="s">
        <v>48</v>
      </c>
      <c r="G14" s="33"/>
      <c r="H14" s="7">
        <v>447.418</v>
      </c>
      <c r="I14" s="6" t="s">
        <v>191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7">
        <v>440.105</v>
      </c>
      <c r="F15" s="6" t="s">
        <v>191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447.535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440.645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79</v>
      </c>
      <c r="H49" s="34"/>
      <c r="I49" s="34"/>
      <c r="J49" s="34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 t="s">
        <v>216</v>
      </c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48:H48"/>
    <mergeCell ref="G49:J49"/>
    <mergeCell ref="E59:F59"/>
    <mergeCell ref="G60:H60"/>
    <mergeCell ref="E62:F62"/>
    <mergeCell ref="G63:H63"/>
    <mergeCell ref="G50:H50"/>
    <mergeCell ref="G52:H52"/>
    <mergeCell ref="A1:J1"/>
    <mergeCell ref="A2:J2"/>
    <mergeCell ref="D11:E11"/>
    <mergeCell ref="H11:I11"/>
    <mergeCell ref="I3:J3"/>
    <mergeCell ref="I4:J4"/>
    <mergeCell ref="F3:G3"/>
    <mergeCell ref="A6:B6"/>
    <mergeCell ref="F4:G4"/>
    <mergeCell ref="I7:J7"/>
    <mergeCell ref="D13:E13"/>
    <mergeCell ref="G46:H46"/>
    <mergeCell ref="H45:J45"/>
    <mergeCell ref="F23:G23"/>
    <mergeCell ref="G26:J26"/>
    <mergeCell ref="D21:E21"/>
    <mergeCell ref="D22:E22"/>
    <mergeCell ref="F14:G14"/>
    <mergeCell ref="H22:J22"/>
  </mergeCells>
  <printOptions/>
  <pageMargins left="0.551181102362205" right="0.196850393700787" top="0.7" bottom="0" header="0.511811023622047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10.00390625" style="2" customWidth="1"/>
    <col min="4" max="4" width="13.421875" style="2" customWidth="1"/>
    <col min="5" max="5" width="8.421875" style="2" customWidth="1"/>
    <col min="6" max="6" width="9.140625" style="2" customWidth="1"/>
    <col min="7" max="7" width="9.7109375" style="2" customWidth="1"/>
    <col min="8" max="8" width="10.140625" style="2" customWidth="1"/>
    <col min="9" max="9" width="7.421875" style="2" customWidth="1"/>
    <col min="10" max="10" width="8.8515625" style="2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206</v>
      </c>
      <c r="E3" s="2" t="s">
        <v>32</v>
      </c>
      <c r="F3" s="38" t="s">
        <v>78</v>
      </c>
      <c r="G3" s="38"/>
      <c r="H3" s="2" t="s">
        <v>31</v>
      </c>
      <c r="I3" s="38" t="s">
        <v>181</v>
      </c>
      <c r="J3" s="38"/>
    </row>
    <row r="4" spans="1:10" ht="24.75" customHeight="1">
      <c r="A4" s="3"/>
      <c r="B4" s="3" t="s">
        <v>34</v>
      </c>
      <c r="C4" s="3" t="s">
        <v>182</v>
      </c>
      <c r="D4" s="3"/>
      <c r="E4" s="3" t="s">
        <v>35</v>
      </c>
      <c r="F4" s="39" t="s">
        <v>79</v>
      </c>
      <c r="G4" s="39"/>
      <c r="H4" s="3" t="s">
        <v>33</v>
      </c>
      <c r="I4" s="39" t="s">
        <v>74</v>
      </c>
      <c r="J4" s="39"/>
    </row>
    <row r="5" ht="15.75" customHeight="1"/>
    <row r="6" spans="1:2" s="1" customFormat="1" ht="24.75" customHeight="1">
      <c r="A6" s="46" t="s">
        <v>0</v>
      </c>
      <c r="B6" s="46"/>
    </row>
    <row r="7" spans="2:10" s="1" customFormat="1" ht="24.75" customHeight="1">
      <c r="B7" s="1" t="s">
        <v>37</v>
      </c>
      <c r="H7" s="1" t="s">
        <v>36</v>
      </c>
      <c r="I7" s="45"/>
      <c r="J7" s="45"/>
    </row>
    <row r="8" spans="1:11" s="1" customFormat="1" ht="24.75" customHeight="1">
      <c r="A8" s="1" t="s">
        <v>1</v>
      </c>
      <c r="B8" s="1" t="s">
        <v>38</v>
      </c>
      <c r="G8" s="20" t="s">
        <v>75</v>
      </c>
      <c r="K8" s="22"/>
    </row>
    <row r="9" s="1" customFormat="1" ht="24.75" customHeight="1">
      <c r="A9" s="1" t="s">
        <v>2</v>
      </c>
    </row>
    <row r="10" spans="2:11" s="1" customFormat="1" ht="24.75" customHeight="1">
      <c r="B10" s="1" t="s">
        <v>129</v>
      </c>
      <c r="E10" s="21">
        <v>37</v>
      </c>
      <c r="F10" s="1" t="s">
        <v>39</v>
      </c>
      <c r="K10" s="22"/>
    </row>
    <row r="11" spans="2:11" s="1" customFormat="1" ht="24.75" customHeight="1">
      <c r="B11" s="1" t="s">
        <v>40</v>
      </c>
      <c r="D11" s="47">
        <v>182.87</v>
      </c>
      <c r="E11" s="47"/>
      <c r="F11" s="1" t="s">
        <v>201</v>
      </c>
      <c r="H11" s="47">
        <v>350.79</v>
      </c>
      <c r="I11" s="47"/>
      <c r="J11" s="1" t="s">
        <v>41</v>
      </c>
      <c r="K11" s="1" t="s">
        <v>210</v>
      </c>
    </row>
    <row r="12" spans="2:6" s="1" customFormat="1" ht="24.75" customHeight="1">
      <c r="B12" s="1" t="s">
        <v>42</v>
      </c>
      <c r="C12" s="23">
        <v>6</v>
      </c>
      <c r="D12" s="1" t="s">
        <v>43</v>
      </c>
      <c r="E12" s="1" t="s">
        <v>44</v>
      </c>
      <c r="F12" s="24" t="s">
        <v>223</v>
      </c>
    </row>
    <row r="13" spans="2:11" s="1" customFormat="1" ht="24.75" customHeight="1">
      <c r="B13" s="1" t="s">
        <v>45</v>
      </c>
      <c r="D13" s="47">
        <f>H11</f>
        <v>350.79</v>
      </c>
      <c r="E13" s="47"/>
      <c r="F13" s="1" t="s">
        <v>46</v>
      </c>
      <c r="H13" s="23">
        <f>C12</f>
        <v>6</v>
      </c>
      <c r="I13" s="1" t="s">
        <v>47</v>
      </c>
      <c r="J13" s="24" t="str">
        <f>F12</f>
        <v>23 ก.ค.60</v>
      </c>
      <c r="K13" s="22"/>
    </row>
    <row r="14" spans="2:9" s="1" customFormat="1" ht="24.75" customHeight="1">
      <c r="B14" s="1" t="s">
        <v>50</v>
      </c>
      <c r="D14" s="21">
        <v>355.109</v>
      </c>
      <c r="E14" s="1" t="s">
        <v>46</v>
      </c>
      <c r="F14" s="45" t="s">
        <v>48</v>
      </c>
      <c r="G14" s="45"/>
      <c r="H14" s="21">
        <v>355.001</v>
      </c>
      <c r="I14" s="1" t="s">
        <v>191</v>
      </c>
    </row>
    <row r="15" spans="2:6" s="1" customFormat="1" ht="24.75" customHeight="1">
      <c r="B15" s="20" t="s">
        <v>49</v>
      </c>
      <c r="E15" s="21">
        <v>345.762</v>
      </c>
      <c r="F15" s="1" t="s">
        <v>191</v>
      </c>
    </row>
    <row r="16" s="1" customFormat="1" ht="24.75" customHeight="1">
      <c r="B16" s="1" t="s">
        <v>3</v>
      </c>
    </row>
    <row r="17" s="1" customFormat="1" ht="24.75" customHeight="1">
      <c r="B17" s="1" t="s">
        <v>4</v>
      </c>
    </row>
    <row r="18" s="1" customFormat="1" ht="24.75" customHeight="1">
      <c r="C18" s="1" t="s">
        <v>5</v>
      </c>
    </row>
    <row r="19" s="1" customFormat="1" ht="24.75" customHeight="1">
      <c r="C19" s="1" t="s">
        <v>6</v>
      </c>
    </row>
    <row r="20" s="1" customFormat="1" ht="24.75" customHeight="1">
      <c r="A20" s="1" t="s">
        <v>7</v>
      </c>
    </row>
    <row r="21" spans="2:11" s="1" customFormat="1" ht="24.75" customHeight="1">
      <c r="B21" s="1" t="s">
        <v>51</v>
      </c>
      <c r="D21" s="45"/>
      <c r="E21" s="45"/>
      <c r="F21" s="1" t="s">
        <v>52</v>
      </c>
      <c r="H21" s="20" t="s">
        <v>75</v>
      </c>
      <c r="K21" s="22"/>
    </row>
    <row r="22" spans="2:10" s="1" customFormat="1" ht="24.75" customHeight="1">
      <c r="B22" s="1" t="s">
        <v>53</v>
      </c>
      <c r="D22" s="45"/>
      <c r="E22" s="45"/>
      <c r="F22" s="1" t="s">
        <v>54</v>
      </c>
      <c r="H22" s="45"/>
      <c r="I22" s="45"/>
      <c r="J22" s="45"/>
    </row>
    <row r="23" spans="2:11" s="1" customFormat="1" ht="24.75" customHeight="1">
      <c r="B23" s="1" t="s">
        <v>55</v>
      </c>
      <c r="F23" s="45">
        <v>346.652</v>
      </c>
      <c r="G23" s="45"/>
      <c r="H23" s="1" t="s">
        <v>56</v>
      </c>
      <c r="K23" s="1" t="s">
        <v>211</v>
      </c>
    </row>
    <row r="24" s="1" customFormat="1" ht="24.75" customHeight="1">
      <c r="A24" s="1" t="s">
        <v>8</v>
      </c>
    </row>
    <row r="25" spans="2:12" s="1" customFormat="1" ht="24.75" customHeight="1">
      <c r="B25" s="1" t="s">
        <v>57</v>
      </c>
      <c r="E25" s="25" t="s">
        <v>59</v>
      </c>
      <c r="G25" s="1" t="s">
        <v>58</v>
      </c>
      <c r="L25" s="1" t="s">
        <v>192</v>
      </c>
    </row>
    <row r="26" spans="2:10" s="1" customFormat="1" ht="24.75" customHeight="1">
      <c r="B26" s="1" t="s">
        <v>60</v>
      </c>
      <c r="E26" s="25" t="s">
        <v>59</v>
      </c>
      <c r="F26" s="21">
        <v>2016</v>
      </c>
      <c r="G26" s="46" t="s">
        <v>209</v>
      </c>
      <c r="H26" s="46"/>
      <c r="I26" s="46"/>
      <c r="J26" s="46"/>
    </row>
    <row r="27" s="1" customFormat="1" ht="24.75" customHeight="1">
      <c r="B27" s="1" t="s">
        <v>9</v>
      </c>
    </row>
    <row r="28" spans="1:2" s="1" customFormat="1" ht="24.75" customHeight="1">
      <c r="A28" s="1" t="s">
        <v>10</v>
      </c>
      <c r="B28" s="1" t="s">
        <v>11</v>
      </c>
    </row>
    <row r="29" spans="3:7" s="1" customFormat="1" ht="24.75" customHeight="1">
      <c r="C29" s="1" t="s">
        <v>12</v>
      </c>
      <c r="G29" s="1" t="s">
        <v>13</v>
      </c>
    </row>
    <row r="30" spans="3:7" s="1" customFormat="1" ht="24.75" customHeight="1">
      <c r="C30" s="1" t="s">
        <v>196</v>
      </c>
      <c r="G30" s="1" t="s">
        <v>197</v>
      </c>
    </row>
    <row r="31" spans="3:7" s="1" customFormat="1" ht="24.75" customHeight="1">
      <c r="C31" s="1" t="s">
        <v>195</v>
      </c>
      <c r="G31" s="1" t="s">
        <v>198</v>
      </c>
    </row>
    <row r="32" s="1" customFormat="1" ht="24.75" customHeight="1">
      <c r="A32" s="1" t="s">
        <v>14</v>
      </c>
    </row>
    <row r="33" s="1" customFormat="1" ht="24.75" customHeight="1">
      <c r="B33" s="1" t="s">
        <v>15</v>
      </c>
    </row>
    <row r="34" s="1" customFormat="1" ht="24.75" customHeight="1">
      <c r="B34" s="1" t="s">
        <v>16</v>
      </c>
    </row>
    <row r="35" s="1" customFormat="1" ht="24.75" customHeight="1">
      <c r="B35" s="1" t="s">
        <v>17</v>
      </c>
    </row>
    <row r="36" s="1" customFormat="1" ht="24.75" customHeight="1">
      <c r="B36" s="1" t="s">
        <v>18</v>
      </c>
    </row>
    <row r="37" s="1" customFormat="1" ht="24.75" customHeight="1">
      <c r="A37" s="1" t="s">
        <v>19</v>
      </c>
    </row>
    <row r="38" s="1" customFormat="1" ht="24.75" customHeight="1">
      <c r="B38" s="1" t="s">
        <v>20</v>
      </c>
    </row>
    <row r="39" s="1" customFormat="1" ht="24.75" customHeight="1">
      <c r="B39" s="1" t="s">
        <v>21</v>
      </c>
    </row>
    <row r="40" s="1" customFormat="1" ht="24.75" customHeight="1">
      <c r="B40" s="1" t="s">
        <v>22</v>
      </c>
    </row>
    <row r="41" s="1" customFormat="1" ht="24.75" customHeight="1">
      <c r="B41" s="1" t="s">
        <v>23</v>
      </c>
    </row>
    <row r="42" s="1" customFormat="1" ht="24.75" customHeight="1">
      <c r="A42" s="1" t="s">
        <v>24</v>
      </c>
    </row>
    <row r="43" s="1" customFormat="1" ht="24.75" customHeight="1">
      <c r="B43" s="1" t="s">
        <v>25</v>
      </c>
    </row>
    <row r="44" s="1" customFormat="1" ht="24.75" customHeight="1">
      <c r="C44" s="1" t="s">
        <v>26</v>
      </c>
    </row>
    <row r="45" spans="3:10" s="1" customFormat="1" ht="24.75" customHeight="1">
      <c r="C45" s="1" t="s">
        <v>64</v>
      </c>
      <c r="H45" s="45"/>
      <c r="I45" s="45"/>
      <c r="J45" s="45"/>
    </row>
    <row r="46" spans="4:8" s="1" customFormat="1" ht="24.75" customHeight="1">
      <c r="D46" s="1" t="s">
        <v>61</v>
      </c>
      <c r="G46" s="45" t="s">
        <v>199</v>
      </c>
      <c r="H46" s="45"/>
    </row>
    <row r="47" s="1" customFormat="1" ht="24.75" customHeight="1">
      <c r="C47" s="1" t="s">
        <v>27</v>
      </c>
    </row>
    <row r="48" spans="4:8" s="1" customFormat="1" ht="24.75" customHeight="1">
      <c r="D48" s="1" t="s">
        <v>61</v>
      </c>
      <c r="G48" s="45" t="s">
        <v>199</v>
      </c>
      <c r="H48" s="45"/>
    </row>
    <row r="49" spans="3:11" s="1" customFormat="1" ht="24.75" customHeight="1">
      <c r="C49" s="1" t="s">
        <v>62</v>
      </c>
      <c r="G49" s="46" t="s">
        <v>79</v>
      </c>
      <c r="H49" s="46"/>
      <c r="I49" s="46"/>
      <c r="J49" s="46"/>
      <c r="K49" s="22"/>
    </row>
    <row r="50" spans="4:8" s="1" customFormat="1" ht="24.75" customHeight="1">
      <c r="D50" s="1" t="s">
        <v>61</v>
      </c>
      <c r="G50" s="45" t="s">
        <v>199</v>
      </c>
      <c r="H50" s="45"/>
    </row>
    <row r="51" s="1" customFormat="1" ht="24.75" customHeight="1">
      <c r="C51" s="1" t="s">
        <v>63</v>
      </c>
    </row>
    <row r="52" spans="4:8" s="1" customFormat="1" ht="24.75" customHeight="1">
      <c r="D52" s="1" t="s">
        <v>61</v>
      </c>
      <c r="G52" s="45" t="s">
        <v>199</v>
      </c>
      <c r="H52" s="45"/>
    </row>
    <row r="53" s="1" customFormat="1" ht="24.75" customHeight="1">
      <c r="B53" s="1" t="s">
        <v>28</v>
      </c>
    </row>
    <row r="54" spans="1:10" s="1" customFormat="1" ht="24.75" customHeight="1">
      <c r="A54" s="26"/>
      <c r="B54" s="27"/>
      <c r="C54" s="27" t="s">
        <v>186</v>
      </c>
      <c r="D54" s="27"/>
      <c r="E54" s="27"/>
      <c r="F54" s="27"/>
      <c r="G54" s="27"/>
      <c r="H54" s="27"/>
      <c r="I54" s="27"/>
      <c r="J54" s="27"/>
    </row>
    <row r="55" spans="1:10" s="1" customFormat="1" ht="24.75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</row>
    <row r="56" s="1" customFormat="1" ht="24.75" customHeight="1">
      <c r="A56" s="1" t="s">
        <v>29</v>
      </c>
    </row>
    <row r="57" spans="1:10" s="1" customFormat="1" ht="20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s="1" customFormat="1" ht="21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5:11" s="1" customFormat="1" ht="21" customHeight="1">
      <c r="E59" s="48" t="s">
        <v>65</v>
      </c>
      <c r="F59" s="48"/>
      <c r="I59" s="1" t="s">
        <v>66</v>
      </c>
      <c r="K59" s="31"/>
    </row>
    <row r="60" spans="6:11" s="1" customFormat="1" ht="24.75" customHeight="1">
      <c r="F60" s="25" t="s">
        <v>68</v>
      </c>
      <c r="G60" s="45" t="s">
        <v>76</v>
      </c>
      <c r="H60" s="45"/>
      <c r="I60" s="1" t="s">
        <v>58</v>
      </c>
      <c r="K60" s="1" t="s">
        <v>30</v>
      </c>
    </row>
    <row r="61" s="1" customFormat="1" ht="15.75" customHeight="1"/>
    <row r="62" spans="5:9" s="1" customFormat="1" ht="24.75" customHeight="1">
      <c r="E62" s="45" t="s">
        <v>67</v>
      </c>
      <c r="F62" s="45"/>
      <c r="I62" s="1" t="s">
        <v>66</v>
      </c>
    </row>
    <row r="63" spans="6:9" s="1" customFormat="1" ht="24.75" customHeight="1">
      <c r="F63" s="25" t="s">
        <v>68</v>
      </c>
      <c r="G63" s="45"/>
      <c r="H63" s="45"/>
      <c r="I63" s="1" t="s">
        <v>58</v>
      </c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A1:J1"/>
    <mergeCell ref="A2:J2"/>
    <mergeCell ref="F3:G3"/>
    <mergeCell ref="I3:J3"/>
    <mergeCell ref="F4:G4"/>
    <mergeCell ref="I4:J4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H45:J45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rintOptions/>
  <pageMargins left="0.74" right="0.39" top="0.39" bottom="0" header="0.38" footer="0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B25" sqref="B25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2.7109375" style="2" customWidth="1"/>
    <col min="5" max="5" width="9.140625" style="2" customWidth="1"/>
    <col min="6" max="6" width="9.421875" style="2" bestFit="1" customWidth="1"/>
    <col min="7" max="7" width="11.28125" style="2" customWidth="1"/>
    <col min="8" max="8" width="10.0039062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183</v>
      </c>
      <c r="E3" s="2" t="s">
        <v>32</v>
      </c>
      <c r="F3" s="38" t="s">
        <v>101</v>
      </c>
      <c r="G3" s="38"/>
      <c r="H3" s="2" t="s">
        <v>31</v>
      </c>
      <c r="I3" s="38" t="s">
        <v>184</v>
      </c>
      <c r="J3" s="38"/>
    </row>
    <row r="4" spans="1:10" ht="24.75" customHeight="1">
      <c r="A4" s="3"/>
      <c r="B4" s="3" t="s">
        <v>34</v>
      </c>
      <c r="C4" s="3" t="s">
        <v>185</v>
      </c>
      <c r="D4" s="3"/>
      <c r="E4" s="3" t="s">
        <v>35</v>
      </c>
      <c r="F4" s="39" t="s">
        <v>104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35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60</v>
      </c>
      <c r="E11" s="35"/>
      <c r="F11" s="6" t="s">
        <v>201</v>
      </c>
      <c r="G11" s="6"/>
      <c r="H11" s="35">
        <v>344.04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18</v>
      </c>
      <c r="D12" s="6" t="s">
        <v>43</v>
      </c>
      <c r="E12" s="6" t="s">
        <v>44</v>
      </c>
      <c r="F12" s="11" t="s">
        <v>237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344.04</v>
      </c>
      <c r="E13" s="35"/>
      <c r="F13" s="6" t="s">
        <v>46</v>
      </c>
      <c r="G13" s="6"/>
      <c r="H13" s="10">
        <f>C12</f>
        <v>18</v>
      </c>
      <c r="I13" s="6" t="s">
        <v>47</v>
      </c>
      <c r="J13" s="11" t="str">
        <f>F12</f>
        <v>24 ต.ค.60</v>
      </c>
      <c r="K13" s="8"/>
    </row>
    <row r="14" spans="1:11" ht="24.75" customHeight="1">
      <c r="A14" s="6"/>
      <c r="B14" s="6" t="s">
        <v>50</v>
      </c>
      <c r="C14" s="6"/>
      <c r="D14" s="7">
        <v>344.265</v>
      </c>
      <c r="E14" s="6" t="s">
        <v>46</v>
      </c>
      <c r="F14" s="33" t="s">
        <v>48</v>
      </c>
      <c r="G14" s="33"/>
      <c r="H14" s="9">
        <v>344.108</v>
      </c>
      <c r="I14" s="6" t="s">
        <v>190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340.148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5">
        <v>344.72</v>
      </c>
      <c r="E21" s="35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340.588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3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  <c r="M49" s="1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A6:B6"/>
    <mergeCell ref="D21:E21"/>
    <mergeCell ref="D22:E22"/>
    <mergeCell ref="E59:F59"/>
    <mergeCell ref="G50:H50"/>
    <mergeCell ref="D13:E13"/>
    <mergeCell ref="G52:H5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14:G14"/>
    <mergeCell ref="G46:H46"/>
    <mergeCell ref="G48:H48"/>
    <mergeCell ref="G49:J49"/>
    <mergeCell ref="H22:J22"/>
    <mergeCell ref="H45:J45"/>
    <mergeCell ref="F23:G23"/>
    <mergeCell ref="G26:J26"/>
  </mergeCells>
  <printOptions/>
  <pageMargins left="0.551181102362205" right="0.118110236220472" top="0.7" bottom="0" header="0.511811023622047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140625" style="2" customWidth="1"/>
    <col min="5" max="6" width="9.140625" style="2" customWidth="1"/>
    <col min="7" max="7" width="11.28125" style="2" customWidth="1"/>
    <col min="8" max="8" width="10.14062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84</v>
      </c>
      <c r="E3" s="2" t="s">
        <v>32</v>
      </c>
      <c r="F3" s="38" t="s">
        <v>85</v>
      </c>
      <c r="G3" s="38"/>
      <c r="H3" s="2" t="s">
        <v>31</v>
      </c>
      <c r="I3" s="38" t="s">
        <v>86</v>
      </c>
      <c r="J3" s="38"/>
    </row>
    <row r="4" spans="1:10" ht="24.75" customHeight="1">
      <c r="A4" s="3"/>
      <c r="B4" s="3" t="s">
        <v>34</v>
      </c>
      <c r="C4" s="3" t="s">
        <v>87</v>
      </c>
      <c r="D4" s="3"/>
      <c r="E4" s="3" t="s">
        <v>35</v>
      </c>
      <c r="F4" s="39" t="s">
        <v>73</v>
      </c>
      <c r="G4" s="39"/>
      <c r="H4" s="3" t="s">
        <v>33</v>
      </c>
      <c r="I4" s="39" t="s">
        <v>88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81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92.19</v>
      </c>
      <c r="E11" s="35"/>
      <c r="F11" s="6" t="s">
        <v>201</v>
      </c>
      <c r="G11" s="6"/>
      <c r="H11" s="35">
        <v>292.21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11</v>
      </c>
      <c r="D12" s="6" t="s">
        <v>43</v>
      </c>
      <c r="E12" s="6" t="s">
        <v>44</v>
      </c>
      <c r="F12" s="42" t="s">
        <v>224</v>
      </c>
      <c r="G12" s="42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292.21</v>
      </c>
      <c r="E13" s="35"/>
      <c r="F13" s="6" t="s">
        <v>46</v>
      </c>
      <c r="G13" s="6"/>
      <c r="H13" s="10">
        <f>C12</f>
        <v>11</v>
      </c>
      <c r="I13" s="6" t="s">
        <v>47</v>
      </c>
      <c r="J13" s="43" t="str">
        <f>F12</f>
        <v>20 พ.ค.60</v>
      </c>
      <c r="K13" s="43"/>
    </row>
    <row r="14" spans="1:11" ht="24.75" customHeight="1">
      <c r="A14" s="6"/>
      <c r="B14" s="6" t="s">
        <v>50</v>
      </c>
      <c r="C14" s="6"/>
      <c r="D14" s="9">
        <v>295.891</v>
      </c>
      <c r="E14" s="6" t="s">
        <v>46</v>
      </c>
      <c r="F14" s="33" t="s">
        <v>48</v>
      </c>
      <c r="G14" s="33"/>
      <c r="H14" s="9">
        <v>296.072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289.151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294.592</v>
      </c>
      <c r="E21" s="33"/>
      <c r="F21" s="6" t="s">
        <v>52</v>
      </c>
      <c r="G21" s="6"/>
      <c r="H21" s="5" t="s">
        <v>81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18">
        <v>288.5</v>
      </c>
      <c r="G23" s="6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89</v>
      </c>
      <c r="H49" s="34"/>
      <c r="I49" s="34"/>
      <c r="J49" s="34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 t="s">
        <v>90</v>
      </c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8">
    <mergeCell ref="F12:G12"/>
    <mergeCell ref="J13:K13"/>
    <mergeCell ref="E62:F62"/>
    <mergeCell ref="G63:H63"/>
    <mergeCell ref="G26:J26"/>
    <mergeCell ref="D13:E13"/>
    <mergeCell ref="E59:F59"/>
    <mergeCell ref="G60:H60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  <mergeCell ref="F14:G14"/>
    <mergeCell ref="H22:J22"/>
    <mergeCell ref="H45:J45"/>
  </mergeCells>
  <printOptions/>
  <pageMargins left="0.590551181102362" right="0.078740157480315" top="0.7" bottom="0" header="0.511811023622047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28125" style="2" customWidth="1"/>
    <col min="5" max="6" width="9.140625" style="2" customWidth="1"/>
    <col min="7" max="7" width="11.8515625" style="2" customWidth="1"/>
    <col min="8" max="8" width="10.0039062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91</v>
      </c>
      <c r="E3" s="2" t="s">
        <v>32</v>
      </c>
      <c r="F3" s="38" t="s">
        <v>92</v>
      </c>
      <c r="G3" s="38"/>
      <c r="H3" s="2" t="s">
        <v>31</v>
      </c>
      <c r="I3" s="38" t="s">
        <v>93</v>
      </c>
      <c r="J3" s="38"/>
    </row>
    <row r="4" spans="1:10" ht="24.75" customHeight="1">
      <c r="A4" s="3"/>
      <c r="B4" s="3" t="s">
        <v>34</v>
      </c>
      <c r="C4" s="3" t="s">
        <v>94</v>
      </c>
      <c r="D4" s="3"/>
      <c r="E4" s="3" t="s">
        <v>35</v>
      </c>
      <c r="F4" s="39" t="s">
        <v>95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33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272.57</v>
      </c>
      <c r="E11" s="35"/>
      <c r="F11" s="6" t="s">
        <v>201</v>
      </c>
      <c r="G11" s="6"/>
      <c r="H11" s="35">
        <v>264.81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16</v>
      </c>
      <c r="D12" s="6" t="s">
        <v>43</v>
      </c>
      <c r="E12" s="6" t="s">
        <v>44</v>
      </c>
      <c r="F12" s="42" t="s">
        <v>225</v>
      </c>
      <c r="G12" s="42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3">
        <f>H11</f>
        <v>264.81</v>
      </c>
      <c r="E13" s="33"/>
      <c r="F13" s="6" t="s">
        <v>46</v>
      </c>
      <c r="G13" s="6"/>
      <c r="H13" s="10">
        <f>C12</f>
        <v>16</v>
      </c>
      <c r="I13" s="6" t="s">
        <v>47</v>
      </c>
      <c r="J13" s="43" t="str">
        <f>F12</f>
        <v>17 ต.ค.60</v>
      </c>
      <c r="K13" s="43"/>
    </row>
    <row r="14" spans="1:11" ht="24.75" customHeight="1">
      <c r="A14" s="6"/>
      <c r="B14" s="6" t="s">
        <v>50</v>
      </c>
      <c r="C14" s="6"/>
      <c r="D14" s="7">
        <v>268.218</v>
      </c>
      <c r="E14" s="6" t="s">
        <v>46</v>
      </c>
      <c r="F14" s="33" t="s">
        <v>48</v>
      </c>
      <c r="G14" s="33"/>
      <c r="H14" s="7">
        <v>268.327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7">
        <v>261.6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267.972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261.902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9">
    <mergeCell ref="G49:J49"/>
    <mergeCell ref="A1:J1"/>
    <mergeCell ref="A2:J2"/>
    <mergeCell ref="D11:E11"/>
    <mergeCell ref="H11:I11"/>
    <mergeCell ref="I3:J3"/>
    <mergeCell ref="I4:J4"/>
    <mergeCell ref="A6:B6"/>
    <mergeCell ref="H22:J22"/>
    <mergeCell ref="D13:E13"/>
    <mergeCell ref="G48:H48"/>
    <mergeCell ref="F3:G3"/>
    <mergeCell ref="F4:G4"/>
    <mergeCell ref="E62:F62"/>
    <mergeCell ref="G63:H63"/>
    <mergeCell ref="G50:H50"/>
    <mergeCell ref="G52:H52"/>
    <mergeCell ref="G60:H60"/>
    <mergeCell ref="E59:F59"/>
    <mergeCell ref="H45:J45"/>
    <mergeCell ref="I7:J7"/>
    <mergeCell ref="F12:G12"/>
    <mergeCell ref="F14:G14"/>
    <mergeCell ref="D21:E21"/>
    <mergeCell ref="D22:E22"/>
    <mergeCell ref="G46:H46"/>
    <mergeCell ref="J13:K13"/>
    <mergeCell ref="F23:G23"/>
    <mergeCell ref="G26:J26"/>
  </mergeCells>
  <printOptions/>
  <pageMargins left="0.590551181102362" right="0.196850393700787" top="0.7" bottom="0" header="0.511811023622047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T34" sqref="T34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28125" style="2" bestFit="1" customWidth="1"/>
    <col min="4" max="4" width="13.421875" style="2" customWidth="1"/>
    <col min="5" max="5" width="9.28125" style="2" bestFit="1" customWidth="1"/>
    <col min="6" max="6" width="10.140625" style="2" bestFit="1" customWidth="1"/>
    <col min="7" max="7" width="10.7109375" style="2" customWidth="1"/>
    <col min="8" max="8" width="10.00390625" style="2" customWidth="1"/>
    <col min="9" max="9" width="9.140625" style="2" customWidth="1"/>
    <col min="10" max="10" width="10.14062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96</v>
      </c>
      <c r="E3" s="2" t="s">
        <v>32</v>
      </c>
      <c r="F3" s="38" t="s">
        <v>69</v>
      </c>
      <c r="G3" s="38"/>
      <c r="H3" s="2" t="s">
        <v>31</v>
      </c>
      <c r="I3" s="38" t="s">
        <v>97</v>
      </c>
      <c r="J3" s="38"/>
    </row>
    <row r="4" spans="1:10" ht="24.75" customHeight="1">
      <c r="A4" s="3"/>
      <c r="B4" s="3" t="s">
        <v>34</v>
      </c>
      <c r="C4" s="3" t="s">
        <v>97</v>
      </c>
      <c r="D4" s="3"/>
      <c r="E4" s="3" t="s">
        <v>35</v>
      </c>
      <c r="F4" s="39" t="s">
        <v>97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81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142</v>
      </c>
      <c r="E11" s="35"/>
      <c r="F11" s="6" t="s">
        <v>201</v>
      </c>
      <c r="G11" s="6"/>
      <c r="H11" s="35">
        <v>381.3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10</v>
      </c>
      <c r="D12" s="6" t="s">
        <v>43</v>
      </c>
      <c r="E12" s="6" t="s">
        <v>44</v>
      </c>
      <c r="F12" s="11" t="s">
        <v>222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381.3</v>
      </c>
      <c r="E13" s="35"/>
      <c r="F13" s="6" t="s">
        <v>46</v>
      </c>
      <c r="G13" s="6"/>
      <c r="H13" s="10">
        <f>C12</f>
        <v>10</v>
      </c>
      <c r="I13" s="6" t="s">
        <v>47</v>
      </c>
      <c r="J13" s="11" t="str">
        <f>F12</f>
        <v>25 ต.ค.60</v>
      </c>
      <c r="K13" s="8"/>
    </row>
    <row r="14" spans="1:11" ht="24.75" customHeight="1">
      <c r="A14" s="6"/>
      <c r="B14" s="6" t="s">
        <v>50</v>
      </c>
      <c r="C14" s="6"/>
      <c r="D14" s="7">
        <v>385.62</v>
      </c>
      <c r="E14" s="6" t="s">
        <v>46</v>
      </c>
      <c r="F14" s="33" t="s">
        <v>48</v>
      </c>
      <c r="G14" s="33"/>
      <c r="H14" s="7">
        <v>386.72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379.04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384.033</v>
      </c>
      <c r="E21" s="33"/>
      <c r="F21" s="6" t="s">
        <v>52</v>
      </c>
      <c r="G21" s="6"/>
      <c r="H21" s="5" t="s">
        <v>81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379.9</v>
      </c>
      <c r="G23" s="35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 t="s">
        <v>98</v>
      </c>
      <c r="H49" s="33"/>
      <c r="I49" s="6"/>
      <c r="J49" s="6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 t="s">
        <v>99</v>
      </c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A6:B6"/>
    <mergeCell ref="D21:E21"/>
    <mergeCell ref="D22:E22"/>
    <mergeCell ref="E59:F59"/>
    <mergeCell ref="G50:H50"/>
    <mergeCell ref="D13:E13"/>
    <mergeCell ref="G52:H5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14:G14"/>
    <mergeCell ref="G46:H46"/>
    <mergeCell ref="G48:H48"/>
    <mergeCell ref="G49:H49"/>
    <mergeCell ref="H22:J22"/>
    <mergeCell ref="H45:J45"/>
    <mergeCell ref="F23:G23"/>
    <mergeCell ref="G26:J26"/>
  </mergeCells>
  <printOptions/>
  <pageMargins left="0.669291338582677" right="0.275590551181102" top="0.7" bottom="0" header="0.511811023622047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421875" style="2" bestFit="1" customWidth="1"/>
    <col min="4" max="4" width="13.140625" style="2" customWidth="1"/>
    <col min="5" max="5" width="9.421875" style="2" bestFit="1" customWidth="1"/>
    <col min="6" max="6" width="10.28125" style="2" bestFit="1" customWidth="1"/>
    <col min="7" max="7" width="11.00390625" style="2" customWidth="1"/>
    <col min="8" max="8" width="9.421875" style="2" bestFit="1" customWidth="1"/>
    <col min="9" max="9" width="8.7109375" style="2" customWidth="1"/>
    <col min="10" max="10" width="10.2812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100</v>
      </c>
      <c r="E3" s="2" t="s">
        <v>32</v>
      </c>
      <c r="F3" s="38" t="s">
        <v>101</v>
      </c>
      <c r="G3" s="38"/>
      <c r="H3" s="2" t="s">
        <v>31</v>
      </c>
      <c r="I3" s="38" t="s">
        <v>102</v>
      </c>
      <c r="J3" s="38"/>
    </row>
    <row r="4" spans="1:10" ht="24.75" customHeight="1">
      <c r="A4" s="3"/>
      <c r="B4" s="3" t="s">
        <v>34</v>
      </c>
      <c r="C4" s="3" t="s">
        <v>103</v>
      </c>
      <c r="D4" s="3"/>
      <c r="E4" s="3" t="s">
        <v>35</v>
      </c>
      <c r="F4" s="39" t="s">
        <v>104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36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64.94</v>
      </c>
      <c r="E11" s="35"/>
      <c r="F11" s="6" t="s">
        <v>201</v>
      </c>
      <c r="G11" s="6"/>
      <c r="H11" s="35">
        <v>323.77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8</v>
      </c>
      <c r="D12" s="6" t="s">
        <v>43</v>
      </c>
      <c r="E12" s="6" t="s">
        <v>44</v>
      </c>
      <c r="F12" s="11" t="s">
        <v>222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323.77</v>
      </c>
      <c r="E13" s="35"/>
      <c r="F13" s="6" t="s">
        <v>46</v>
      </c>
      <c r="G13" s="6"/>
      <c r="H13" s="10">
        <f>C12</f>
        <v>8</v>
      </c>
      <c r="I13" s="6" t="s">
        <v>47</v>
      </c>
      <c r="J13" s="11" t="str">
        <f>F12</f>
        <v>25 ต.ค.60</v>
      </c>
      <c r="K13" s="8"/>
    </row>
    <row r="14" spans="1:11" ht="24.75" customHeight="1">
      <c r="A14" s="6"/>
      <c r="B14" s="6" t="s">
        <v>50</v>
      </c>
      <c r="C14" s="6"/>
      <c r="D14" s="9">
        <v>324.93</v>
      </c>
      <c r="E14" s="6" t="s">
        <v>46</v>
      </c>
      <c r="F14" s="33" t="s">
        <v>48</v>
      </c>
      <c r="G14" s="33"/>
      <c r="H14" s="9">
        <v>324.977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319.62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5">
        <v>325.27</v>
      </c>
      <c r="E21" s="35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319.7</v>
      </c>
      <c r="G23" s="35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48:H48"/>
    <mergeCell ref="G49:J49"/>
    <mergeCell ref="E59:F59"/>
    <mergeCell ref="G60:H60"/>
    <mergeCell ref="E62:F62"/>
    <mergeCell ref="G63:H63"/>
    <mergeCell ref="G50:H50"/>
    <mergeCell ref="G52:H52"/>
    <mergeCell ref="A1:J1"/>
    <mergeCell ref="A2:J2"/>
    <mergeCell ref="D11:E11"/>
    <mergeCell ref="H11:I11"/>
    <mergeCell ref="I3:J3"/>
    <mergeCell ref="I4:J4"/>
    <mergeCell ref="F3:G3"/>
    <mergeCell ref="A6:B6"/>
    <mergeCell ref="F4:G4"/>
    <mergeCell ref="I7:J7"/>
    <mergeCell ref="D13:E13"/>
    <mergeCell ref="G46:H46"/>
    <mergeCell ref="H45:J45"/>
    <mergeCell ref="F23:G23"/>
    <mergeCell ref="G26:J26"/>
    <mergeCell ref="D21:E21"/>
    <mergeCell ref="D22:E22"/>
    <mergeCell ref="F14:G14"/>
    <mergeCell ref="H22:J22"/>
  </mergeCells>
  <printOptions/>
  <pageMargins left="0.47244094488189" right="0.47244094488189" top="0.7" bottom="0" header="0.511811023622047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28125" style="2" bestFit="1" customWidth="1"/>
    <col min="4" max="4" width="13.00390625" style="2" customWidth="1"/>
    <col min="5" max="5" width="9.28125" style="2" bestFit="1" customWidth="1"/>
    <col min="6" max="6" width="10.140625" style="2" bestFit="1" customWidth="1"/>
    <col min="7" max="7" width="10.7109375" style="2" customWidth="1"/>
    <col min="8" max="8" width="9.8515625" style="2" customWidth="1"/>
    <col min="9" max="9" width="9.140625" style="2" customWidth="1"/>
    <col min="10" max="10" width="10.14062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105</v>
      </c>
      <c r="E3" s="2" t="s">
        <v>32</v>
      </c>
      <c r="F3" s="38" t="s">
        <v>106</v>
      </c>
      <c r="G3" s="38"/>
      <c r="H3" s="44" t="s">
        <v>107</v>
      </c>
      <c r="I3" s="44"/>
      <c r="J3" s="44"/>
    </row>
    <row r="4" spans="1:10" ht="24.75" customHeight="1">
      <c r="A4" s="3"/>
      <c r="B4" s="3" t="s">
        <v>34</v>
      </c>
      <c r="C4" s="3" t="s">
        <v>108</v>
      </c>
      <c r="D4" s="3"/>
      <c r="E4" s="3" t="s">
        <v>35</v>
      </c>
      <c r="F4" s="39" t="s">
        <v>95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7">
        <v>3</v>
      </c>
      <c r="H7" s="6" t="s">
        <v>36</v>
      </c>
      <c r="I7" s="34" t="s">
        <v>75</v>
      </c>
      <c r="J7" s="34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/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34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153.62</v>
      </c>
      <c r="E11" s="35"/>
      <c r="F11" s="6" t="s">
        <v>201</v>
      </c>
      <c r="G11" s="6"/>
      <c r="H11" s="35">
        <v>279.15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8</v>
      </c>
      <c r="D12" s="6" t="s">
        <v>43</v>
      </c>
      <c r="E12" s="6" t="s">
        <v>44</v>
      </c>
      <c r="F12" s="11" t="s">
        <v>226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279.15</v>
      </c>
      <c r="E13" s="35"/>
      <c r="F13" s="6" t="s">
        <v>46</v>
      </c>
      <c r="G13" s="6"/>
      <c r="H13" s="10">
        <f>C12</f>
        <v>8</v>
      </c>
      <c r="I13" s="6" t="s">
        <v>47</v>
      </c>
      <c r="J13" s="11" t="str">
        <f>F12</f>
        <v>27 ต.ค.60</v>
      </c>
      <c r="K13" s="8"/>
    </row>
    <row r="14" spans="1:11" ht="24.75" customHeight="1">
      <c r="A14" s="6"/>
      <c r="B14" s="6" t="s">
        <v>50</v>
      </c>
      <c r="C14" s="6"/>
      <c r="D14" s="7">
        <v>280.227</v>
      </c>
      <c r="E14" s="6" t="s">
        <v>46</v>
      </c>
      <c r="F14" s="33" t="s">
        <v>48</v>
      </c>
      <c r="G14" s="33"/>
      <c r="H14" s="7">
        <v>280.036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7">
        <v>274.96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277.954</v>
      </c>
      <c r="E21" s="33"/>
      <c r="F21" s="6" t="s">
        <v>52</v>
      </c>
      <c r="G21" s="6"/>
      <c r="H21" s="34" t="s">
        <v>75</v>
      </c>
      <c r="I21" s="34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275</v>
      </c>
      <c r="G23" s="35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7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4" t="s">
        <v>98</v>
      </c>
      <c r="H49" s="34"/>
      <c r="I49" s="34"/>
      <c r="J49" s="34"/>
      <c r="K49" s="8"/>
    </row>
    <row r="50" spans="1:11" ht="24.75" customHeight="1">
      <c r="A50" s="6"/>
      <c r="B50" s="6"/>
      <c r="C50" s="6"/>
      <c r="D50" s="6" t="s">
        <v>61</v>
      </c>
      <c r="E50" s="6"/>
      <c r="F50" s="7" t="s">
        <v>109</v>
      </c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8">
    <mergeCell ref="G63:H63"/>
    <mergeCell ref="G26:J26"/>
    <mergeCell ref="E59:F59"/>
    <mergeCell ref="G60:H60"/>
    <mergeCell ref="E62:F62"/>
    <mergeCell ref="G50:H50"/>
    <mergeCell ref="G52:H52"/>
    <mergeCell ref="G46:H46"/>
    <mergeCell ref="G48:H48"/>
    <mergeCell ref="G49:J49"/>
    <mergeCell ref="D13:E13"/>
    <mergeCell ref="H45:J45"/>
    <mergeCell ref="F23:G23"/>
    <mergeCell ref="A6:B6"/>
    <mergeCell ref="D21:E21"/>
    <mergeCell ref="D22:E22"/>
    <mergeCell ref="H21:I21"/>
    <mergeCell ref="F14:G14"/>
    <mergeCell ref="H22:J22"/>
    <mergeCell ref="A1:J1"/>
    <mergeCell ref="A2:J2"/>
    <mergeCell ref="D11:E11"/>
    <mergeCell ref="H11:I11"/>
    <mergeCell ref="I4:J4"/>
    <mergeCell ref="F3:G3"/>
    <mergeCell ref="F4:G4"/>
    <mergeCell ref="I7:J7"/>
    <mergeCell ref="H3:J3"/>
  </mergeCells>
  <printOptions/>
  <pageMargins left="0.551181102362205" right="0.393700787401575" top="0.7" bottom="0" header="0.511811023622047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M29" sqref="M29"/>
    </sheetView>
  </sheetViews>
  <sheetFormatPr defaultColWidth="9.140625" defaultRowHeight="24.75" customHeight="1"/>
  <cols>
    <col min="1" max="1" width="3.7109375" style="2" customWidth="1"/>
    <col min="2" max="3" width="9.140625" style="2" customWidth="1"/>
    <col min="4" max="4" width="13.57421875" style="2" customWidth="1"/>
    <col min="5" max="5" width="9.421875" style="2" bestFit="1" customWidth="1"/>
    <col min="6" max="6" width="9.140625" style="2" customWidth="1"/>
    <col min="7" max="7" width="11.57421875" style="2" customWidth="1"/>
    <col min="8" max="8" width="9.421875" style="2" customWidth="1"/>
    <col min="9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110</v>
      </c>
      <c r="E3" s="2" t="s">
        <v>32</v>
      </c>
      <c r="F3" s="38" t="s">
        <v>111</v>
      </c>
      <c r="G3" s="38"/>
      <c r="H3" s="2" t="s">
        <v>31</v>
      </c>
      <c r="I3" s="38" t="s">
        <v>112</v>
      </c>
      <c r="J3" s="38"/>
    </row>
    <row r="4" spans="1:10" ht="24.75" customHeight="1">
      <c r="A4" s="3"/>
      <c r="B4" s="3" t="s">
        <v>34</v>
      </c>
      <c r="C4" s="3" t="s">
        <v>113</v>
      </c>
      <c r="D4" s="3"/>
      <c r="E4" s="3" t="s">
        <v>35</v>
      </c>
      <c r="F4" s="39" t="s">
        <v>114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33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75.64</v>
      </c>
      <c r="E11" s="35"/>
      <c r="F11" s="6" t="s">
        <v>201</v>
      </c>
      <c r="G11" s="6"/>
      <c r="H11" s="35">
        <v>411.68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13</v>
      </c>
      <c r="D12" s="6" t="s">
        <v>43</v>
      </c>
      <c r="E12" s="6" t="s">
        <v>44</v>
      </c>
      <c r="F12" s="11" t="s">
        <v>227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411.68</v>
      </c>
      <c r="E13" s="35"/>
      <c r="F13" s="6" t="s">
        <v>46</v>
      </c>
      <c r="G13" s="6"/>
      <c r="H13" s="10">
        <f>C12</f>
        <v>13</v>
      </c>
      <c r="I13" s="6" t="s">
        <v>47</v>
      </c>
      <c r="J13" s="11" t="str">
        <f>F12</f>
        <v>18 ก.ค.60</v>
      </c>
      <c r="K13" s="8"/>
    </row>
    <row r="14" spans="1:11" ht="24.75" customHeight="1">
      <c r="A14" s="6"/>
      <c r="B14" s="6" t="s">
        <v>50</v>
      </c>
      <c r="C14" s="6"/>
      <c r="D14" s="9">
        <v>415.8</v>
      </c>
      <c r="E14" s="6" t="s">
        <v>46</v>
      </c>
      <c r="F14" s="33" t="s">
        <v>48</v>
      </c>
      <c r="G14" s="33"/>
      <c r="H14" s="9">
        <v>415.86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408.6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3">
        <v>416.25</v>
      </c>
      <c r="E21" s="33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5">
        <v>408.3</v>
      </c>
      <c r="G23" s="35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4" t="s">
        <v>116</v>
      </c>
      <c r="I45" s="34"/>
      <c r="J45" s="6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 t="s">
        <v>117</v>
      </c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6"/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D13:E13"/>
    <mergeCell ref="D21:E21"/>
    <mergeCell ref="D22:E22"/>
    <mergeCell ref="F14:G14"/>
    <mergeCell ref="H22:J22"/>
    <mergeCell ref="G63:H63"/>
    <mergeCell ref="G50:H50"/>
    <mergeCell ref="G52:H52"/>
    <mergeCell ref="F23:G23"/>
    <mergeCell ref="G46:H46"/>
    <mergeCell ref="G48:H48"/>
    <mergeCell ref="G49:J49"/>
    <mergeCell ref="G26:J26"/>
    <mergeCell ref="H45:I45"/>
    <mergeCell ref="E59:F59"/>
    <mergeCell ref="A1:J1"/>
    <mergeCell ref="A2:J2"/>
    <mergeCell ref="D11:E11"/>
    <mergeCell ref="H11:I11"/>
    <mergeCell ref="I3:J3"/>
    <mergeCell ref="I4:J4"/>
    <mergeCell ref="F4:G4"/>
    <mergeCell ref="I7:J7"/>
    <mergeCell ref="A6:B6"/>
    <mergeCell ref="F3:G3"/>
  </mergeCells>
  <printOptions/>
  <pageMargins left="0.551181102362205" right="0.393700787401575" top="0.7" bottom="0" header="0.511811023622047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27" sqref="F27"/>
    </sheetView>
  </sheetViews>
  <sheetFormatPr defaultColWidth="9.140625" defaultRowHeight="24.75" customHeight="1"/>
  <cols>
    <col min="1" max="1" width="3.7109375" style="2" customWidth="1"/>
    <col min="2" max="2" width="9.140625" style="2" customWidth="1"/>
    <col min="3" max="3" width="9.421875" style="2" bestFit="1" customWidth="1"/>
    <col min="4" max="4" width="13.140625" style="2" customWidth="1"/>
    <col min="5" max="5" width="9.421875" style="2" bestFit="1" customWidth="1"/>
    <col min="6" max="6" width="10.28125" style="2" bestFit="1" customWidth="1"/>
    <col min="7" max="7" width="10.8515625" style="2" customWidth="1"/>
    <col min="8" max="8" width="9.421875" style="2" bestFit="1" customWidth="1"/>
    <col min="9" max="9" width="9.140625" style="2" customWidth="1"/>
    <col min="10" max="10" width="10.28125" style="2" bestFit="1" customWidth="1"/>
    <col min="11" max="16384" width="9.140625" style="2" customWidth="1"/>
  </cols>
  <sheetData>
    <row r="1" spans="1:10" s="4" customFormat="1" ht="34.5" customHeight="1">
      <c r="A1" s="36" t="s">
        <v>221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75" customHeight="1">
      <c r="A2" s="37" t="s">
        <v>194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ht="24.75" customHeight="1">
      <c r="B3" s="2" t="s">
        <v>193</v>
      </c>
      <c r="C3" s="2" t="s">
        <v>115</v>
      </c>
      <c r="E3" s="2" t="s">
        <v>32</v>
      </c>
      <c r="F3" s="38" t="s">
        <v>69</v>
      </c>
      <c r="G3" s="38"/>
      <c r="H3" s="2" t="s">
        <v>31</v>
      </c>
      <c r="I3" s="38" t="s">
        <v>118</v>
      </c>
      <c r="J3" s="38"/>
    </row>
    <row r="4" spans="1:10" ht="24.75" customHeight="1">
      <c r="A4" s="3"/>
      <c r="B4" s="3" t="s">
        <v>34</v>
      </c>
      <c r="C4" s="3" t="s">
        <v>119</v>
      </c>
      <c r="D4" s="3"/>
      <c r="E4" s="3" t="s">
        <v>35</v>
      </c>
      <c r="F4" s="39" t="s">
        <v>120</v>
      </c>
      <c r="G4" s="39"/>
      <c r="H4" s="3" t="s">
        <v>33</v>
      </c>
      <c r="I4" s="39" t="s">
        <v>74</v>
      </c>
      <c r="J4" s="39"/>
    </row>
    <row r="6" spans="1:11" ht="24.75" customHeight="1">
      <c r="A6" s="34" t="s">
        <v>0</v>
      </c>
      <c r="B6" s="34"/>
      <c r="C6" s="6"/>
      <c r="D6" s="6"/>
      <c r="E6" s="6"/>
      <c r="F6" s="6"/>
      <c r="G6" s="6"/>
      <c r="H6" s="6"/>
      <c r="I6" s="6"/>
      <c r="J6" s="6"/>
      <c r="K6" s="6"/>
    </row>
    <row r="7" spans="1:11" ht="24.75" customHeight="1">
      <c r="A7" s="6"/>
      <c r="B7" s="6" t="s">
        <v>37</v>
      </c>
      <c r="C7" s="6"/>
      <c r="D7" s="6"/>
      <c r="E7" s="6"/>
      <c r="F7" s="6"/>
      <c r="G7" s="6"/>
      <c r="H7" s="6" t="s">
        <v>36</v>
      </c>
      <c r="I7" s="33"/>
      <c r="J7" s="33"/>
      <c r="K7" s="6"/>
    </row>
    <row r="8" spans="1:11" ht="24.75" customHeight="1">
      <c r="A8" s="6" t="s">
        <v>1</v>
      </c>
      <c r="B8" s="6" t="s">
        <v>38</v>
      </c>
      <c r="C8" s="6"/>
      <c r="D8" s="6"/>
      <c r="E8" s="6"/>
      <c r="F8" s="6"/>
      <c r="G8" s="5" t="s">
        <v>75</v>
      </c>
      <c r="H8" s="6"/>
      <c r="I8" s="6"/>
      <c r="J8" s="6"/>
      <c r="K8" s="8"/>
    </row>
    <row r="9" spans="1:11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4.75" customHeight="1">
      <c r="A10" s="6"/>
      <c r="B10" s="6" t="s">
        <v>129</v>
      </c>
      <c r="C10" s="6"/>
      <c r="D10" s="6"/>
      <c r="E10" s="7">
        <v>35</v>
      </c>
      <c r="F10" s="6" t="s">
        <v>39</v>
      </c>
      <c r="G10" s="6"/>
      <c r="H10" s="6"/>
      <c r="I10" s="6"/>
      <c r="J10" s="6"/>
      <c r="K10" s="8"/>
    </row>
    <row r="11" spans="1:11" ht="24.75" customHeight="1">
      <c r="A11" s="6"/>
      <c r="B11" s="6" t="s">
        <v>40</v>
      </c>
      <c r="C11" s="6"/>
      <c r="D11" s="35">
        <v>278.68</v>
      </c>
      <c r="E11" s="35"/>
      <c r="F11" s="6" t="s">
        <v>201</v>
      </c>
      <c r="G11" s="6"/>
      <c r="H11" s="35">
        <v>318.13</v>
      </c>
      <c r="I11" s="35"/>
      <c r="J11" s="6" t="s">
        <v>41</v>
      </c>
      <c r="K11" s="6" t="s">
        <v>207</v>
      </c>
    </row>
    <row r="12" spans="1:11" ht="24.75" customHeight="1">
      <c r="A12" s="6"/>
      <c r="B12" s="6" t="s">
        <v>42</v>
      </c>
      <c r="C12" s="10">
        <v>18</v>
      </c>
      <c r="D12" s="6" t="s">
        <v>43</v>
      </c>
      <c r="E12" s="6" t="s">
        <v>44</v>
      </c>
      <c r="F12" s="11" t="s">
        <v>223</v>
      </c>
      <c r="G12" s="6"/>
      <c r="H12" s="6"/>
      <c r="I12" s="6"/>
      <c r="J12" s="6"/>
      <c r="K12" s="6"/>
    </row>
    <row r="13" spans="1:11" ht="24.75" customHeight="1">
      <c r="A13" s="6"/>
      <c r="B13" s="6" t="s">
        <v>45</v>
      </c>
      <c r="C13" s="6"/>
      <c r="D13" s="35">
        <f>H11</f>
        <v>318.13</v>
      </c>
      <c r="E13" s="35"/>
      <c r="F13" s="6" t="s">
        <v>46</v>
      </c>
      <c r="G13" s="6"/>
      <c r="H13" s="10">
        <f>C12</f>
        <v>18</v>
      </c>
      <c r="I13" s="6" t="s">
        <v>47</v>
      </c>
      <c r="J13" s="11" t="str">
        <f>F12</f>
        <v>23 ก.ค.60</v>
      </c>
      <c r="K13" s="8"/>
    </row>
    <row r="14" spans="1:11" ht="24.75" customHeight="1">
      <c r="A14" s="6"/>
      <c r="B14" s="6" t="s">
        <v>50</v>
      </c>
      <c r="C14" s="6"/>
      <c r="D14" s="9">
        <v>326.349</v>
      </c>
      <c r="E14" s="6" t="s">
        <v>46</v>
      </c>
      <c r="F14" s="33" t="s">
        <v>48</v>
      </c>
      <c r="G14" s="33"/>
      <c r="H14" s="9">
        <v>326.245</v>
      </c>
      <c r="I14" s="6" t="s">
        <v>188</v>
      </c>
      <c r="J14" s="6"/>
      <c r="K14" s="6"/>
    </row>
    <row r="15" spans="1:11" ht="24.75" customHeight="1">
      <c r="A15" s="6"/>
      <c r="B15" s="5" t="s">
        <v>49</v>
      </c>
      <c r="C15" s="6"/>
      <c r="D15" s="6"/>
      <c r="E15" s="9">
        <v>312.446</v>
      </c>
      <c r="F15" s="6" t="s">
        <v>188</v>
      </c>
      <c r="G15" s="6"/>
      <c r="H15" s="6"/>
      <c r="I15" s="6"/>
      <c r="J15" s="6"/>
      <c r="K15" s="6"/>
    </row>
    <row r="16" spans="1:11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  <c r="K18" s="6"/>
    </row>
    <row r="19" spans="1:11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4.75" customHeight="1">
      <c r="A21" s="6"/>
      <c r="B21" s="6" t="s">
        <v>51</v>
      </c>
      <c r="C21" s="6"/>
      <c r="D21" s="35">
        <v>323.69</v>
      </c>
      <c r="E21" s="35"/>
      <c r="F21" s="6" t="s">
        <v>52</v>
      </c>
      <c r="G21" s="6"/>
      <c r="H21" s="5" t="s">
        <v>75</v>
      </c>
      <c r="I21" s="6"/>
      <c r="J21" s="6"/>
      <c r="K21" s="8"/>
    </row>
    <row r="22" spans="1:11" ht="24.75" customHeight="1">
      <c r="A22" s="6"/>
      <c r="B22" s="6" t="s">
        <v>53</v>
      </c>
      <c r="C22" s="6"/>
      <c r="D22" s="33"/>
      <c r="E22" s="33"/>
      <c r="F22" s="6" t="s">
        <v>54</v>
      </c>
      <c r="G22" s="6"/>
      <c r="H22" s="33"/>
      <c r="I22" s="33"/>
      <c r="J22" s="33"/>
      <c r="K22" s="6"/>
    </row>
    <row r="23" spans="1:11" ht="24.75" customHeight="1">
      <c r="A23" s="6"/>
      <c r="B23" s="6" t="s">
        <v>55</v>
      </c>
      <c r="C23" s="6"/>
      <c r="D23" s="6"/>
      <c r="E23" s="6"/>
      <c r="F23" s="33">
        <v>315.926</v>
      </c>
      <c r="G23" s="33"/>
      <c r="H23" s="6" t="s">
        <v>56</v>
      </c>
      <c r="I23" s="6"/>
      <c r="J23" s="6"/>
      <c r="K23" s="6" t="s">
        <v>208</v>
      </c>
    </row>
    <row r="24" spans="1:11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2" ht="24.75" customHeight="1">
      <c r="A25" s="6"/>
      <c r="B25" s="6" t="s">
        <v>57</v>
      </c>
      <c r="C25" s="6"/>
      <c r="D25" s="6"/>
      <c r="E25" s="12" t="s">
        <v>59</v>
      </c>
      <c r="F25" s="6"/>
      <c r="G25" s="6" t="s">
        <v>58</v>
      </c>
      <c r="H25" s="6"/>
      <c r="I25" s="6"/>
      <c r="J25" s="6"/>
      <c r="K25" s="6"/>
      <c r="L25" s="2" t="s">
        <v>192</v>
      </c>
    </row>
    <row r="26" spans="1:11" ht="24.75" customHeight="1">
      <c r="A26" s="6"/>
      <c r="B26" s="6" t="s">
        <v>60</v>
      </c>
      <c r="C26" s="6"/>
      <c r="D26" s="6"/>
      <c r="E26" s="12" t="s">
        <v>59</v>
      </c>
      <c r="F26" s="7">
        <v>2016</v>
      </c>
      <c r="G26" s="34" t="s">
        <v>209</v>
      </c>
      <c r="H26" s="34"/>
      <c r="I26" s="34"/>
      <c r="J26" s="34"/>
      <c r="K26" s="6"/>
    </row>
    <row r="27" spans="1:11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  <c r="K29" s="6"/>
    </row>
    <row r="30" spans="1:11" ht="24.75" customHeight="1">
      <c r="A30" s="6"/>
      <c r="B30" s="6"/>
      <c r="C30" s="6" t="s">
        <v>196</v>
      </c>
      <c r="D30" s="6"/>
      <c r="E30" s="6"/>
      <c r="F30" s="6"/>
      <c r="G30" s="6" t="s">
        <v>197</v>
      </c>
      <c r="H30" s="6"/>
      <c r="I30" s="6"/>
      <c r="J30" s="6"/>
      <c r="K30" s="6"/>
    </row>
    <row r="31" spans="1:11" ht="24.75" customHeight="1">
      <c r="A31" s="6"/>
      <c r="B31" s="6"/>
      <c r="C31" s="6" t="s">
        <v>195</v>
      </c>
      <c r="D31" s="6"/>
      <c r="E31" s="6"/>
      <c r="F31" s="6"/>
      <c r="G31" s="6" t="s">
        <v>198</v>
      </c>
      <c r="H31" s="6"/>
      <c r="I31" s="6"/>
      <c r="J31" s="6"/>
      <c r="K31" s="6"/>
    </row>
    <row r="32" spans="1:11" ht="24.75" customHeight="1">
      <c r="A32" s="6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4.75" customHeight="1">
      <c r="A33" s="6"/>
      <c r="B33" s="6" t="s">
        <v>15</v>
      </c>
      <c r="C33" s="6"/>
      <c r="D33" s="6"/>
      <c r="E33" s="6"/>
      <c r="F33" s="6"/>
      <c r="G33" s="6"/>
      <c r="H33" s="6"/>
      <c r="I33" s="6"/>
      <c r="J33" s="6"/>
      <c r="K33" s="6"/>
    </row>
    <row r="34" spans="1:11" ht="24.75" customHeight="1">
      <c r="A34" s="6"/>
      <c r="B34" s="6" t="s">
        <v>16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24.75" customHeight="1">
      <c r="A35" s="6"/>
      <c r="B35" s="6" t="s">
        <v>17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24.75" customHeight="1">
      <c r="A36" s="6"/>
      <c r="B36" s="6" t="s">
        <v>18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24.7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4.75" customHeight="1">
      <c r="A38" s="6"/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24.75" customHeight="1">
      <c r="A39" s="6"/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24.75" customHeight="1">
      <c r="A40" s="6"/>
      <c r="B40" s="6" t="s">
        <v>22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24.75" customHeight="1">
      <c r="A41" s="6"/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24.75" customHeight="1">
      <c r="A42" s="6" t="s">
        <v>24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.75" customHeight="1">
      <c r="A43" s="6"/>
      <c r="B43" s="6" t="s">
        <v>25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 ht="24.75" customHeight="1">
      <c r="A44" s="6"/>
      <c r="B44" s="6"/>
      <c r="C44" s="6" t="s">
        <v>26</v>
      </c>
      <c r="D44" s="6"/>
      <c r="E44" s="6"/>
      <c r="F44" s="6"/>
      <c r="G44" s="6"/>
      <c r="H44" s="6"/>
      <c r="I44" s="6"/>
      <c r="J44" s="6"/>
      <c r="K44" s="6"/>
    </row>
    <row r="45" spans="1:11" ht="24.75" customHeight="1">
      <c r="A45" s="6"/>
      <c r="B45" s="6"/>
      <c r="C45" s="6" t="s">
        <v>64</v>
      </c>
      <c r="D45" s="6"/>
      <c r="E45" s="6"/>
      <c r="F45" s="6"/>
      <c r="G45" s="6"/>
      <c r="H45" s="33"/>
      <c r="I45" s="33"/>
      <c r="J45" s="33"/>
      <c r="K45" s="6"/>
    </row>
    <row r="46" spans="1:11" ht="24.75" customHeight="1">
      <c r="A46" s="6"/>
      <c r="B46" s="6"/>
      <c r="C46" s="6"/>
      <c r="D46" s="6" t="s">
        <v>61</v>
      </c>
      <c r="E46" s="6"/>
      <c r="F46" s="6"/>
      <c r="G46" s="33" t="s">
        <v>199</v>
      </c>
      <c r="H46" s="33"/>
      <c r="I46" s="6"/>
      <c r="J46" s="6"/>
      <c r="K46" s="6"/>
    </row>
    <row r="47" spans="1:11" ht="24.75" customHeight="1">
      <c r="A47" s="6"/>
      <c r="B47" s="6"/>
      <c r="C47" s="6" t="s">
        <v>27</v>
      </c>
      <c r="D47" s="6"/>
      <c r="E47" s="6"/>
      <c r="F47" s="6"/>
      <c r="G47" s="6"/>
      <c r="H47" s="6"/>
      <c r="I47" s="6"/>
      <c r="J47" s="6"/>
      <c r="K47" s="6"/>
    </row>
    <row r="48" spans="1:11" ht="24.75" customHeight="1">
      <c r="A48" s="6"/>
      <c r="B48" s="6"/>
      <c r="C48" s="6"/>
      <c r="D48" s="6" t="s">
        <v>61</v>
      </c>
      <c r="E48" s="6"/>
      <c r="F48" s="6"/>
      <c r="G48" s="33" t="s">
        <v>199</v>
      </c>
      <c r="H48" s="33"/>
      <c r="I48" s="6"/>
      <c r="J48" s="6"/>
      <c r="K48" s="6"/>
    </row>
    <row r="49" spans="1:11" ht="24.75" customHeight="1">
      <c r="A49" s="6"/>
      <c r="B49" s="6"/>
      <c r="C49" s="6" t="s">
        <v>62</v>
      </c>
      <c r="D49" s="6"/>
      <c r="E49" s="6"/>
      <c r="F49" s="6"/>
      <c r="G49" s="33"/>
      <c r="H49" s="33"/>
      <c r="I49" s="33"/>
      <c r="J49" s="33"/>
      <c r="K49" s="8"/>
    </row>
    <row r="50" spans="1:11" ht="24.75" customHeight="1">
      <c r="A50" s="6"/>
      <c r="B50" s="6"/>
      <c r="C50" s="6"/>
      <c r="D50" s="6" t="s">
        <v>61</v>
      </c>
      <c r="E50" s="6"/>
      <c r="F50" s="6"/>
      <c r="G50" s="33" t="s">
        <v>199</v>
      </c>
      <c r="H50" s="33"/>
      <c r="I50" s="6"/>
      <c r="J50" s="6"/>
      <c r="K50" s="6"/>
    </row>
    <row r="51" spans="1:11" ht="24.75" customHeight="1">
      <c r="A51" s="6"/>
      <c r="B51" s="6"/>
      <c r="C51" s="6" t="s">
        <v>63</v>
      </c>
      <c r="D51" s="6"/>
      <c r="E51" s="6"/>
      <c r="F51" s="6"/>
      <c r="G51" s="6"/>
      <c r="H51" s="6"/>
      <c r="I51" s="6"/>
      <c r="J51" s="6"/>
      <c r="K51" s="6"/>
    </row>
    <row r="52" spans="1:11" ht="24.75" customHeight="1">
      <c r="A52" s="6"/>
      <c r="B52" s="6"/>
      <c r="C52" s="6"/>
      <c r="D52" s="6" t="s">
        <v>61</v>
      </c>
      <c r="E52" s="6"/>
      <c r="F52" s="7" t="s">
        <v>121</v>
      </c>
      <c r="G52" s="33" t="s">
        <v>199</v>
      </c>
      <c r="H52" s="33"/>
      <c r="I52" s="6"/>
      <c r="J52" s="6"/>
      <c r="K52" s="6"/>
    </row>
    <row r="53" spans="1:11" ht="24.75" customHeight="1">
      <c r="A53" s="6"/>
      <c r="B53" s="6" t="s">
        <v>28</v>
      </c>
      <c r="C53" s="6"/>
      <c r="D53" s="6"/>
      <c r="E53" s="6"/>
      <c r="F53" s="6"/>
      <c r="G53" s="6"/>
      <c r="H53" s="6"/>
      <c r="I53" s="6"/>
      <c r="J53" s="6"/>
      <c r="K53" s="6"/>
    </row>
    <row r="54" spans="1:11" ht="24.75" customHeight="1">
      <c r="A54" s="13"/>
      <c r="B54" s="14"/>
      <c r="C54" s="14" t="s">
        <v>186</v>
      </c>
      <c r="D54" s="14"/>
      <c r="E54" s="14"/>
      <c r="F54" s="14"/>
      <c r="G54" s="14"/>
      <c r="H54" s="14"/>
      <c r="I54" s="14"/>
      <c r="J54" s="14"/>
      <c r="K54" s="6"/>
    </row>
    <row r="55" spans="1:11" ht="24.7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6"/>
    </row>
    <row r="56" spans="1:11" ht="24.75" customHeight="1">
      <c r="A56" s="6" t="s">
        <v>29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4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6"/>
    </row>
    <row r="58" spans="1:11" ht="24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6"/>
    </row>
    <row r="59" spans="1:11" ht="24.75" customHeight="1">
      <c r="A59" s="6"/>
      <c r="B59" s="6"/>
      <c r="C59" s="6"/>
      <c r="D59" s="6"/>
      <c r="E59" s="41" t="s">
        <v>65</v>
      </c>
      <c r="F59" s="41"/>
      <c r="G59" s="6"/>
      <c r="H59" s="6"/>
      <c r="I59" s="6" t="s">
        <v>66</v>
      </c>
      <c r="J59" s="6"/>
      <c r="K59" s="17"/>
    </row>
    <row r="60" spans="1:11" ht="24.75" customHeight="1">
      <c r="A60" s="6"/>
      <c r="B60" s="6"/>
      <c r="C60" s="6"/>
      <c r="D60" s="6"/>
      <c r="E60" s="6"/>
      <c r="F60" s="12" t="s">
        <v>68</v>
      </c>
      <c r="G60" s="33" t="s">
        <v>76</v>
      </c>
      <c r="H60" s="33"/>
      <c r="I60" s="6" t="s">
        <v>58</v>
      </c>
      <c r="J60" s="6"/>
      <c r="K60" s="6" t="s">
        <v>30</v>
      </c>
    </row>
    <row r="61" spans="1:11" ht="24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4.75" customHeight="1">
      <c r="A62" s="6"/>
      <c r="B62" s="6"/>
      <c r="C62" s="6"/>
      <c r="D62" s="6"/>
      <c r="E62" s="33" t="s">
        <v>67</v>
      </c>
      <c r="F62" s="33"/>
      <c r="G62" s="6"/>
      <c r="H62" s="6"/>
      <c r="I62" s="6" t="s">
        <v>66</v>
      </c>
      <c r="J62" s="6"/>
      <c r="K62" s="6"/>
    </row>
    <row r="63" spans="1:11" ht="24.75" customHeight="1">
      <c r="A63" s="6"/>
      <c r="B63" s="6"/>
      <c r="C63" s="6"/>
      <c r="D63" s="6"/>
      <c r="E63" s="6"/>
      <c r="F63" s="12" t="s">
        <v>68</v>
      </c>
      <c r="G63" s="33"/>
      <c r="H63" s="33"/>
      <c r="I63" s="6" t="s">
        <v>58</v>
      </c>
      <c r="J63" s="6"/>
      <c r="K63" s="6"/>
    </row>
    <row r="64" spans="1:11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4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4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4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4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4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</sheetData>
  <sheetProtection/>
  <mergeCells count="27">
    <mergeCell ref="G60:H60"/>
    <mergeCell ref="E62:F62"/>
    <mergeCell ref="G63:H63"/>
    <mergeCell ref="A6:B6"/>
    <mergeCell ref="D21:E21"/>
    <mergeCell ref="D22:E22"/>
    <mergeCell ref="E59:F59"/>
    <mergeCell ref="G50:H50"/>
    <mergeCell ref="D13:E13"/>
    <mergeCell ref="G52:H5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14:G14"/>
    <mergeCell ref="G46:H46"/>
    <mergeCell ref="G48:H48"/>
    <mergeCell ref="G49:J49"/>
    <mergeCell ref="H22:J22"/>
    <mergeCell ref="H45:J45"/>
    <mergeCell ref="F23:G23"/>
    <mergeCell ref="G26:J26"/>
  </mergeCells>
  <printOptions/>
  <pageMargins left="0.604330709" right="0.275590551181102" top="0.7" bottom="0" header="0.511811023622047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2017-05-23T07:01:11Z</cp:lastPrinted>
  <dcterms:created xsi:type="dcterms:W3CDTF">2011-10-11T02:53:57Z</dcterms:created>
  <dcterms:modified xsi:type="dcterms:W3CDTF">2018-05-25T07:12:54Z</dcterms:modified>
  <cp:category/>
  <cp:version/>
  <cp:contentType/>
  <cp:contentStatus/>
</cp:coreProperties>
</file>