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2"/>
  </bookViews>
  <sheets>
    <sheet name="กราฟ-Y.38" sheetId="1" r:id="rId1"/>
    <sheet name="ปริมาณน้ำสูงสุด" sheetId="2" r:id="rId2"/>
    <sheet name="ปริมาณน้ำต่ำสุด" sheetId="3" r:id="rId3"/>
    <sheet name="Data Y.38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<sst xmlns="http://schemas.openxmlformats.org/spreadsheetml/2006/main" count="40" uniqueCount="20">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</sst>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[$-41E]d\ mmmm\ yyyy"/>
    <numFmt numFmtId="248" formatCode="[$-107041E]d\ mmm\ yy;@"/>
  </numFmts>
  <fonts count="4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055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95"/>
          <c:w val="0.8107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Y.38'!$Q$9:$Q$29</c:f>
              <c:numCache>
                <c:ptCount val="21"/>
                <c:pt idx="0">
                  <c:v>3.03</c:v>
                </c:pt>
                <c:pt idx="1">
                  <c:v>4.14</c:v>
                </c:pt>
                <c:pt idx="2">
                  <c:v>6.5</c:v>
                </c:pt>
                <c:pt idx="3">
                  <c:v>4.49</c:v>
                </c:pt>
                <c:pt idx="4">
                  <c:v>4.06</c:v>
                </c:pt>
                <c:pt idx="5">
                  <c:v>7.7</c:v>
                </c:pt>
                <c:pt idx="6">
                  <c:v>6</c:v>
                </c:pt>
                <c:pt idx="7">
                  <c:v>6.360000000000014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</c:v>
                </c:pt>
                <c:pt idx="11">
                  <c:v>6.400000000000006</c:v>
                </c:pt>
                <c:pt idx="12">
                  <c:v>7.099999999999994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</c:v>
                </c:pt>
                <c:pt idx="18">
                  <c:v>2.680000000000007</c:v>
                </c:pt>
                <c:pt idx="19">
                  <c:v>3.1</c:v>
                </c:pt>
                <c:pt idx="20">
                  <c:v>5.4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Y.38'!$T$9:$T$29</c:f>
              <c:numCache>
                <c:ptCount val="21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2.03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0.9000000000000057</c:v>
                </c:pt>
                <c:pt idx="15">
                  <c:v>0.9000000000000057</c:v>
                </c:pt>
                <c:pt idx="16">
                  <c:v>0.950000000000017</c:v>
                </c:pt>
                <c:pt idx="17">
                  <c:v>0.9800000000000182</c:v>
                </c:pt>
                <c:pt idx="18">
                  <c:v>1</c:v>
                </c:pt>
                <c:pt idx="19">
                  <c:v>0.6</c:v>
                </c:pt>
                <c:pt idx="20">
                  <c:v>0.5</c:v>
                </c:pt>
              </c:numCache>
            </c:numRef>
          </c:val>
        </c:ser>
        <c:overlap val="100"/>
        <c:gapWidth val="50"/>
        <c:axId val="49791708"/>
        <c:axId val="45472189"/>
      </c:barChart>
      <c:catAx>
        <c:axId val="4979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472189"/>
        <c:crossesAt val="0"/>
        <c:auto val="1"/>
        <c:lblOffset val="100"/>
        <c:tickLblSkip val="1"/>
        <c:noMultiLvlLbl val="0"/>
      </c:catAx>
      <c:valAx>
        <c:axId val="4547218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9791708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875"/>
          <c:y val="0.3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3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365"/>
          <c:w val="0.82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Y.38'!$C$9:$C$29</c:f>
              <c:numCache>
                <c:ptCount val="21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81.74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  <c:pt idx="18">
                  <c:v>78.02</c:v>
                </c:pt>
                <c:pt idx="19">
                  <c:v>95</c:v>
                </c:pt>
                <c:pt idx="20">
                  <c:v>296.5</c:v>
                </c:pt>
              </c:numCache>
            </c:numRef>
          </c:val>
        </c:ser>
        <c:gapWidth val="50"/>
        <c:axId val="6596518"/>
        <c:axId val="59368663"/>
      </c:barChart>
      <c:catAx>
        <c:axId val="65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368663"/>
        <c:crosses val="autoZero"/>
        <c:auto val="1"/>
        <c:lblOffset val="100"/>
        <c:tickLblSkip val="1"/>
        <c:noMultiLvlLbl val="0"/>
      </c:catAx>
      <c:valAx>
        <c:axId val="5936866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659651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3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365"/>
          <c:w val="0.82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Y.38'!$I$9:$I$29</c:f>
              <c:numCache>
                <c:ptCount val="21"/>
                <c:pt idx="0">
                  <c:v>0.13</c:v>
                </c:pt>
                <c:pt idx="1">
                  <c:v>0.416</c:v>
                </c:pt>
                <c:pt idx="2">
                  <c:v>0.01</c:v>
                </c:pt>
                <c:pt idx="3">
                  <c:v>0.22</c:v>
                </c:pt>
                <c:pt idx="4">
                  <c:v>0.1</c:v>
                </c:pt>
                <c:pt idx="5">
                  <c:v>0.15</c:v>
                </c:pt>
                <c:pt idx="6">
                  <c:v>0.75</c:v>
                </c:pt>
                <c:pt idx="7">
                  <c:v>0.38</c:v>
                </c:pt>
                <c:pt idx="8">
                  <c:v>0.3</c:v>
                </c:pt>
                <c:pt idx="9">
                  <c:v>0.28</c:v>
                </c:pt>
                <c:pt idx="10">
                  <c:v>0</c:v>
                </c:pt>
                <c:pt idx="11">
                  <c:v>0</c:v>
                </c:pt>
                <c:pt idx="12">
                  <c:v>0.65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0.03</c:v>
                </c:pt>
                <c:pt idx="17">
                  <c:v>0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</c:ser>
        <c:gapWidth val="50"/>
        <c:axId val="64555920"/>
        <c:axId val="44132369"/>
      </c:barChart>
      <c:catAx>
        <c:axId val="6455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132369"/>
        <c:crosses val="autoZero"/>
        <c:auto val="1"/>
        <c:lblOffset val="100"/>
        <c:tickLblSkip val="1"/>
        <c:noMultiLvlLbl val="0"/>
      </c:catAx>
      <c:valAx>
        <c:axId val="4413236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64555920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1647002"/>
        <c:axId val="1795210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7351236"/>
        <c:axId val="44834533"/>
      </c:lineChart>
      <c:cat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7952107"/>
        <c:crossesAt val="-0.8"/>
        <c:auto val="0"/>
        <c:lblOffset val="100"/>
        <c:tickLblSkip val="4"/>
        <c:noMultiLvlLbl val="0"/>
      </c:catAx>
      <c:valAx>
        <c:axId val="1795210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1647002"/>
        <c:crossesAt val="1"/>
        <c:crossBetween val="midCat"/>
        <c:dispUnits/>
        <c:majorUnit val="0.1"/>
        <c:minorUnit val="0.02"/>
      </c:valAx>
      <c:catAx>
        <c:axId val="27351236"/>
        <c:scaling>
          <c:orientation val="minMax"/>
        </c:scaling>
        <c:axPos val="b"/>
        <c:delete val="1"/>
        <c:majorTickMark val="out"/>
        <c:minorTickMark val="none"/>
        <c:tickLblPos val="nextTo"/>
        <c:crossAx val="44834533"/>
        <c:crosses val="autoZero"/>
        <c:auto val="0"/>
        <c:lblOffset val="100"/>
        <c:tickLblSkip val="1"/>
        <c:noMultiLvlLbl val="0"/>
      </c:catAx>
      <c:valAx>
        <c:axId val="44834533"/>
        <c:scaling>
          <c:orientation val="minMax"/>
        </c:scaling>
        <c:axPos val="l"/>
        <c:delete val="1"/>
        <c:majorTickMark val="out"/>
        <c:minorTickMark val="none"/>
        <c:tickLblPos val="nextTo"/>
        <c:crossAx val="2735123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workbookViewId="0" topLeftCell="A19">
      <selection activeCell="R27" sqref="R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6">
        <v>170.1</v>
      </c>
      <c r="AN5" s="19"/>
      <c r="AO5" s="20"/>
    </row>
    <row r="6" spans="1:41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0.2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19.5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173.04999999999998</v>
      </c>
      <c r="F9" s="65">
        <v>27.4</v>
      </c>
      <c r="G9" s="66">
        <v>37152</v>
      </c>
      <c r="H9" s="61">
        <f aca="true" t="shared" si="2" ref="H9:H14">$Q$5+T9</f>
        <v>171.53</v>
      </c>
      <c r="I9" s="62">
        <v>0.13</v>
      </c>
      <c r="J9" s="63">
        <v>36986</v>
      </c>
      <c r="K9" s="64">
        <f aca="true" t="shared" si="3" ref="K9:K14">$Q$5+U9</f>
        <v>171.53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>
        <v>2.95</v>
      </c>
      <c r="T9" s="6">
        <v>1.43</v>
      </c>
      <c r="U9" s="6">
        <v>1.43</v>
      </c>
      <c r="AN9" s="19"/>
      <c r="AO9" s="20"/>
    </row>
    <row r="10" spans="1:41" ht="19.5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174.12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171.64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>
        <v>4.02</v>
      </c>
      <c r="T10" s="6">
        <v>1.54</v>
      </c>
      <c r="U10" s="6">
        <v>1.54</v>
      </c>
      <c r="AN10" s="19"/>
      <c r="AO10" s="20"/>
    </row>
    <row r="11" spans="1:41" ht="19.5">
      <c r="A11" s="71">
        <v>2544</v>
      </c>
      <c r="B11" s="61">
        <f t="shared" si="0"/>
        <v>176.6</v>
      </c>
      <c r="C11" s="72">
        <v>364.5</v>
      </c>
      <c r="D11" s="63">
        <v>37480</v>
      </c>
      <c r="E11" s="69">
        <f t="shared" si="1"/>
        <v>176.19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172.12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>
        <v>6.09</v>
      </c>
      <c r="T11" s="6">
        <v>2</v>
      </c>
      <c r="U11" s="6">
        <v>2.02</v>
      </c>
      <c r="AN11" s="19"/>
      <c r="AO11" s="20"/>
    </row>
    <row r="12" spans="1:41" ht="19.5">
      <c r="A12" s="71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174.29999999999998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172.13</v>
      </c>
      <c r="L12" s="62">
        <v>0.22</v>
      </c>
      <c r="M12" s="70">
        <v>37322</v>
      </c>
      <c r="N12" s="61">
        <v>143.437</v>
      </c>
      <c r="O12" s="73">
        <v>4.5483442389</v>
      </c>
      <c r="P12" s="59"/>
      <c r="Q12" s="6">
        <v>4.49</v>
      </c>
      <c r="R12" s="6">
        <v>4.2</v>
      </c>
      <c r="T12" s="6">
        <v>2.03</v>
      </c>
      <c r="U12" s="6">
        <v>2.03</v>
      </c>
      <c r="AN12" s="19"/>
      <c r="AO12" s="20"/>
    </row>
    <row r="13" spans="1:41" ht="19.5">
      <c r="A13" s="71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174.04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4">
        <v>38461</v>
      </c>
      <c r="K13" s="69">
        <f t="shared" si="3"/>
        <v>172.1</v>
      </c>
      <c r="L13" s="62">
        <v>0.1</v>
      </c>
      <c r="M13" s="74">
        <v>38461</v>
      </c>
      <c r="N13" s="61">
        <v>73.879</v>
      </c>
      <c r="O13" s="73">
        <v>2.34</v>
      </c>
      <c r="P13" s="59"/>
      <c r="Q13" s="6">
        <v>4.06</v>
      </c>
      <c r="R13" s="6">
        <v>3.94</v>
      </c>
      <c r="T13" s="6">
        <v>2</v>
      </c>
      <c r="U13" s="6">
        <v>2</v>
      </c>
      <c r="AN13" s="19"/>
      <c r="AO13" s="20"/>
    </row>
    <row r="14" spans="1:41" ht="19.5">
      <c r="A14" s="71">
        <v>2547</v>
      </c>
      <c r="B14" s="75">
        <f t="shared" si="0"/>
        <v>177.79999999999998</v>
      </c>
      <c r="C14" s="76">
        <v>500</v>
      </c>
      <c r="D14" s="63">
        <v>38154</v>
      </c>
      <c r="E14" s="69">
        <f t="shared" si="1"/>
        <v>176.56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4">
        <v>38177</v>
      </c>
      <c r="K14" s="69">
        <f t="shared" si="3"/>
        <v>172.03</v>
      </c>
      <c r="L14" s="62">
        <v>0.15</v>
      </c>
      <c r="M14" s="74">
        <v>38177</v>
      </c>
      <c r="N14" s="61">
        <v>155.97</v>
      </c>
      <c r="O14" s="73">
        <v>4.95</v>
      </c>
      <c r="P14" s="59"/>
      <c r="Q14" s="77">
        <v>7.7</v>
      </c>
      <c r="R14" s="6">
        <v>6.460000000000008</v>
      </c>
      <c r="T14" s="6">
        <v>1.9300000000000068</v>
      </c>
      <c r="U14" s="6">
        <v>1.9300000000000068</v>
      </c>
      <c r="AN14" s="19"/>
      <c r="AO14" s="78"/>
    </row>
    <row r="15" spans="1:20" ht="19.5">
      <c r="A15" s="71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26">B15-$Q$5</f>
        <v>6</v>
      </c>
      <c r="T15" s="6">
        <f aca="true" t="shared" si="5" ref="T15:T27">H15-$Q$5</f>
        <v>1.950000000000017</v>
      </c>
    </row>
    <row r="16" spans="1:20" ht="19.5">
      <c r="A16" s="71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T16" s="6">
        <f t="shared" si="5"/>
        <v>1.9499999999999886</v>
      </c>
    </row>
    <row r="17" spans="1:20" ht="19.5">
      <c r="A17" s="71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26">N17*0.0317097</f>
        <v>2.5167988890000004</v>
      </c>
      <c r="P17" s="59"/>
      <c r="Q17" s="6">
        <f t="shared" si="4"/>
        <v>2.8000000000000114</v>
      </c>
      <c r="T17" s="6">
        <f t="shared" si="5"/>
        <v>1.9499999999999886</v>
      </c>
    </row>
    <row r="18" spans="1:20" ht="19.5">
      <c r="A18" s="71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T18" s="6">
        <f t="shared" si="5"/>
        <v>1.9699999999999989</v>
      </c>
    </row>
    <row r="19" spans="1:20" ht="19.5">
      <c r="A19" s="71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T19" s="6">
        <f t="shared" si="5"/>
        <v>1.700000000000017</v>
      </c>
    </row>
    <row r="20" spans="1:20" ht="19.5">
      <c r="A20" s="71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T20" s="77">
        <f t="shared" si="5"/>
        <v>1.4000000000000057</v>
      </c>
    </row>
    <row r="21" spans="1:20" ht="19.5">
      <c r="A21" s="71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T21" s="6">
        <f t="shared" si="5"/>
        <v>1.5589999999999975</v>
      </c>
    </row>
    <row r="22" spans="1:20" ht="19.5">
      <c r="A22" s="71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T22" s="6">
        <f t="shared" si="5"/>
        <v>1.5999999999999943</v>
      </c>
    </row>
    <row r="23" spans="1:20" ht="19.5">
      <c r="A23" s="71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T23" s="6">
        <f t="shared" si="5"/>
        <v>0.9000000000000057</v>
      </c>
    </row>
    <row r="24" spans="1:20" ht="19.5">
      <c r="A24" s="71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T24" s="6">
        <f t="shared" si="5"/>
        <v>0.9000000000000057</v>
      </c>
    </row>
    <row r="25" spans="1:20" ht="19.5">
      <c r="A25" s="71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T25" s="1">
        <f t="shared" si="5"/>
        <v>0.950000000000017</v>
      </c>
    </row>
    <row r="26" spans="1:20" ht="19.5">
      <c r="A26" s="71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T26" s="1">
        <f t="shared" si="5"/>
        <v>0.9800000000000182</v>
      </c>
    </row>
    <row r="27" spans="1:20" ht="22.5" customHeight="1">
      <c r="A27" s="68">
        <v>2560</v>
      </c>
      <c r="B27" s="61">
        <v>172.78</v>
      </c>
      <c r="C27" s="62">
        <v>78.02</v>
      </c>
      <c r="D27" s="63">
        <v>42934</v>
      </c>
      <c r="E27" s="69">
        <v>172.33</v>
      </c>
      <c r="F27" s="62">
        <v>45.45</v>
      </c>
      <c r="G27" s="70">
        <v>43299</v>
      </c>
      <c r="H27" s="61">
        <v>171.1</v>
      </c>
      <c r="I27" s="62">
        <v>0.1</v>
      </c>
      <c r="J27" s="63">
        <v>43120</v>
      </c>
      <c r="K27" s="69">
        <v>171.1</v>
      </c>
      <c r="L27" s="62">
        <v>0.1</v>
      </c>
      <c r="M27" s="70">
        <v>43122</v>
      </c>
      <c r="N27" s="61">
        <v>132.91</v>
      </c>
      <c r="O27" s="67">
        <v>4.21</v>
      </c>
      <c r="P27" s="59"/>
      <c r="Q27" s="1">
        <v>2.680000000000007</v>
      </c>
      <c r="T27" s="1">
        <f t="shared" si="5"/>
        <v>1</v>
      </c>
    </row>
    <row r="28" spans="1:20" ht="20.25">
      <c r="A28" s="79">
        <v>2561</v>
      </c>
      <c r="B28" s="61">
        <v>173.2</v>
      </c>
      <c r="C28" s="62">
        <v>95</v>
      </c>
      <c r="D28" s="63">
        <v>43311</v>
      </c>
      <c r="E28" s="69">
        <v>172.79</v>
      </c>
      <c r="F28" s="62">
        <v>68.64</v>
      </c>
      <c r="G28" s="70">
        <v>43676</v>
      </c>
      <c r="H28" s="61">
        <v>170.7</v>
      </c>
      <c r="I28" s="62">
        <v>0.1</v>
      </c>
      <c r="J28" s="63">
        <v>43534</v>
      </c>
      <c r="K28" s="69">
        <v>170.7</v>
      </c>
      <c r="L28" s="62">
        <v>0.1</v>
      </c>
      <c r="M28" s="70">
        <v>43534</v>
      </c>
      <c r="N28" s="61">
        <v>115.62</v>
      </c>
      <c r="O28" s="67">
        <v>3.67</v>
      </c>
      <c r="P28" s="59"/>
      <c r="Q28" s="6">
        <v>3.1</v>
      </c>
      <c r="T28" s="1">
        <v>0.6</v>
      </c>
    </row>
    <row r="29" spans="1:20" ht="19.5">
      <c r="A29" s="71">
        <v>2562</v>
      </c>
      <c r="B29" s="61">
        <v>175.5</v>
      </c>
      <c r="C29" s="62">
        <v>296.5</v>
      </c>
      <c r="D29" s="63">
        <v>44074</v>
      </c>
      <c r="E29" s="69">
        <v>173.57</v>
      </c>
      <c r="F29" s="62">
        <v>123.75</v>
      </c>
      <c r="G29" s="70">
        <v>44074</v>
      </c>
      <c r="H29" s="61">
        <v>170.6</v>
      </c>
      <c r="I29" s="62">
        <v>0</v>
      </c>
      <c r="J29" s="63">
        <v>44178</v>
      </c>
      <c r="K29" s="69">
        <v>170.6</v>
      </c>
      <c r="L29" s="62">
        <v>0</v>
      </c>
      <c r="M29" s="70">
        <v>44178</v>
      </c>
      <c r="N29" s="61">
        <v>87.96</v>
      </c>
      <c r="O29" s="67">
        <v>2.79</v>
      </c>
      <c r="P29" s="59"/>
      <c r="Q29" s="6">
        <v>5.4</v>
      </c>
      <c r="T29" s="1">
        <v>0.5</v>
      </c>
    </row>
    <row r="30" spans="1:16" ht="20.25">
      <c r="A30" s="79"/>
      <c r="B30" s="61"/>
      <c r="C30" s="62"/>
      <c r="D30" s="63"/>
      <c r="E30" s="69"/>
      <c r="F30" s="62"/>
      <c r="G30" s="70"/>
      <c r="H30" s="61"/>
      <c r="I30" s="62"/>
      <c r="J30" s="63"/>
      <c r="K30" s="69"/>
      <c r="L30" s="62"/>
      <c r="M30" s="70"/>
      <c r="N30" s="61"/>
      <c r="O30" s="67"/>
      <c r="P30" s="59"/>
    </row>
    <row r="31" spans="1:16" ht="22.5" customHeight="1">
      <c r="A31" s="71"/>
      <c r="B31" s="61"/>
      <c r="C31" s="62"/>
      <c r="D31" s="80"/>
      <c r="E31" s="69"/>
      <c r="F31" s="62"/>
      <c r="G31" s="70"/>
      <c r="H31" s="81"/>
      <c r="I31" s="62"/>
      <c r="J31" s="63"/>
      <c r="K31" s="69"/>
      <c r="L31" s="62"/>
      <c r="M31" s="70"/>
      <c r="N31" s="61"/>
      <c r="O31" s="67"/>
      <c r="P31" s="82"/>
    </row>
    <row r="32" spans="1:16" ht="22.5" customHeight="1">
      <c r="A32" s="71"/>
      <c r="B32" s="61"/>
      <c r="C32" s="62"/>
      <c r="D32" s="63"/>
      <c r="E32" s="69"/>
      <c r="F32" s="62"/>
      <c r="G32" s="70"/>
      <c r="H32" s="81"/>
      <c r="I32" s="62"/>
      <c r="J32" s="63"/>
      <c r="K32" s="69"/>
      <c r="L32" s="62"/>
      <c r="M32" s="70"/>
      <c r="N32" s="61"/>
      <c r="O32" s="67"/>
      <c r="P32" s="82"/>
    </row>
    <row r="33" spans="1:16" ht="22.5" customHeight="1">
      <c r="A33" s="71"/>
      <c r="B33" s="83"/>
      <c r="C33" s="84"/>
      <c r="D33" s="85" t="s">
        <v>19</v>
      </c>
      <c r="E33" s="86"/>
      <c r="F33" s="84"/>
      <c r="G33" s="87"/>
      <c r="H33" s="88"/>
      <c r="I33" s="84"/>
      <c r="J33" s="89"/>
      <c r="K33" s="86"/>
      <c r="L33" s="84"/>
      <c r="M33" s="90"/>
      <c r="N33" s="83"/>
      <c r="O33" s="91"/>
      <c r="P33" s="82"/>
    </row>
    <row r="34" spans="1:16" ht="22.5" customHeight="1">
      <c r="A34" s="92"/>
      <c r="B34" s="93"/>
      <c r="C34" s="94"/>
      <c r="D34" s="95"/>
      <c r="E34" s="96"/>
      <c r="F34" s="94"/>
      <c r="G34" s="97"/>
      <c r="H34" s="98"/>
      <c r="I34" s="94"/>
      <c r="J34" s="99"/>
      <c r="K34" s="96"/>
      <c r="L34" s="94"/>
      <c r="M34" s="100"/>
      <c r="N34" s="93"/>
      <c r="O34" s="101"/>
      <c r="P34" s="82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2010-12-01T07:09:38Z</cp:lastPrinted>
  <dcterms:created xsi:type="dcterms:W3CDTF">1994-01-31T08:04:27Z</dcterms:created>
  <dcterms:modified xsi:type="dcterms:W3CDTF">2020-06-08T07:16:01Z</dcterms:modified>
  <cp:category/>
  <cp:version/>
  <cp:contentType/>
  <cp:contentStatus/>
</cp:coreProperties>
</file>