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<sst xmlns="http://schemas.openxmlformats.org/spreadsheetml/2006/main" count="182" uniqueCount="90">
  <si>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</si>
  <si>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</si>
  <si>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</si>
  <si>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</si>
  <si>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</si>
  <si>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</si>
  <si>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</si>
  <si>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</si>
  <si>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</si>
  <si>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</si>
  <si>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</si>
  <si>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</si>
  <si>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</si>
  <si>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</si>
  <si>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</si>
  <si>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</si>
  <si>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</si>
  <si>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</si>
  <si>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</si>
  <si>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</si>
  <si>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</si>
  <si>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</si>
  <si>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</si>
  <si>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</si>
  <si>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</si>
  <si>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</si>
  <si>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</si>
  <si>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</si>
  <si>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</si>
  <si>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</si>
  <si>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</si>
  <si>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</si>
  <si>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</si>
  <si>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</si>
  <si>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</si>
  <si>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</si>
  <si>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</si>
  <si>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</si>
  <si>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</si>
  <si>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</si>
  <si>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</si>
  <si>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</si>
  <si>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</si>
  <si>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</si>
  <si>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</si>
  <si>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</si>
  <si>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</si>
  <si>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</si>
  <si>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</si>
  <si>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</si>
  <si>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</si>
  <si>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</si>
  <si>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</si>
  <si>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</si>
  <si>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</si>
  <si>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</si>
  <si>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</si>
  <si>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</si>
  <si>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</si>
  <si>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</si>
  <si>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</si>
  <si>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</si>
  <si>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</si>
  <si>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</si>
  <si>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</si>
  <si>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</si>
  <si>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</si>
  <si>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</si>
  <si>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</si>
  <si>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</si>
  <si>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</si>
  <si>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แพร่</t>
  </si>
  <si>
    <t>BM. เริ่มจากตลิ่งฝั่งซ้ายผ่านขวางลำน้ำ</t>
  </si>
  <si>
    <t>สอง</t>
  </si>
  <si>
    <t>BM.อุทกฯ</t>
  </si>
  <si>
    <t>น้ำแม่คำมี</t>
  </si>
  <si>
    <t>Y.38</t>
  </si>
  <si>
    <t>หนองม่วงไข่</t>
  </si>
  <si>
    <t>BM.</t>
  </si>
  <si>
    <t>TP.3</t>
  </si>
  <si>
    <t>TP.4</t>
  </si>
  <si>
    <t>70 ( R.2 )</t>
  </si>
  <si>
    <t>ตำหนักธรรม</t>
  </si>
  <si>
    <t>R.2</t>
  </si>
  <si>
    <t>นาย ปรีชา สายสุข</t>
  </si>
  <si>
    <t>TP.5</t>
  </si>
  <si>
    <t xml:space="preserve">ผู้สำรวจ    นาย ปรีชา สายสุข                          </t>
  </si>
  <si>
    <t>10:00-11:11 น.</t>
  </si>
  <si>
    <t>R.1</t>
  </si>
  <si>
    <t>พ.ศ.        2562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</si>
</sst>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H SarabunPSK"/>
      <family val="2"/>
    </font>
    <font>
      <sz val="14"/>
      <name val="JasmineUPC"/>
      <family val="1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7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b/>
      <sz val="11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30"/>
      <name val="Arial Narrow"/>
      <family val="2"/>
    </font>
    <font>
      <b/>
      <sz val="11"/>
      <color indexed="56"/>
      <name val="Arial Narrow"/>
      <family val="2"/>
    </font>
    <font>
      <b/>
      <sz val="12"/>
      <color indexed="12"/>
      <name val="TH SarabunPSK"/>
      <family val="2"/>
    </font>
    <font>
      <b/>
      <sz val="12"/>
      <color indexed="18"/>
      <name val="TH SarabunPSK"/>
      <family val="2"/>
    </font>
    <font>
      <b/>
      <sz val="12"/>
      <color indexed="5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008000"/>
      <name val="Arial Narrow"/>
      <family val="2"/>
    </font>
    <font>
      <b/>
      <sz val="11"/>
      <color rgb="FF0033CC"/>
      <name val="Arial Narrow"/>
      <family val="2"/>
    </font>
    <font>
      <b/>
      <sz val="11"/>
      <color rgb="FFFF0000"/>
      <name val="Arial Narrow"/>
      <family val="2"/>
    </font>
    <font>
      <b/>
      <sz val="11"/>
      <color theme="3"/>
      <name val="Arial Narrow"/>
      <family val="2"/>
    </font>
    <font>
      <b/>
      <sz val="12"/>
      <color rgb="FF0000CC"/>
      <name val="TH SarabunPSK"/>
      <family val="2"/>
    </font>
    <font>
      <b/>
      <sz val="12"/>
      <color rgb="FF000099"/>
      <name val="TH SarabunPSK"/>
      <family val="2"/>
    </font>
    <font>
      <b/>
      <sz val="12"/>
      <color rgb="FF00206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52" applyFont="1" applyAlignment="1">
      <alignment horizontal="left" vertical="center"/>
      <protection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Alignment="1">
      <alignment horizontal="center"/>
      <protection/>
    </xf>
    <xf numFmtId="0" fontId="5" fillId="0" borderId="0" xfId="51" applyFont="1" applyFill="1" applyAlignment="1">
      <alignment/>
      <protection/>
    </xf>
    <xf numFmtId="0" fontId="5" fillId="0" borderId="0" xfId="51" applyFont="1" applyFill="1" applyAlignment="1">
      <alignment horizontal="left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7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1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199" fontId="5" fillId="0" borderId="0" xfId="51" applyNumberFormat="1" applyFont="1" applyFill="1" applyBorder="1" applyAlignment="1">
      <alignment horizontal="center" vertical="center"/>
      <protection/>
    </xf>
    <xf numFmtId="0" fontId="52" fillId="0" borderId="14" xfId="51" applyFont="1" applyFill="1" applyBorder="1" applyAlignment="1">
      <alignment horizontal="center" vertical="top"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1" fillId="0" borderId="16" xfId="51" applyNumberFormat="1" applyFont="1" applyFill="1" applyBorder="1" applyAlignment="1">
      <alignment horizontal="center"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0" fontId="8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2" fontId="51" fillId="0" borderId="12" xfId="51" applyNumberFormat="1" applyFont="1" applyFill="1" applyBorder="1" applyAlignment="1">
      <alignment horizontal="center" vertical="center"/>
      <protection/>
    </xf>
    <xf numFmtId="0" fontId="8" fillId="0" borderId="15" xfId="5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3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7" fillId="0" borderId="14" xfId="51" applyFont="1" applyFill="1" applyBorder="1" applyAlignment="1">
      <alignment horizontal="center" vertical="center"/>
      <protection/>
    </xf>
    <xf numFmtId="0" fontId="9" fillId="0" borderId="14" xfId="51" applyFont="1" applyFill="1" applyBorder="1" applyAlignment="1">
      <alignment horizontal="center" vertical="center"/>
      <protection/>
    </xf>
    <xf numFmtId="0" fontId="8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4" fillId="0" borderId="14" xfId="51" applyFont="1" applyFill="1" applyBorder="1" applyAlignment="1">
      <alignment horizontal="center" vertical="center"/>
      <protection/>
    </xf>
    <xf numFmtId="199" fontId="54" fillId="0" borderId="14" xfId="51" applyNumberFormat="1" applyFont="1" applyFill="1" applyBorder="1" applyAlignment="1">
      <alignment horizontal="center" vertical="center"/>
      <protection/>
    </xf>
    <xf numFmtId="15" fontId="10" fillId="0" borderId="0" xfId="51" applyNumberFormat="1" applyFont="1" applyFill="1" applyBorder="1" applyAlignment="1">
      <alignment horizontal="center" vertical="center"/>
      <protection/>
    </xf>
    <xf numFmtId="0" fontId="3" fillId="0" borderId="0" xfId="52" applyFont="1">
      <alignment/>
      <protection/>
    </xf>
    <xf numFmtId="0" fontId="11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 vertical="center"/>
      <protection/>
    </xf>
    <xf numFmtId="199" fontId="3" fillId="0" borderId="0" xfId="52" applyNumberFormat="1" applyFont="1" applyAlignment="1">
      <alignment horizontal="center" vertical="center"/>
      <protection/>
    </xf>
    <xf numFmtId="199" fontId="55" fillId="0" borderId="0" xfId="52" applyNumberFormat="1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199" fontId="3" fillId="0" borderId="14" xfId="51" applyNumberFormat="1" applyFont="1" applyFill="1" applyBorder="1" applyAlignment="1">
      <alignment horizontal="center" vertical="center"/>
      <protection/>
    </xf>
    <xf numFmtId="0" fontId="3" fillId="0" borderId="15" xfId="52" applyFont="1" applyBorder="1" applyAlignment="1">
      <alignment horizontal="center" vertical="center"/>
      <protection/>
    </xf>
    <xf numFmtId="199" fontId="3" fillId="0" borderId="15" xfId="52" applyNumberFormat="1" applyFont="1" applyBorder="1" applyAlignment="1">
      <alignment horizontal="center"/>
      <protection/>
    </xf>
    <xf numFmtId="0" fontId="3" fillId="0" borderId="14" xfId="52" applyFont="1" applyBorder="1" applyAlignment="1">
      <alignment horizontal="center" vertical="center"/>
      <protection/>
    </xf>
    <xf numFmtId="199" fontId="3" fillId="0" borderId="15" xfId="52" applyNumberFormat="1" applyFont="1" applyBorder="1" applyAlignment="1">
      <alignment horizontal="center" vertical="center"/>
      <protection/>
    </xf>
    <xf numFmtId="199" fontId="3" fillId="0" borderId="14" xfId="52" applyNumberFormat="1" applyFont="1" applyBorder="1" applyAlignment="1">
      <alignment horizontal="center"/>
      <protection/>
    </xf>
    <xf numFmtId="1" fontId="56" fillId="0" borderId="14" xfId="51" applyNumberFormat="1" applyFont="1" applyFill="1" applyBorder="1" applyAlignment="1">
      <alignment horizontal="center" vertical="top"/>
      <protection/>
    </xf>
    <xf numFmtId="199" fontId="56" fillId="0" borderId="14" xfId="51" applyNumberFormat="1" applyFont="1" applyFill="1" applyBorder="1" applyAlignment="1">
      <alignment horizontal="center" vertical="center"/>
      <protection/>
    </xf>
    <xf numFmtId="0" fontId="3" fillId="0" borderId="12" xfId="51" applyFont="1" applyFill="1" applyBorder="1" applyAlignment="1">
      <alignment horizontal="center" vertical="center"/>
      <protection/>
    </xf>
    <xf numFmtId="199" fontId="3" fillId="0" borderId="12" xfId="51" applyNumberFormat="1" applyFont="1" applyFill="1" applyBorder="1" applyAlignment="1">
      <alignment horizontal="center" vertical="center"/>
      <protection/>
    </xf>
    <xf numFmtId="199" fontId="3" fillId="0" borderId="12" xfId="52" applyNumberFormat="1" applyFont="1" applyBorder="1" applyAlignment="1">
      <alignment horizontal="center"/>
      <protection/>
    </xf>
    <xf numFmtId="0" fontId="3" fillId="0" borderId="12" xfId="52" applyFont="1" applyBorder="1" applyAlignment="1">
      <alignment horizontal="center" vertical="center"/>
      <protection/>
    </xf>
    <xf numFmtId="199" fontId="3" fillId="0" borderId="16" xfId="52" applyNumberFormat="1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11" fillId="0" borderId="18" xfId="52" applyFont="1" applyBorder="1">
      <alignment/>
      <protection/>
    </xf>
    <xf numFmtId="199" fontId="3" fillId="0" borderId="0" xfId="52" applyNumberFormat="1" applyFont="1" applyBorder="1" applyAlignment="1">
      <alignment horizontal="center"/>
      <protection/>
    </xf>
    <xf numFmtId="0" fontId="11" fillId="0" borderId="0" xfId="52" applyFont="1" applyBorder="1">
      <alignment/>
      <protection/>
    </xf>
    <xf numFmtId="1" fontId="3" fillId="0" borderId="14" xfId="51" applyNumberFormat="1" applyFont="1" applyFill="1" applyBorder="1" applyAlignment="1">
      <alignment horizontal="center" vertical="top"/>
      <protection/>
    </xf>
    <xf numFmtId="0" fontId="57" fillId="0" borderId="14" xfId="51" applyFont="1" applyFill="1" applyBorder="1" applyAlignment="1">
      <alignment horizontal="center" vertical="center"/>
      <protection/>
    </xf>
    <xf numFmtId="199" fontId="57" fillId="0" borderId="14" xfId="51" applyNumberFormat="1" applyFont="1" applyFill="1" applyBorder="1" applyAlignment="1">
      <alignment horizontal="center" vertical="center"/>
      <protection/>
    </xf>
    <xf numFmtId="0" fontId="6" fillId="0" borderId="0" xfId="51" applyFont="1" applyFill="1" applyAlignment="1">
      <alignment horizontal="center"/>
      <protection/>
    </xf>
    <xf numFmtId="0" fontId="5" fillId="0" borderId="0" xfId="51" applyFont="1" applyFill="1" applyAlignment="1">
      <alignment horizontal="center"/>
      <protection/>
    </xf>
    <xf numFmtId="0" fontId="5" fillId="0" borderId="0" xfId="51" applyFont="1" applyFill="1" applyAlignment="1">
      <alignment horizontal="center" shrinkToFit="1"/>
      <protection/>
    </xf>
    <xf numFmtId="0" fontId="5" fillId="0" borderId="0" xfId="51" applyFont="1" applyFill="1" applyAlignment="1">
      <alignment horizontal="left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23" xfId="52" applyFont="1" applyBorder="1" applyAlignment="1">
      <alignment horizontal="left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123825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123825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201275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123825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164425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48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57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673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57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9525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20" zoomScaleNormal="120" zoomScalePageLayoutView="0" workbookViewId="0" topLeftCell="A67">
      <selection activeCell="R80" sqref="R80"/>
    </sheetView>
  </sheetViews>
  <sheetFormatPr defaultColWidth="9.140625" defaultRowHeight="12.75"/>
  <cols>
    <col min="1" max="1" width="11.8515625" style="3" customWidth="1"/>
    <col min="2" max="11" width="6.7109375" style="3" customWidth="1"/>
    <col min="12" max="12" width="5.421875" style="3" customWidth="1"/>
    <col min="13" max="13" width="13.00390625" style="3" customWidth="1"/>
    <col min="14" max="16384" width="9.140625" style="3" customWidth="1"/>
  </cols>
  <sheetData>
    <row r="1" spans="1:13" ht="16.5">
      <c r="A1" s="2" t="s">
        <v>2</v>
      </c>
      <c r="B1" s="2"/>
      <c r="C1" s="2"/>
      <c r="D1" s="2"/>
      <c r="E1" s="2"/>
      <c r="M1" s="4" t="s">
        <v>3</v>
      </c>
    </row>
    <row r="2" spans="1:5" ht="16.5" customHeight="1">
      <c r="A2" s="2" t="s">
        <v>4</v>
      </c>
      <c r="B2" s="2"/>
      <c r="C2" s="2"/>
      <c r="D2" s="2"/>
      <c r="E2" s="2"/>
    </row>
    <row r="3" spans="6:8" ht="19.5" customHeight="1">
      <c r="F3" s="77"/>
      <c r="G3" s="77"/>
      <c r="H3" s="77"/>
    </row>
    <row r="4" spans="1:13" ht="26.25" customHeight="1">
      <c r="A4" s="78" t="s">
        <v>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24" customHeight="1">
      <c r="A5" s="6" t="s">
        <v>6</v>
      </c>
      <c r="B5" s="78" t="s">
        <v>75</v>
      </c>
      <c r="C5" s="78"/>
      <c r="D5" s="5" t="s">
        <v>7</v>
      </c>
      <c r="E5" s="5" t="s">
        <v>76</v>
      </c>
      <c r="F5" s="5" t="s">
        <v>8</v>
      </c>
      <c r="G5" s="78" t="s">
        <v>77</v>
      </c>
      <c r="H5" s="78"/>
      <c r="I5" s="5" t="s">
        <v>9</v>
      </c>
      <c r="J5" s="78" t="s">
        <v>71</v>
      </c>
      <c r="K5" s="78"/>
      <c r="L5" s="78" t="s">
        <v>10</v>
      </c>
      <c r="M5" s="78"/>
    </row>
    <row r="6" spans="1:13" ht="27" customHeight="1">
      <c r="A6" s="7" t="s">
        <v>11</v>
      </c>
      <c r="B6" s="79" t="s">
        <v>72</v>
      </c>
      <c r="C6" s="79"/>
      <c r="D6" s="79"/>
      <c r="E6" s="79"/>
      <c r="F6" s="79"/>
      <c r="G6" s="5" t="s">
        <v>12</v>
      </c>
      <c r="H6" s="80" t="s">
        <v>0</v>
      </c>
      <c r="I6" s="80"/>
      <c r="J6" s="80"/>
      <c r="K6" s="80"/>
      <c r="L6" s="80"/>
      <c r="M6" s="80"/>
    </row>
    <row r="7" spans="1:13" ht="5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22.5" customHeight="1">
      <c r="A8" s="81" t="s">
        <v>13</v>
      </c>
      <c r="B8" s="83" t="s">
        <v>14</v>
      </c>
      <c r="C8" s="83"/>
      <c r="D8" s="84" t="s">
        <v>15</v>
      </c>
      <c r="E8" s="85"/>
      <c r="F8" s="9" t="s">
        <v>16</v>
      </c>
      <c r="G8" s="83" t="s">
        <v>17</v>
      </c>
      <c r="H8" s="83"/>
      <c r="I8" s="83"/>
      <c r="J8" s="83" t="s">
        <v>18</v>
      </c>
      <c r="K8" s="83"/>
      <c r="L8" s="81" t="s">
        <v>19</v>
      </c>
      <c r="M8" s="81"/>
    </row>
    <row r="9" spans="1:13" ht="22.5" customHeight="1">
      <c r="A9" s="82"/>
      <c r="B9" s="11" t="s">
        <v>20</v>
      </c>
      <c r="C9" s="11" t="s">
        <v>21</v>
      </c>
      <c r="D9" s="11" t="s">
        <v>20</v>
      </c>
      <c r="E9" s="11" t="s">
        <v>21</v>
      </c>
      <c r="F9" s="11" t="s">
        <v>22</v>
      </c>
      <c r="G9" s="11" t="s">
        <v>20</v>
      </c>
      <c r="H9" s="11" t="s">
        <v>23</v>
      </c>
      <c r="I9" s="11" t="s">
        <v>21</v>
      </c>
      <c r="J9" s="11" t="s">
        <v>24</v>
      </c>
      <c r="K9" s="11" t="s">
        <v>25</v>
      </c>
      <c r="L9" s="82"/>
      <c r="M9" s="82"/>
    </row>
    <row r="10" spans="1:13" ht="16.5" customHeight="1">
      <c r="A10" s="12" t="s">
        <v>78</v>
      </c>
      <c r="B10" s="8"/>
      <c r="C10" s="8"/>
      <c r="D10" s="8"/>
      <c r="E10" s="8"/>
      <c r="F10" s="8"/>
      <c r="G10" s="13">
        <v>1.609</v>
      </c>
      <c r="H10" s="13"/>
      <c r="I10" s="13"/>
      <c r="J10" s="13"/>
      <c r="K10" s="13"/>
      <c r="L10" s="13"/>
      <c r="M10" s="14">
        <v>179.9</v>
      </c>
    </row>
    <row r="11" spans="1:13" ht="16.5" customHeight="1">
      <c r="A11" s="15"/>
      <c r="B11" s="15">
        <v>-50</v>
      </c>
      <c r="C11" s="16"/>
      <c r="D11" s="16"/>
      <c r="E11" s="16"/>
      <c r="F11" s="16"/>
      <c r="G11" s="17"/>
      <c r="H11" s="17">
        <v>1.471</v>
      </c>
      <c r="I11" s="17"/>
      <c r="J11" s="18">
        <f>G10-H11</f>
        <v>0.1379999999999999</v>
      </c>
      <c r="K11" s="19"/>
      <c r="L11" s="17"/>
      <c r="M11" s="18">
        <f>M10+J11</f>
        <v>180.038</v>
      </c>
    </row>
    <row r="12" spans="1:13" ht="16.5" customHeight="1">
      <c r="A12" s="15"/>
      <c r="B12" s="15">
        <v>-40</v>
      </c>
      <c r="C12" s="15"/>
      <c r="D12" s="15"/>
      <c r="E12" s="15"/>
      <c r="F12" s="15"/>
      <c r="G12" s="18"/>
      <c r="H12" s="18">
        <v>1.45</v>
      </c>
      <c r="I12" s="18"/>
      <c r="J12" s="18">
        <v>0.021</v>
      </c>
      <c r="K12" s="18"/>
      <c r="L12" s="18"/>
      <c r="M12" s="18">
        <v>180.059</v>
      </c>
    </row>
    <row r="13" spans="1:13" ht="16.5" customHeight="1">
      <c r="A13" s="15"/>
      <c r="B13" s="15">
        <v>-30</v>
      </c>
      <c r="C13" s="15"/>
      <c r="D13" s="15"/>
      <c r="E13" s="15"/>
      <c r="F13" s="15"/>
      <c r="G13" s="18"/>
      <c r="H13" s="18">
        <v>1.455</v>
      </c>
      <c r="I13" s="18"/>
      <c r="K13" s="18">
        <f>H12-H13</f>
        <v>-0.0050000000000001155</v>
      </c>
      <c r="L13" s="18"/>
      <c r="M13" s="18">
        <f>M12+K13</f>
        <v>180.054</v>
      </c>
    </row>
    <row r="14" spans="1:13" ht="16.5" customHeight="1">
      <c r="A14" s="15"/>
      <c r="B14" s="15">
        <v>-20</v>
      </c>
      <c r="C14" s="15"/>
      <c r="D14" s="15"/>
      <c r="E14" s="15"/>
      <c r="F14" s="15"/>
      <c r="G14" s="18"/>
      <c r="H14" s="18">
        <v>1.401</v>
      </c>
      <c r="I14" s="18"/>
      <c r="J14" s="18">
        <f>H13-H14</f>
        <v>0.05400000000000005</v>
      </c>
      <c r="K14" s="18"/>
      <c r="L14" s="18"/>
      <c r="M14" s="18">
        <f>M13+J14</f>
        <v>180.108</v>
      </c>
    </row>
    <row r="15" spans="1:13" ht="16.5" customHeight="1">
      <c r="A15" s="15"/>
      <c r="B15" s="15">
        <v>-10</v>
      </c>
      <c r="C15" s="15"/>
      <c r="D15" s="15"/>
      <c r="E15" s="15"/>
      <c r="F15" s="15"/>
      <c r="G15" s="18"/>
      <c r="H15" s="18">
        <v>1.365</v>
      </c>
      <c r="I15" s="18"/>
      <c r="J15" s="18">
        <f>H14-H15</f>
        <v>0.03600000000000003</v>
      </c>
      <c r="K15" s="18"/>
      <c r="L15" s="18"/>
      <c r="M15" s="18">
        <f>M14+J15</f>
        <v>180.144</v>
      </c>
    </row>
    <row r="16" spans="1:13" ht="16.5" customHeight="1">
      <c r="A16" s="15" t="s">
        <v>88</v>
      </c>
      <c r="B16" s="15"/>
      <c r="C16" s="15">
        <v>0</v>
      </c>
      <c r="D16" s="15"/>
      <c r="E16" s="15"/>
      <c r="F16" s="15"/>
      <c r="G16" s="18"/>
      <c r="H16" s="18">
        <v>1.383</v>
      </c>
      <c r="I16" s="18"/>
      <c r="K16" s="18">
        <f>H15-H16</f>
        <v>-0.018000000000000016</v>
      </c>
      <c r="L16" s="18"/>
      <c r="M16" s="18">
        <f aca="true" t="shared" si="0" ref="M16:M23">M15+K16</f>
        <v>180.126</v>
      </c>
    </row>
    <row r="17" spans="1:13" ht="16.5" customHeight="1">
      <c r="A17" s="15"/>
      <c r="B17" s="15"/>
      <c r="C17" s="15">
        <v>0</v>
      </c>
      <c r="D17" s="15"/>
      <c r="E17" s="15"/>
      <c r="F17" s="15"/>
      <c r="G17" s="18"/>
      <c r="H17" s="18">
        <v>1.918</v>
      </c>
      <c r="I17" s="18"/>
      <c r="J17" s="18"/>
      <c r="K17" s="18">
        <f>H16-H17</f>
        <v>-0.5349999999999999</v>
      </c>
      <c r="L17" s="18"/>
      <c r="M17" s="18">
        <f t="shared" si="0"/>
        <v>179.591</v>
      </c>
    </row>
    <row r="18" spans="1:13" ht="16.5" customHeight="1">
      <c r="A18" s="15" t="s">
        <v>26</v>
      </c>
      <c r="B18" s="15"/>
      <c r="C18" s="15"/>
      <c r="D18" s="15"/>
      <c r="E18" s="15"/>
      <c r="F18" s="15"/>
      <c r="G18" s="18">
        <v>0.52</v>
      </c>
      <c r="H18" s="18"/>
      <c r="I18" s="18">
        <v>2.215</v>
      </c>
      <c r="J18" s="18"/>
      <c r="K18" s="18">
        <v>-0.297</v>
      </c>
      <c r="L18" s="18"/>
      <c r="M18" s="18">
        <f t="shared" si="0"/>
        <v>179.294</v>
      </c>
    </row>
    <row r="19" spans="1:13" ht="16.5" customHeight="1">
      <c r="A19" s="15"/>
      <c r="B19" s="15"/>
      <c r="C19" s="15">
        <v>2</v>
      </c>
      <c r="D19" s="15"/>
      <c r="E19" s="15"/>
      <c r="F19" s="15"/>
      <c r="G19" s="18"/>
      <c r="H19" s="18">
        <v>1.846</v>
      </c>
      <c r="I19" s="18"/>
      <c r="J19" s="18"/>
      <c r="K19" s="18">
        <f>G18-H19</f>
        <v>-1.326</v>
      </c>
      <c r="L19" s="18"/>
      <c r="M19" s="18">
        <f t="shared" si="0"/>
        <v>177.96800000000002</v>
      </c>
    </row>
    <row r="20" spans="1:13" ht="16.5" customHeight="1">
      <c r="A20" s="15"/>
      <c r="B20" s="15"/>
      <c r="C20" s="15">
        <v>4</v>
      </c>
      <c r="D20" s="15"/>
      <c r="E20" s="15"/>
      <c r="F20" s="15"/>
      <c r="G20" s="18"/>
      <c r="H20" s="18">
        <v>2.954</v>
      </c>
      <c r="I20" s="18"/>
      <c r="J20" s="18"/>
      <c r="K20" s="18">
        <v>-1.108</v>
      </c>
      <c r="L20" s="18"/>
      <c r="M20" s="18">
        <f t="shared" si="0"/>
        <v>176.86</v>
      </c>
    </row>
    <row r="21" spans="1:13" ht="16.5" customHeight="1">
      <c r="A21" s="20"/>
      <c r="B21" s="15"/>
      <c r="C21" s="15">
        <v>6</v>
      </c>
      <c r="D21" s="15"/>
      <c r="E21" s="15"/>
      <c r="F21" s="15"/>
      <c r="G21" s="18"/>
      <c r="H21" s="18">
        <v>3.798</v>
      </c>
      <c r="I21" s="18"/>
      <c r="K21" s="18">
        <f>H20-H21</f>
        <v>-0.8439999999999999</v>
      </c>
      <c r="L21" s="18"/>
      <c r="M21" s="18">
        <f t="shared" si="0"/>
        <v>176.01600000000002</v>
      </c>
    </row>
    <row r="22" spans="1:13" ht="16.5" customHeight="1">
      <c r="A22" s="15" t="s">
        <v>27</v>
      </c>
      <c r="B22" s="15"/>
      <c r="C22" s="15"/>
      <c r="D22" s="15"/>
      <c r="E22" s="15"/>
      <c r="F22" s="15"/>
      <c r="G22" s="18">
        <v>1.01</v>
      </c>
      <c r="H22" s="18"/>
      <c r="I22" s="18">
        <v>3.812</v>
      </c>
      <c r="J22" s="18"/>
      <c r="K22" s="18">
        <v>-0.014</v>
      </c>
      <c r="L22" s="18"/>
      <c r="M22" s="18">
        <f t="shared" si="0"/>
        <v>176.002</v>
      </c>
    </row>
    <row r="23" spans="1:13" ht="16.5" customHeight="1">
      <c r="A23" s="15"/>
      <c r="B23" s="15"/>
      <c r="C23" s="15">
        <v>8</v>
      </c>
      <c r="D23" s="15"/>
      <c r="E23" s="15"/>
      <c r="F23" s="15"/>
      <c r="G23" s="18"/>
      <c r="H23" s="18">
        <v>2.401</v>
      </c>
      <c r="I23" s="18"/>
      <c r="J23" s="18"/>
      <c r="K23" s="18">
        <v>-1.391</v>
      </c>
      <c r="L23" s="18"/>
      <c r="M23" s="18">
        <f t="shared" si="0"/>
        <v>174.61100000000002</v>
      </c>
    </row>
    <row r="24" spans="1:13" ht="16.5" customHeight="1">
      <c r="A24" s="15"/>
      <c r="B24" s="15"/>
      <c r="C24" s="15">
        <v>10</v>
      </c>
      <c r="D24" s="15"/>
      <c r="E24" s="15"/>
      <c r="F24" s="15"/>
      <c r="G24" s="18"/>
      <c r="H24" s="18">
        <v>2.761</v>
      </c>
      <c r="I24" s="18"/>
      <c r="J24" s="18"/>
      <c r="K24" s="18">
        <v>-0.36</v>
      </c>
      <c r="L24" s="18"/>
      <c r="M24" s="18">
        <v>174.251</v>
      </c>
    </row>
    <row r="25" spans="1:13" ht="16.5" customHeight="1">
      <c r="A25" s="15"/>
      <c r="B25" s="15"/>
      <c r="C25" s="15">
        <v>12</v>
      </c>
      <c r="D25" s="15"/>
      <c r="E25" s="15"/>
      <c r="F25" s="15"/>
      <c r="G25" s="18"/>
      <c r="H25" s="18">
        <v>2.211</v>
      </c>
      <c r="I25" s="18"/>
      <c r="J25" s="18">
        <f>H24-H25</f>
        <v>0.5500000000000003</v>
      </c>
      <c r="K25" s="18"/>
      <c r="L25" s="18"/>
      <c r="M25" s="18">
        <f>M24+J25</f>
        <v>174.80100000000002</v>
      </c>
    </row>
    <row r="26" spans="1:13" ht="16.5" customHeight="1">
      <c r="A26" s="15"/>
      <c r="B26" s="15"/>
      <c r="C26" s="15">
        <v>14</v>
      </c>
      <c r="D26" s="15"/>
      <c r="E26" s="15"/>
      <c r="F26" s="15"/>
      <c r="G26" s="18"/>
      <c r="H26" s="18">
        <v>2.218</v>
      </c>
      <c r="I26" s="18"/>
      <c r="K26" s="18">
        <f>H25-H26</f>
        <v>-0.007000000000000117</v>
      </c>
      <c r="L26" s="18"/>
      <c r="M26" s="18">
        <f>M25+K26</f>
        <v>174.794</v>
      </c>
    </row>
    <row r="27" spans="1:13" ht="16.5" customHeight="1">
      <c r="A27" s="15"/>
      <c r="B27" s="15"/>
      <c r="C27" s="15">
        <v>16</v>
      </c>
      <c r="D27" s="15"/>
      <c r="E27" s="15"/>
      <c r="F27" s="15"/>
      <c r="G27" s="18"/>
      <c r="H27" s="18">
        <v>2.265</v>
      </c>
      <c r="I27" s="18"/>
      <c r="J27" s="18"/>
      <c r="K27" s="18">
        <v>-0.047</v>
      </c>
      <c r="L27" s="18"/>
      <c r="M27" s="18">
        <v>174.747</v>
      </c>
    </row>
    <row r="28" spans="1:13" ht="16.5" customHeight="1">
      <c r="A28" s="15"/>
      <c r="B28" s="15"/>
      <c r="C28" s="15">
        <v>18</v>
      </c>
      <c r="D28" s="15"/>
      <c r="E28" s="15"/>
      <c r="F28" s="15"/>
      <c r="G28" s="18"/>
      <c r="H28" s="18">
        <v>2.375</v>
      </c>
      <c r="I28" s="18"/>
      <c r="J28" s="18"/>
      <c r="K28" s="18">
        <v>-0.11</v>
      </c>
      <c r="L28" s="18"/>
      <c r="M28" s="18">
        <f>M27+K28</f>
        <v>174.637</v>
      </c>
    </row>
    <row r="29" spans="1:13" ht="16.5" customHeight="1">
      <c r="A29" s="15" t="s">
        <v>79</v>
      </c>
      <c r="B29" s="15"/>
      <c r="C29" s="15"/>
      <c r="D29" s="15"/>
      <c r="E29" s="15"/>
      <c r="F29" s="15"/>
      <c r="G29" s="18">
        <v>0.628</v>
      </c>
      <c r="H29" s="18"/>
      <c r="I29" s="18">
        <v>3.235</v>
      </c>
      <c r="J29" s="18"/>
      <c r="K29" s="18">
        <v>-0.86</v>
      </c>
      <c r="L29" s="18"/>
      <c r="M29" s="18">
        <f>M28+K29</f>
        <v>173.777</v>
      </c>
    </row>
    <row r="30" spans="1:13" ht="16.5" customHeight="1">
      <c r="A30" s="20"/>
      <c r="B30" s="15"/>
      <c r="C30" s="15">
        <v>20</v>
      </c>
      <c r="D30" s="15"/>
      <c r="E30" s="15"/>
      <c r="F30" s="15"/>
      <c r="G30" s="18"/>
      <c r="H30" s="18">
        <v>2.014</v>
      </c>
      <c r="I30" s="18"/>
      <c r="K30" s="18">
        <v>1.386</v>
      </c>
      <c r="L30" s="18"/>
      <c r="M30" s="18">
        <v>172.391</v>
      </c>
    </row>
    <row r="31" spans="1:13" ht="16.5" customHeight="1">
      <c r="A31" s="20"/>
      <c r="B31" s="15"/>
      <c r="C31" s="15">
        <v>22</v>
      </c>
      <c r="D31" s="15"/>
      <c r="E31" s="15"/>
      <c r="F31" s="15"/>
      <c r="G31" s="18"/>
      <c r="H31" s="18">
        <v>2.913</v>
      </c>
      <c r="I31" s="18"/>
      <c r="J31" s="18"/>
      <c r="K31" s="18">
        <f>H30-H31</f>
        <v>-0.899</v>
      </c>
      <c r="L31" s="18"/>
      <c r="M31" s="18">
        <f>M30+K31</f>
        <v>171.492</v>
      </c>
    </row>
    <row r="32" spans="1:13" ht="16.5" customHeight="1">
      <c r="A32" s="15"/>
      <c r="B32" s="15"/>
      <c r="C32" s="15">
        <v>24</v>
      </c>
      <c r="D32" s="15"/>
      <c r="E32" s="15"/>
      <c r="F32" s="21"/>
      <c r="G32" s="18"/>
      <c r="H32" s="18">
        <v>3.12</v>
      </c>
      <c r="I32" s="18"/>
      <c r="J32" s="18"/>
      <c r="K32" s="18">
        <v>-0.207</v>
      </c>
      <c r="L32" s="18"/>
      <c r="M32" s="18">
        <v>171.285</v>
      </c>
    </row>
    <row r="33" spans="1:13" ht="16.5" customHeight="1">
      <c r="A33" s="15"/>
      <c r="B33" s="15"/>
      <c r="C33" s="15">
        <v>26</v>
      </c>
      <c r="D33" s="15"/>
      <c r="E33" s="15"/>
      <c r="F33" s="15"/>
      <c r="G33" s="18"/>
      <c r="H33" s="18">
        <v>3.348</v>
      </c>
      <c r="I33" s="18"/>
      <c r="J33" s="18"/>
      <c r="K33" s="18">
        <v>-0.228</v>
      </c>
      <c r="L33" s="18"/>
      <c r="M33" s="18">
        <v>171.057</v>
      </c>
    </row>
    <row r="34" spans="1:13" ht="16.5" customHeight="1">
      <c r="A34" s="15"/>
      <c r="B34" s="15"/>
      <c r="C34" s="15">
        <v>28</v>
      </c>
      <c r="D34" s="15"/>
      <c r="E34" s="15"/>
      <c r="F34" s="15"/>
      <c r="G34" s="18"/>
      <c r="H34" s="18">
        <v>3.342</v>
      </c>
      <c r="I34" s="18"/>
      <c r="J34" s="18">
        <v>0.006</v>
      </c>
      <c r="K34" s="18"/>
      <c r="L34" s="18"/>
      <c r="M34" s="18">
        <v>171.063</v>
      </c>
    </row>
    <row r="35" spans="1:13" ht="16.5" customHeight="1">
      <c r="A35" s="15"/>
      <c r="B35" s="15"/>
      <c r="C35" s="15">
        <v>30</v>
      </c>
      <c r="D35" s="15"/>
      <c r="E35" s="15"/>
      <c r="F35" s="15"/>
      <c r="G35" s="18"/>
      <c r="H35" s="18">
        <v>3.544</v>
      </c>
      <c r="I35" s="18"/>
      <c r="J35" s="18"/>
      <c r="K35" s="18">
        <v>-0.202</v>
      </c>
      <c r="L35" s="18"/>
      <c r="M35" s="18">
        <v>170.861</v>
      </c>
    </row>
    <row r="36" spans="1:13" ht="16.5" customHeight="1">
      <c r="A36" s="15"/>
      <c r="B36" s="15"/>
      <c r="C36" s="15">
        <v>32</v>
      </c>
      <c r="D36" s="15"/>
      <c r="E36" s="15"/>
      <c r="F36" s="15"/>
      <c r="G36" s="18"/>
      <c r="H36" s="18">
        <v>3.382</v>
      </c>
      <c r="I36" s="18"/>
      <c r="J36" s="18">
        <v>0.162</v>
      </c>
      <c r="K36" s="18"/>
      <c r="L36" s="18"/>
      <c r="M36" s="18">
        <v>171.023</v>
      </c>
    </row>
    <row r="37" spans="1:13" ht="16.5" customHeight="1">
      <c r="A37" s="15"/>
      <c r="B37" s="15"/>
      <c r="C37" s="15">
        <v>34</v>
      </c>
      <c r="D37" s="15"/>
      <c r="E37" s="15"/>
      <c r="F37" s="15"/>
      <c r="G37" s="18"/>
      <c r="H37" s="18">
        <v>3.602</v>
      </c>
      <c r="I37" s="18"/>
      <c r="J37" s="18"/>
      <c r="K37" s="18">
        <v>-0.22</v>
      </c>
      <c r="L37" s="18"/>
      <c r="M37" s="18">
        <v>170.803</v>
      </c>
    </row>
    <row r="38" spans="1:13" ht="16.5" customHeight="1">
      <c r="A38" s="41" t="s">
        <v>1</v>
      </c>
      <c r="B38" s="15"/>
      <c r="C38" s="15"/>
      <c r="D38" s="15"/>
      <c r="E38" s="15"/>
      <c r="F38" s="21"/>
      <c r="G38" s="18"/>
      <c r="H38" s="18">
        <v>3.745</v>
      </c>
      <c r="I38" s="18"/>
      <c r="J38" s="18"/>
      <c r="K38" s="18">
        <v>-0.143</v>
      </c>
      <c r="L38" s="18"/>
      <c r="M38" s="42">
        <v>170.66</v>
      </c>
    </row>
    <row r="39" spans="1:13" ht="16.5" customHeight="1">
      <c r="A39" s="15"/>
      <c r="B39" s="15"/>
      <c r="C39" s="15">
        <v>36</v>
      </c>
      <c r="D39" s="15"/>
      <c r="E39" s="15"/>
      <c r="F39" s="21">
        <v>0.45</v>
      </c>
      <c r="G39" s="18"/>
      <c r="H39" s="18"/>
      <c r="I39" s="18"/>
      <c r="J39" s="18"/>
      <c r="K39" s="18"/>
      <c r="L39" s="18"/>
      <c r="M39" s="18">
        <v>170.21</v>
      </c>
    </row>
    <row r="40" spans="1:13" ht="16.5" customHeight="1">
      <c r="A40" s="15"/>
      <c r="B40" s="15"/>
      <c r="C40" s="15">
        <v>38</v>
      </c>
      <c r="D40" s="15"/>
      <c r="E40" s="15"/>
      <c r="F40" s="21">
        <v>0.07</v>
      </c>
      <c r="G40" s="18"/>
      <c r="H40" s="18"/>
      <c r="I40" s="18"/>
      <c r="J40" s="18"/>
      <c r="K40" s="18"/>
      <c r="L40" s="18"/>
      <c r="M40" s="18">
        <v>170.59</v>
      </c>
    </row>
    <row r="41" spans="1:13" ht="16.5" customHeight="1">
      <c r="A41" s="15"/>
      <c r="B41" s="15"/>
      <c r="C41" s="15">
        <v>40</v>
      </c>
      <c r="D41" s="15"/>
      <c r="E41" s="15"/>
      <c r="F41" s="21">
        <v>0.22</v>
      </c>
      <c r="G41" s="18"/>
      <c r="H41" s="18"/>
      <c r="I41" s="18"/>
      <c r="J41" s="18"/>
      <c r="K41" s="18"/>
      <c r="L41" s="18"/>
      <c r="M41" s="18">
        <v>170.44</v>
      </c>
    </row>
    <row r="42" spans="1:13" ht="16.5" customHeight="1">
      <c r="A42" s="15"/>
      <c r="B42" s="15"/>
      <c r="C42" s="15">
        <v>42</v>
      </c>
      <c r="D42" s="15"/>
      <c r="E42" s="15"/>
      <c r="F42" s="21"/>
      <c r="G42" s="18"/>
      <c r="H42" s="18">
        <v>3.669</v>
      </c>
      <c r="I42" s="18"/>
      <c r="J42" s="18">
        <v>0.076</v>
      </c>
      <c r="K42" s="18"/>
      <c r="L42" s="18"/>
      <c r="M42" s="18">
        <v>170.736</v>
      </c>
    </row>
    <row r="43" spans="1:13" ht="16.5" customHeight="1">
      <c r="A43" s="15"/>
      <c r="B43" s="15"/>
      <c r="C43" s="15">
        <v>44</v>
      </c>
      <c r="D43" s="15"/>
      <c r="E43" s="15"/>
      <c r="F43" s="15"/>
      <c r="G43" s="18"/>
      <c r="H43" s="18">
        <v>3.662</v>
      </c>
      <c r="I43" s="18"/>
      <c r="J43" s="18">
        <v>0.007</v>
      </c>
      <c r="K43" s="18"/>
      <c r="L43" s="18"/>
      <c r="M43" s="18">
        <v>170.743</v>
      </c>
    </row>
    <row r="44" spans="1:13" ht="16.5" customHeight="1">
      <c r="A44" s="10"/>
      <c r="B44" s="10"/>
      <c r="C44" s="10">
        <v>46</v>
      </c>
      <c r="D44" s="10"/>
      <c r="E44" s="10"/>
      <c r="F44" s="10"/>
      <c r="G44" s="22"/>
      <c r="H44" s="22">
        <v>3.605</v>
      </c>
      <c r="I44" s="22"/>
      <c r="J44" s="22">
        <v>0.057</v>
      </c>
      <c r="K44" s="22"/>
      <c r="L44" s="22"/>
      <c r="M44" s="22">
        <v>170.8</v>
      </c>
    </row>
    <row r="45" spans="1:13" ht="21.75" customHeight="1">
      <c r="A45" s="23"/>
      <c r="B45" s="4" t="s">
        <v>28</v>
      </c>
      <c r="C45" s="86" t="s">
        <v>84</v>
      </c>
      <c r="D45" s="86"/>
      <c r="E45" s="86"/>
      <c r="F45" s="24" t="s">
        <v>29</v>
      </c>
      <c r="G45" s="4"/>
      <c r="H45" s="4" t="s">
        <v>30</v>
      </c>
      <c r="I45" s="86"/>
      <c r="J45" s="86"/>
      <c r="K45" s="86"/>
      <c r="L45" s="86"/>
      <c r="M45" s="25"/>
    </row>
    <row r="46" spans="1:13" ht="21.75" customHeight="1">
      <c r="A46" s="25"/>
      <c r="B46" s="4" t="s">
        <v>31</v>
      </c>
      <c r="C46" s="87">
        <v>23034</v>
      </c>
      <c r="D46" s="86"/>
      <c r="E46" s="86"/>
      <c r="F46" s="4"/>
      <c r="G46" s="4"/>
      <c r="H46" s="4" t="s">
        <v>31</v>
      </c>
      <c r="I46" s="86"/>
      <c r="J46" s="86"/>
      <c r="K46" s="86"/>
      <c r="L46" s="86"/>
      <c r="M46" s="25"/>
    </row>
    <row r="47" spans="1:13" ht="16.5">
      <c r="A47" s="2" t="s">
        <v>2</v>
      </c>
      <c r="B47" s="2"/>
      <c r="C47" s="2"/>
      <c r="D47" s="2"/>
      <c r="E47" s="2"/>
      <c r="M47" s="4" t="s">
        <v>3</v>
      </c>
    </row>
    <row r="48" spans="1:5" ht="16.5" customHeight="1">
      <c r="A48" s="2" t="s">
        <v>4</v>
      </c>
      <c r="B48" s="2"/>
      <c r="C48" s="2"/>
      <c r="D48" s="2"/>
      <c r="E48" s="2"/>
    </row>
    <row r="49" spans="6:8" ht="19.5" customHeight="1">
      <c r="F49" s="77"/>
      <c r="G49" s="77"/>
      <c r="H49" s="77"/>
    </row>
    <row r="50" spans="1:13" ht="26.25" customHeight="1">
      <c r="A50" s="78" t="s">
        <v>5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1:13" ht="24" customHeight="1">
      <c r="A51" s="7" t="s">
        <v>32</v>
      </c>
      <c r="B51" s="79" t="str">
        <f>B5</f>
        <v>น้ำแม่คำมี</v>
      </c>
      <c r="C51" s="79"/>
      <c r="D51" s="5" t="s">
        <v>7</v>
      </c>
      <c r="E51" s="5" t="str">
        <f>E5</f>
        <v>Y.38</v>
      </c>
      <c r="F51" s="5" t="s">
        <v>8</v>
      </c>
      <c r="G51" s="78" t="str">
        <f>G5</f>
        <v>หนองม่วงไข่</v>
      </c>
      <c r="H51" s="78"/>
      <c r="I51" s="5" t="s">
        <v>9</v>
      </c>
      <c r="J51" s="78" t="str">
        <f>J5</f>
        <v>แพร่</v>
      </c>
      <c r="K51" s="78"/>
      <c r="L51" s="78" t="s">
        <v>33</v>
      </c>
      <c r="M51" s="78"/>
    </row>
    <row r="52" spans="1:13" ht="27" customHeight="1">
      <c r="A52" s="7" t="s">
        <v>11</v>
      </c>
      <c r="B52" s="79" t="str">
        <f>B6</f>
        <v>BM. เริ่มจากตลิ่งฝั่งซ้ายผ่านขวางลำน้ำ</v>
      </c>
      <c r="C52" s="79"/>
      <c r="D52" s="79"/>
      <c r="E52" s="79"/>
      <c r="F52" s="79"/>
      <c r="G52" s="5" t="s">
        <v>12</v>
      </c>
      <c r="H52" s="80" t="str">
        <f>H6</f>
        <v>ตลิ่งฝั่งขวา</v>
      </c>
      <c r="I52" s="80"/>
      <c r="J52" s="80"/>
      <c r="K52" s="80"/>
      <c r="L52" s="80"/>
      <c r="M52" s="80"/>
    </row>
    <row r="53" spans="1:13" ht="5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6.5">
      <c r="A54" s="81" t="s">
        <v>13</v>
      </c>
      <c r="B54" s="83" t="s">
        <v>14</v>
      </c>
      <c r="C54" s="83"/>
      <c r="D54" s="84" t="s">
        <v>15</v>
      </c>
      <c r="E54" s="85"/>
      <c r="F54" s="9" t="s">
        <v>16</v>
      </c>
      <c r="G54" s="83" t="s">
        <v>17</v>
      </c>
      <c r="H54" s="83"/>
      <c r="I54" s="83"/>
      <c r="J54" s="83" t="s">
        <v>18</v>
      </c>
      <c r="K54" s="83"/>
      <c r="L54" s="81" t="s">
        <v>19</v>
      </c>
      <c r="M54" s="81"/>
    </row>
    <row r="55" spans="1:13" ht="16.5">
      <c r="A55" s="82"/>
      <c r="B55" s="11" t="s">
        <v>20</v>
      </c>
      <c r="C55" s="11" t="s">
        <v>21</v>
      </c>
      <c r="D55" s="11" t="s">
        <v>20</v>
      </c>
      <c r="E55" s="11" t="s">
        <v>21</v>
      </c>
      <c r="F55" s="11" t="s">
        <v>22</v>
      </c>
      <c r="G55" s="11" t="s">
        <v>20</v>
      </c>
      <c r="H55" s="11" t="s">
        <v>23</v>
      </c>
      <c r="I55" s="11" t="s">
        <v>21</v>
      </c>
      <c r="J55" s="11" t="s">
        <v>24</v>
      </c>
      <c r="K55" s="11" t="s">
        <v>25</v>
      </c>
      <c r="L55" s="82"/>
      <c r="M55" s="82"/>
    </row>
    <row r="56" spans="1:13" ht="16.5" customHeight="1">
      <c r="A56" s="15"/>
      <c r="B56" s="15"/>
      <c r="C56" s="15">
        <v>48</v>
      </c>
      <c r="D56" s="15"/>
      <c r="E56" s="15"/>
      <c r="F56" s="15"/>
      <c r="G56" s="18"/>
      <c r="H56" s="18">
        <v>3.312</v>
      </c>
      <c r="I56" s="18"/>
      <c r="J56" s="18">
        <v>0.293</v>
      </c>
      <c r="L56" s="18"/>
      <c r="M56" s="18">
        <v>171.093</v>
      </c>
    </row>
    <row r="57" spans="1:13" ht="16.5" customHeight="1">
      <c r="A57" s="15"/>
      <c r="B57" s="15"/>
      <c r="C57" s="15">
        <v>50</v>
      </c>
      <c r="D57" s="15"/>
      <c r="E57" s="15"/>
      <c r="F57" s="15"/>
      <c r="G57" s="18"/>
      <c r="H57" s="18">
        <v>1.46</v>
      </c>
      <c r="I57" s="18"/>
      <c r="J57" s="18">
        <v>1.852</v>
      </c>
      <c r="K57" s="18"/>
      <c r="L57" s="18"/>
      <c r="M57" s="18">
        <v>172.945</v>
      </c>
    </row>
    <row r="58" spans="1:13" ht="16.5" customHeight="1">
      <c r="A58" s="15" t="s">
        <v>80</v>
      </c>
      <c r="B58" s="15"/>
      <c r="C58" s="15"/>
      <c r="D58" s="15"/>
      <c r="E58" s="15"/>
      <c r="F58" s="15"/>
      <c r="G58" s="18">
        <v>3.815</v>
      </c>
      <c r="H58" s="18"/>
      <c r="I58" s="18">
        <v>0.652</v>
      </c>
      <c r="J58" s="18">
        <f>H57-I58</f>
        <v>0.8079999999999999</v>
      </c>
      <c r="L58" s="18"/>
      <c r="M58" s="18">
        <f>M57+J58</f>
        <v>173.753</v>
      </c>
    </row>
    <row r="59" spans="1:13" ht="16.5" customHeight="1">
      <c r="A59" s="26"/>
      <c r="B59" s="27"/>
      <c r="C59" s="15">
        <v>52</v>
      </c>
      <c r="D59" s="15"/>
      <c r="E59" s="15"/>
      <c r="F59" s="15"/>
      <c r="G59" s="18"/>
      <c r="H59" s="18">
        <v>2.788</v>
      </c>
      <c r="I59" s="18"/>
      <c r="J59" s="18">
        <v>1.027</v>
      </c>
      <c r="K59" s="18"/>
      <c r="L59" s="18"/>
      <c r="M59" s="18">
        <f>M58+J59</f>
        <v>174.77999999999997</v>
      </c>
    </row>
    <row r="60" spans="1:13" ht="16.5" customHeight="1">
      <c r="A60" s="20"/>
      <c r="B60" s="15"/>
      <c r="C60" s="15">
        <v>54</v>
      </c>
      <c r="D60" s="15"/>
      <c r="E60" s="15"/>
      <c r="F60" s="15"/>
      <c r="G60" s="18"/>
      <c r="H60" s="18">
        <v>2.742</v>
      </c>
      <c r="I60" s="18"/>
      <c r="J60" s="18">
        <f>H59-H60</f>
        <v>0.04599999999999982</v>
      </c>
      <c r="K60" s="18"/>
      <c r="L60" s="18"/>
      <c r="M60" s="18">
        <f>M59+J60</f>
        <v>174.82599999999996</v>
      </c>
    </row>
    <row r="61" spans="1:13" ht="16.5" customHeight="1">
      <c r="A61" s="15"/>
      <c r="B61" s="15"/>
      <c r="C61" s="15">
        <v>56</v>
      </c>
      <c r="D61" s="15"/>
      <c r="E61" s="15"/>
      <c r="F61" s="15"/>
      <c r="G61" s="18"/>
      <c r="H61" s="18">
        <v>2.706</v>
      </c>
      <c r="I61" s="18"/>
      <c r="J61" s="5">
        <v>0.036</v>
      </c>
      <c r="K61" s="18"/>
      <c r="L61" s="18"/>
      <c r="M61" s="18">
        <v>174.862</v>
      </c>
    </row>
    <row r="62" spans="1:13" ht="16.5" customHeight="1">
      <c r="A62" s="15"/>
      <c r="B62" s="28"/>
      <c r="C62" s="15">
        <v>58</v>
      </c>
      <c r="D62" s="15"/>
      <c r="E62" s="15"/>
      <c r="F62" s="15"/>
      <c r="G62" s="18"/>
      <c r="H62" s="18">
        <v>2.681</v>
      </c>
      <c r="I62" s="18"/>
      <c r="J62" s="18">
        <f>H61-H62</f>
        <v>0.02499999999999991</v>
      </c>
      <c r="K62" s="18"/>
      <c r="L62" s="18"/>
      <c r="M62" s="18">
        <f>M61+J62</f>
        <v>174.887</v>
      </c>
    </row>
    <row r="63" spans="1:13" ht="16.5" customHeight="1">
      <c r="A63" s="15"/>
      <c r="B63" s="28"/>
      <c r="C63" s="15">
        <v>60</v>
      </c>
      <c r="D63" s="15"/>
      <c r="E63" s="15"/>
      <c r="F63" s="15"/>
      <c r="G63" s="18"/>
      <c r="H63" s="18">
        <v>2.649</v>
      </c>
      <c r="I63" s="18"/>
      <c r="J63" s="5">
        <v>0.032</v>
      </c>
      <c r="K63" s="18"/>
      <c r="L63" s="18"/>
      <c r="M63" s="18">
        <v>174.919</v>
      </c>
    </row>
    <row r="64" spans="1:13" ht="16.5" customHeight="1">
      <c r="A64" s="21"/>
      <c r="B64" s="15"/>
      <c r="C64" s="15">
        <v>62</v>
      </c>
      <c r="D64" s="15"/>
      <c r="E64" s="15"/>
      <c r="F64" s="15"/>
      <c r="G64" s="18"/>
      <c r="H64" s="18">
        <v>2.406</v>
      </c>
      <c r="I64" s="18"/>
      <c r="J64" s="18">
        <f>H63-H64</f>
        <v>0.24299999999999988</v>
      </c>
      <c r="K64" s="18"/>
      <c r="L64" s="18"/>
      <c r="M64" s="18">
        <f aca="true" t="shared" si="1" ref="M64:M75">M63+J64</f>
        <v>175.162</v>
      </c>
    </row>
    <row r="65" spans="1:13" ht="16.5" customHeight="1">
      <c r="A65" s="20"/>
      <c r="B65" s="15"/>
      <c r="C65" s="15">
        <v>64</v>
      </c>
      <c r="D65" s="15"/>
      <c r="E65" s="15"/>
      <c r="F65" s="15"/>
      <c r="G65" s="18"/>
      <c r="H65" s="18">
        <v>1.501</v>
      </c>
      <c r="I65" s="18"/>
      <c r="J65" s="18">
        <f>H64-H65</f>
        <v>0.9050000000000002</v>
      </c>
      <c r="K65" s="18"/>
      <c r="L65" s="18"/>
      <c r="M65" s="18">
        <f t="shared" si="1"/>
        <v>176.067</v>
      </c>
    </row>
    <row r="66" spans="1:13" ht="16.5" customHeight="1">
      <c r="A66" s="15"/>
      <c r="B66" s="15"/>
      <c r="C66" s="15">
        <v>66</v>
      </c>
      <c r="D66" s="15"/>
      <c r="E66" s="15"/>
      <c r="F66" s="15"/>
      <c r="G66" s="18"/>
      <c r="H66" s="18">
        <v>0.35</v>
      </c>
      <c r="I66" s="18"/>
      <c r="J66" s="18">
        <f>H65-H66</f>
        <v>1.1509999999999998</v>
      </c>
      <c r="K66" s="18"/>
      <c r="L66" s="18"/>
      <c r="M66" s="18">
        <f t="shared" si="1"/>
        <v>177.21800000000002</v>
      </c>
    </row>
    <row r="67" spans="1:13" ht="16.5" customHeight="1">
      <c r="A67" s="15" t="s">
        <v>85</v>
      </c>
      <c r="B67" s="15"/>
      <c r="C67" s="15"/>
      <c r="D67" s="15"/>
      <c r="E67" s="15"/>
      <c r="F67" s="15"/>
      <c r="G67" s="18">
        <v>3.766</v>
      </c>
      <c r="H67" s="18"/>
      <c r="I67" s="18">
        <v>0.196</v>
      </c>
      <c r="J67" s="18">
        <f>H66-I67</f>
        <v>0.15399999999999997</v>
      </c>
      <c r="L67" s="18"/>
      <c r="M67" s="18">
        <f t="shared" si="1"/>
        <v>177.372</v>
      </c>
    </row>
    <row r="68" spans="1:13" ht="16.5" customHeight="1">
      <c r="A68" s="26"/>
      <c r="B68" s="27"/>
      <c r="C68" s="15">
        <v>68</v>
      </c>
      <c r="D68" s="15"/>
      <c r="E68" s="15"/>
      <c r="F68" s="15"/>
      <c r="G68" s="18"/>
      <c r="H68" s="18">
        <v>3.051</v>
      </c>
      <c r="I68" s="18"/>
      <c r="J68" s="18">
        <v>0.715</v>
      </c>
      <c r="K68" s="18"/>
      <c r="L68" s="18"/>
      <c r="M68" s="18">
        <f t="shared" si="1"/>
        <v>178.08700000000002</v>
      </c>
    </row>
    <row r="69" spans="1:13" ht="16.5" customHeight="1">
      <c r="A69" s="20"/>
      <c r="B69" s="15"/>
      <c r="C69" s="15">
        <v>70</v>
      </c>
      <c r="D69" s="15"/>
      <c r="E69" s="15"/>
      <c r="F69" s="15"/>
      <c r="G69" s="18"/>
      <c r="H69" s="18">
        <v>1.546</v>
      </c>
      <c r="I69" s="18"/>
      <c r="J69" s="18">
        <f aca="true" t="shared" si="2" ref="J69:J75">H68-H69</f>
        <v>1.5050000000000001</v>
      </c>
      <c r="K69" s="18"/>
      <c r="L69" s="18"/>
      <c r="M69" s="18">
        <f t="shared" si="1"/>
        <v>179.592</v>
      </c>
    </row>
    <row r="70" spans="1:13" ht="16.5" customHeight="1">
      <c r="A70" s="15" t="s">
        <v>83</v>
      </c>
      <c r="B70" s="15"/>
      <c r="C70" s="15">
        <v>70</v>
      </c>
      <c r="D70" s="15"/>
      <c r="E70" s="15"/>
      <c r="F70" s="15"/>
      <c r="G70" s="18"/>
      <c r="H70" s="18">
        <v>1.022</v>
      </c>
      <c r="I70" s="18"/>
      <c r="J70" s="18">
        <f t="shared" si="2"/>
        <v>0.524</v>
      </c>
      <c r="K70" s="18"/>
      <c r="L70" s="18"/>
      <c r="M70" s="18">
        <f t="shared" si="1"/>
        <v>180.116</v>
      </c>
    </row>
    <row r="71" spans="1:13" ht="16.5" customHeight="1">
      <c r="A71" s="15"/>
      <c r="B71" s="15"/>
      <c r="C71" s="15">
        <v>80</v>
      </c>
      <c r="D71" s="15"/>
      <c r="E71" s="15"/>
      <c r="F71" s="15"/>
      <c r="G71" s="18"/>
      <c r="H71" s="18">
        <v>0.992</v>
      </c>
      <c r="I71" s="18"/>
      <c r="J71" s="18">
        <f t="shared" si="2"/>
        <v>0.030000000000000027</v>
      </c>
      <c r="K71" s="18"/>
      <c r="L71" s="18"/>
      <c r="M71" s="18">
        <f t="shared" si="1"/>
        <v>180.14600000000002</v>
      </c>
    </row>
    <row r="72" spans="1:13" ht="16.5" customHeight="1">
      <c r="A72" s="15"/>
      <c r="B72" s="15"/>
      <c r="C72" s="15">
        <v>90</v>
      </c>
      <c r="D72" s="15"/>
      <c r="E72" s="15"/>
      <c r="F72" s="15"/>
      <c r="G72" s="18"/>
      <c r="H72" s="18">
        <v>0.933</v>
      </c>
      <c r="I72" s="18"/>
      <c r="J72" s="18">
        <f t="shared" si="2"/>
        <v>0.05899999999999994</v>
      </c>
      <c r="K72" s="18"/>
      <c r="L72" s="18"/>
      <c r="M72" s="18">
        <f t="shared" si="1"/>
        <v>180.205</v>
      </c>
    </row>
    <row r="73" spans="1:13" ht="16.5" customHeight="1">
      <c r="A73" s="15"/>
      <c r="B73" s="15"/>
      <c r="C73" s="15">
        <v>100</v>
      </c>
      <c r="D73" s="15"/>
      <c r="E73" s="15"/>
      <c r="F73" s="15"/>
      <c r="G73" s="18"/>
      <c r="H73" s="18">
        <v>0.895</v>
      </c>
      <c r="I73" s="18"/>
      <c r="J73" s="18">
        <f t="shared" si="2"/>
        <v>0.038000000000000034</v>
      </c>
      <c r="K73" s="18"/>
      <c r="L73" s="18"/>
      <c r="M73" s="18">
        <f t="shared" si="1"/>
        <v>180.24300000000002</v>
      </c>
    </row>
    <row r="74" spans="1:13" ht="16.5" customHeight="1">
      <c r="A74" s="15"/>
      <c r="B74" s="15"/>
      <c r="C74" s="15">
        <v>110</v>
      </c>
      <c r="D74" s="15"/>
      <c r="E74" s="15"/>
      <c r="F74" s="15"/>
      <c r="G74" s="18"/>
      <c r="H74" s="18">
        <v>0.865</v>
      </c>
      <c r="I74" s="18"/>
      <c r="J74" s="18">
        <f t="shared" si="2"/>
        <v>0.030000000000000027</v>
      </c>
      <c r="K74" s="18"/>
      <c r="L74" s="18"/>
      <c r="M74" s="18">
        <f t="shared" si="1"/>
        <v>180.27300000000002</v>
      </c>
    </row>
    <row r="75" spans="1:13" ht="16.5" customHeight="1">
      <c r="A75" s="15"/>
      <c r="B75" s="15"/>
      <c r="C75" s="15">
        <v>120</v>
      </c>
      <c r="D75" s="15"/>
      <c r="E75" s="15"/>
      <c r="F75" s="15"/>
      <c r="G75" s="18"/>
      <c r="H75" s="18">
        <v>0.83</v>
      </c>
      <c r="I75" s="18"/>
      <c r="J75" s="18">
        <f t="shared" si="2"/>
        <v>0.03500000000000003</v>
      </c>
      <c r="K75" s="18"/>
      <c r="L75" s="18"/>
      <c r="M75" s="18">
        <f t="shared" si="1"/>
        <v>180.30800000000002</v>
      </c>
    </row>
    <row r="76" spans="1:13" ht="16.5" customHeight="1">
      <c r="A76" s="26" t="s">
        <v>78</v>
      </c>
      <c r="B76" s="27"/>
      <c r="C76" s="27"/>
      <c r="D76" s="27"/>
      <c r="E76" s="27"/>
      <c r="F76" s="27"/>
      <c r="G76" s="29"/>
      <c r="H76" s="29"/>
      <c r="I76" s="29">
        <v>1.238</v>
      </c>
      <c r="K76" s="29">
        <f>H75-I76</f>
        <v>-0.40800000000000003</v>
      </c>
      <c r="L76" s="29"/>
      <c r="M76" s="29">
        <f>M75+K76</f>
        <v>179.90000000000003</v>
      </c>
    </row>
    <row r="77" spans="1:13" ht="16.5" customHeight="1">
      <c r="A77" s="30"/>
      <c r="B77" s="10"/>
      <c r="C77" s="10"/>
      <c r="D77" s="10"/>
      <c r="E77" s="10"/>
      <c r="F77" s="10"/>
      <c r="G77" s="22"/>
      <c r="H77" s="22"/>
      <c r="I77" s="22"/>
      <c r="J77" s="22"/>
      <c r="K77" s="22"/>
      <c r="L77" s="22"/>
      <c r="M77" s="22"/>
    </row>
    <row r="78" spans="1:13" ht="16.5" customHeight="1">
      <c r="A78" s="16"/>
      <c r="B78" s="31"/>
      <c r="C78" s="16"/>
      <c r="D78" s="16"/>
      <c r="E78" s="16"/>
      <c r="F78" s="16"/>
      <c r="G78" s="17">
        <v>11.348</v>
      </c>
      <c r="H78" s="17"/>
      <c r="I78" s="17">
        <v>11.348</v>
      </c>
      <c r="J78" s="17">
        <v>10.615</v>
      </c>
      <c r="K78" s="17">
        <v>-10.615</v>
      </c>
      <c r="L78" s="16"/>
      <c r="M78" s="17">
        <f>M76</f>
        <v>179.90000000000003</v>
      </c>
    </row>
    <row r="79" spans="1:13" ht="16.5" customHeight="1" thickBot="1">
      <c r="A79" s="15"/>
      <c r="B79" s="28"/>
      <c r="C79" s="15"/>
      <c r="D79" s="15"/>
      <c r="E79" s="15"/>
      <c r="F79" s="15"/>
      <c r="G79" s="29">
        <v>11.348</v>
      </c>
      <c r="H79" s="18"/>
      <c r="I79" s="18"/>
      <c r="J79" s="29">
        <f>K78</f>
        <v>-10.615</v>
      </c>
      <c r="K79" s="18"/>
      <c r="L79" s="15"/>
      <c r="M79" s="29">
        <v>179.9</v>
      </c>
    </row>
    <row r="80" spans="1:13" ht="16.5" customHeight="1" thickBot="1" thickTop="1">
      <c r="A80" s="15"/>
      <c r="B80" s="28"/>
      <c r="C80" s="15"/>
      <c r="D80" s="15"/>
      <c r="E80" s="15"/>
      <c r="F80" s="15"/>
      <c r="G80" s="32">
        <f>G78-G79</f>
        <v>0</v>
      </c>
      <c r="H80" s="18"/>
      <c r="I80" s="18"/>
      <c r="J80" s="32">
        <v>0</v>
      </c>
      <c r="K80" s="18"/>
      <c r="L80" s="15"/>
      <c r="M80" s="32">
        <f>M78-M79</f>
        <v>0</v>
      </c>
    </row>
    <row r="81" spans="1:13" ht="16.5" customHeight="1" thickTop="1">
      <c r="A81" s="15"/>
      <c r="B81" s="15"/>
      <c r="C81" s="15"/>
      <c r="D81" s="15"/>
      <c r="E81" s="15"/>
      <c r="F81" s="15"/>
      <c r="G81" s="18"/>
      <c r="H81" s="18"/>
      <c r="I81" s="18"/>
      <c r="J81" s="18"/>
      <c r="K81" s="18"/>
      <c r="L81" s="18"/>
      <c r="M81" s="18"/>
    </row>
    <row r="82" spans="1:13" ht="16.5" customHeight="1">
      <c r="A82" s="21"/>
      <c r="B82" s="15"/>
      <c r="C82" s="15"/>
      <c r="D82" s="15"/>
      <c r="E82" s="15"/>
      <c r="F82" s="15"/>
      <c r="G82" s="18"/>
      <c r="H82" s="18"/>
      <c r="I82" s="18"/>
      <c r="J82" s="18"/>
      <c r="K82" s="18"/>
      <c r="L82" s="15"/>
      <c r="M82" s="18"/>
    </row>
    <row r="83" spans="1:13" ht="16.5" customHeight="1">
      <c r="A83" s="26"/>
      <c r="B83" s="27"/>
      <c r="C83" s="27"/>
      <c r="D83" s="27"/>
      <c r="E83" s="27"/>
      <c r="F83" s="27"/>
      <c r="G83" s="29"/>
      <c r="H83" s="29"/>
      <c r="I83" s="29"/>
      <c r="K83" s="29"/>
      <c r="L83" s="29"/>
      <c r="M83" s="29"/>
    </row>
    <row r="84" spans="1:13" ht="16.5" customHeight="1">
      <c r="A84" s="21"/>
      <c r="B84" s="15"/>
      <c r="C84" s="15"/>
      <c r="D84" s="15"/>
      <c r="E84" s="15"/>
      <c r="F84" s="15"/>
      <c r="G84" s="18"/>
      <c r="H84" s="18"/>
      <c r="I84" s="18"/>
      <c r="J84" s="18"/>
      <c r="K84" s="18"/>
      <c r="L84" s="15"/>
      <c r="M84" s="18"/>
    </row>
    <row r="85" spans="1:13" ht="16.5" customHeight="1">
      <c r="A85" s="21"/>
      <c r="B85" s="15"/>
      <c r="C85" s="15"/>
      <c r="D85" s="15"/>
      <c r="E85" s="15"/>
      <c r="F85" s="15"/>
      <c r="G85" s="18"/>
      <c r="H85" s="18"/>
      <c r="I85" s="18"/>
      <c r="J85" s="18"/>
      <c r="K85" s="18"/>
      <c r="L85" s="15"/>
      <c r="M85" s="18"/>
    </row>
    <row r="86" spans="1:13" ht="16.5" customHeight="1">
      <c r="A86" s="21"/>
      <c r="B86" s="15"/>
      <c r="C86" s="15"/>
      <c r="D86" s="15"/>
      <c r="E86" s="15"/>
      <c r="F86" s="15"/>
      <c r="G86" s="18"/>
      <c r="H86" s="18"/>
      <c r="I86" s="18"/>
      <c r="J86" s="18"/>
      <c r="K86" s="18"/>
      <c r="L86" s="15"/>
      <c r="M86" s="18"/>
    </row>
    <row r="87" spans="1:13" ht="16.5" customHeight="1">
      <c r="A87" s="21"/>
      <c r="B87" s="15"/>
      <c r="C87" s="15"/>
      <c r="D87" s="15"/>
      <c r="E87" s="15"/>
      <c r="F87" s="15"/>
      <c r="G87" s="18"/>
      <c r="H87" s="18"/>
      <c r="I87" s="18"/>
      <c r="J87" s="18"/>
      <c r="K87" s="18"/>
      <c r="L87" s="15"/>
      <c r="M87" s="18"/>
    </row>
    <row r="88" spans="1:13" ht="16.5" customHeight="1">
      <c r="A88" s="15"/>
      <c r="B88" s="15"/>
      <c r="C88" s="15"/>
      <c r="D88" s="33"/>
      <c r="E88" s="33"/>
      <c r="F88" s="21"/>
      <c r="G88" s="18"/>
      <c r="H88" s="18"/>
      <c r="I88" s="18"/>
      <c r="J88" s="18"/>
      <c r="K88" s="18"/>
      <c r="L88" s="18"/>
      <c r="M88" s="18"/>
    </row>
    <row r="89" spans="1:13" ht="16.5" customHeight="1">
      <c r="A89" s="10"/>
      <c r="B89" s="10"/>
      <c r="C89" s="10"/>
      <c r="D89" s="10"/>
      <c r="E89" s="10"/>
      <c r="F89" s="10"/>
      <c r="G89" s="22"/>
      <c r="H89" s="22"/>
      <c r="I89" s="22"/>
      <c r="J89" s="22"/>
      <c r="K89" s="22"/>
      <c r="L89" s="10"/>
      <c r="M89" s="22"/>
    </row>
    <row r="90" spans="1:13" ht="33" customHeight="1">
      <c r="A90" s="23"/>
      <c r="B90" s="4" t="s">
        <v>28</v>
      </c>
      <c r="C90" s="86" t="s">
        <v>84</v>
      </c>
      <c r="D90" s="86"/>
      <c r="E90" s="86"/>
      <c r="F90" s="24" t="s">
        <v>29</v>
      </c>
      <c r="G90" s="4"/>
      <c r="H90" s="4" t="s">
        <v>30</v>
      </c>
      <c r="I90" s="86"/>
      <c r="J90" s="86"/>
      <c r="K90" s="86"/>
      <c r="L90" s="86"/>
      <c r="M90" s="25"/>
    </row>
    <row r="91" spans="1:13" ht="22.5" customHeight="1">
      <c r="A91" s="25"/>
      <c r="B91" s="4" t="s">
        <v>31</v>
      </c>
      <c r="C91" s="87">
        <f>C46</f>
        <v>23034</v>
      </c>
      <c r="D91" s="86"/>
      <c r="E91" s="86"/>
      <c r="F91" s="4"/>
      <c r="G91" s="4"/>
      <c r="H91" s="4" t="s">
        <v>31</v>
      </c>
      <c r="I91" s="86"/>
      <c r="J91" s="86"/>
      <c r="K91" s="86"/>
      <c r="L91" s="86"/>
      <c r="M91" s="25"/>
    </row>
    <row r="92" spans="1:13" ht="16.5">
      <c r="A92" s="2" t="s">
        <v>2</v>
      </c>
      <c r="B92" s="2"/>
      <c r="C92" s="2"/>
      <c r="D92" s="2"/>
      <c r="E92" s="2"/>
      <c r="M92" s="4" t="s">
        <v>3</v>
      </c>
    </row>
    <row r="93" spans="1:5" ht="16.5" customHeight="1">
      <c r="A93" s="2" t="s">
        <v>4</v>
      </c>
      <c r="B93" s="2"/>
      <c r="C93" s="2"/>
      <c r="D93" s="2"/>
      <c r="E93" s="2"/>
    </row>
    <row r="94" spans="6:8" ht="19.5" customHeight="1">
      <c r="F94" s="77"/>
      <c r="G94" s="77"/>
      <c r="H94" s="77"/>
    </row>
    <row r="95" spans="1:13" ht="26.25" customHeight="1">
      <c r="A95" s="78" t="s">
        <v>5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1:13" ht="24" customHeight="1">
      <c r="A96" s="7" t="s">
        <v>32</v>
      </c>
      <c r="B96" s="79" t="str">
        <f>B51</f>
        <v>น้ำแม่คำมี</v>
      </c>
      <c r="C96" s="79"/>
      <c r="D96" s="5" t="s">
        <v>7</v>
      </c>
      <c r="E96" s="5" t="s">
        <v>76</v>
      </c>
      <c r="F96" s="5" t="s">
        <v>8</v>
      </c>
      <c r="G96" s="78" t="s">
        <v>73</v>
      </c>
      <c r="H96" s="78"/>
      <c r="I96" s="5" t="s">
        <v>9</v>
      </c>
      <c r="J96" s="78" t="str">
        <f>J51</f>
        <v>แพร่</v>
      </c>
      <c r="K96" s="78"/>
      <c r="L96" s="78" t="s">
        <v>34</v>
      </c>
      <c r="M96" s="78"/>
    </row>
    <row r="97" spans="1:13" ht="27" customHeight="1">
      <c r="A97" s="7" t="s">
        <v>11</v>
      </c>
      <c r="B97" s="79" t="str">
        <f>B52</f>
        <v>BM. เริ่มจากตลิ่งฝั่งซ้ายผ่านขวางลำน้ำ</v>
      </c>
      <c r="C97" s="79"/>
      <c r="D97" s="79"/>
      <c r="E97" s="79"/>
      <c r="F97" s="79"/>
      <c r="G97" s="5" t="s">
        <v>12</v>
      </c>
      <c r="H97" s="80" t="str">
        <f>H52</f>
        <v>ตลิ่งฝั่งขวา</v>
      </c>
      <c r="I97" s="80"/>
      <c r="J97" s="80"/>
      <c r="K97" s="80"/>
      <c r="L97" s="80"/>
      <c r="M97" s="80"/>
    </row>
    <row r="98" spans="1:13" ht="5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6.5">
      <c r="A99" s="81" t="s">
        <v>13</v>
      </c>
      <c r="B99" s="83" t="s">
        <v>14</v>
      </c>
      <c r="C99" s="83"/>
      <c r="D99" s="84" t="s">
        <v>15</v>
      </c>
      <c r="E99" s="85"/>
      <c r="F99" s="9" t="s">
        <v>16</v>
      </c>
      <c r="G99" s="83" t="s">
        <v>17</v>
      </c>
      <c r="H99" s="83"/>
      <c r="I99" s="83"/>
      <c r="J99" s="83" t="s">
        <v>18</v>
      </c>
      <c r="K99" s="83"/>
      <c r="L99" s="81" t="s">
        <v>19</v>
      </c>
      <c r="M99" s="81"/>
    </row>
    <row r="100" spans="1:13" ht="16.5">
      <c r="A100" s="82"/>
      <c r="B100" s="11" t="s">
        <v>20</v>
      </c>
      <c r="C100" s="11" t="s">
        <v>21</v>
      </c>
      <c r="D100" s="11" t="s">
        <v>20</v>
      </c>
      <c r="E100" s="11" t="s">
        <v>21</v>
      </c>
      <c r="F100" s="11" t="s">
        <v>22</v>
      </c>
      <c r="G100" s="11" t="s">
        <v>20</v>
      </c>
      <c r="H100" s="11" t="s">
        <v>23</v>
      </c>
      <c r="I100" s="11" t="s">
        <v>21</v>
      </c>
      <c r="J100" s="11" t="s">
        <v>24</v>
      </c>
      <c r="K100" s="11" t="s">
        <v>25</v>
      </c>
      <c r="L100" s="82"/>
      <c r="M100" s="82"/>
    </row>
    <row r="101" spans="1:13" ht="16.5" customHeight="1">
      <c r="A101" s="27"/>
      <c r="B101" s="15"/>
      <c r="C101" s="27"/>
      <c r="D101" s="27"/>
      <c r="E101" s="27"/>
      <c r="F101" s="34"/>
      <c r="G101" s="29"/>
      <c r="H101" s="29"/>
      <c r="I101" s="29"/>
      <c r="J101" s="29"/>
      <c r="K101" s="29"/>
      <c r="L101" s="29"/>
      <c r="M101" s="29"/>
    </row>
    <row r="102" spans="1:13" ht="16.5" customHeight="1">
      <c r="A102" s="15"/>
      <c r="B102" s="15"/>
      <c r="C102" s="15"/>
      <c r="D102" s="15"/>
      <c r="E102" s="15"/>
      <c r="F102" s="15"/>
      <c r="G102" s="18"/>
      <c r="H102" s="18"/>
      <c r="I102" s="18"/>
      <c r="J102" s="18"/>
      <c r="K102" s="18"/>
      <c r="L102" s="15"/>
      <c r="M102" s="18"/>
    </row>
    <row r="103" spans="1:13" ht="16.5" customHeight="1">
      <c r="A103" s="15"/>
      <c r="B103" s="15"/>
      <c r="C103" s="15"/>
      <c r="D103" s="15"/>
      <c r="E103" s="15"/>
      <c r="F103" s="15"/>
      <c r="G103" s="18"/>
      <c r="H103" s="18"/>
      <c r="I103" s="18"/>
      <c r="J103" s="18"/>
      <c r="K103" s="18"/>
      <c r="L103" s="15"/>
      <c r="M103" s="18"/>
    </row>
    <row r="104" spans="1:13" ht="16.5" customHeight="1">
      <c r="A104" s="15"/>
      <c r="B104" s="15"/>
      <c r="C104" s="15"/>
      <c r="D104" s="15"/>
      <c r="E104" s="15"/>
      <c r="F104" s="15"/>
      <c r="G104" s="18"/>
      <c r="H104" s="18"/>
      <c r="I104" s="18"/>
      <c r="J104" s="18"/>
      <c r="K104" s="18"/>
      <c r="L104" s="15"/>
      <c r="M104" s="18"/>
    </row>
    <row r="105" spans="1:13" ht="16.5" customHeight="1">
      <c r="A105" s="15"/>
      <c r="B105" s="15"/>
      <c r="C105" s="15"/>
      <c r="D105" s="15"/>
      <c r="E105" s="15"/>
      <c r="F105" s="15"/>
      <c r="G105" s="18"/>
      <c r="H105" s="18"/>
      <c r="I105" s="18"/>
      <c r="J105" s="18"/>
      <c r="K105" s="18"/>
      <c r="L105" s="15"/>
      <c r="M105" s="18"/>
    </row>
    <row r="106" spans="1:13" ht="16.5" customHeight="1">
      <c r="A106" s="15"/>
      <c r="B106" s="15"/>
      <c r="C106" s="15"/>
      <c r="D106" s="15"/>
      <c r="E106" s="15"/>
      <c r="F106" s="15"/>
      <c r="G106" s="18"/>
      <c r="H106" s="18"/>
      <c r="I106" s="18"/>
      <c r="J106" s="18"/>
      <c r="K106" s="18"/>
      <c r="L106" s="15"/>
      <c r="M106" s="18"/>
    </row>
    <row r="107" spans="1:13" ht="16.5" customHeight="1">
      <c r="A107" s="15"/>
      <c r="B107" s="15"/>
      <c r="C107" s="15"/>
      <c r="D107" s="15"/>
      <c r="E107" s="15"/>
      <c r="F107" s="15"/>
      <c r="G107" s="18"/>
      <c r="H107" s="18"/>
      <c r="I107" s="18"/>
      <c r="J107" s="18"/>
      <c r="K107" s="18"/>
      <c r="L107" s="15"/>
      <c r="M107" s="18"/>
    </row>
    <row r="108" spans="1:13" ht="16.5" customHeight="1">
      <c r="A108" s="15"/>
      <c r="B108" s="15"/>
      <c r="C108" s="15"/>
      <c r="D108" s="15"/>
      <c r="E108" s="15"/>
      <c r="F108" s="15"/>
      <c r="G108" s="18"/>
      <c r="H108" s="18"/>
      <c r="I108" s="18"/>
      <c r="J108" s="18"/>
      <c r="K108" s="18"/>
      <c r="L108" s="15"/>
      <c r="M108" s="18"/>
    </row>
    <row r="109" spans="1:13" ht="16.5" customHeight="1">
      <c r="A109" s="15"/>
      <c r="B109" s="15"/>
      <c r="C109" s="15"/>
      <c r="D109" s="15"/>
      <c r="E109" s="15"/>
      <c r="F109" s="15"/>
      <c r="G109" s="18"/>
      <c r="H109" s="18"/>
      <c r="I109" s="18"/>
      <c r="J109" s="18"/>
      <c r="K109" s="18"/>
      <c r="L109" s="15"/>
      <c r="M109" s="18"/>
    </row>
    <row r="110" spans="1:13" ht="16.5" customHeight="1">
      <c r="A110" s="15"/>
      <c r="B110" s="15"/>
      <c r="C110" s="15"/>
      <c r="D110" s="15"/>
      <c r="E110" s="15"/>
      <c r="F110" s="15"/>
      <c r="G110" s="18"/>
      <c r="H110" s="18"/>
      <c r="I110" s="18"/>
      <c r="J110" s="18"/>
      <c r="K110" s="15"/>
      <c r="L110" s="15"/>
      <c r="M110" s="18"/>
    </row>
    <row r="111" spans="1:13" ht="16.5" customHeight="1">
      <c r="A111" s="15"/>
      <c r="B111" s="15"/>
      <c r="C111" s="15"/>
      <c r="D111" s="15"/>
      <c r="E111" s="15"/>
      <c r="F111" s="15"/>
      <c r="G111" s="18"/>
      <c r="H111" s="18"/>
      <c r="I111" s="18"/>
      <c r="J111" s="18"/>
      <c r="K111" s="15"/>
      <c r="L111" s="15"/>
      <c r="M111" s="18"/>
    </row>
    <row r="112" spans="1:13" ht="16.5" customHeight="1">
      <c r="A112" s="15"/>
      <c r="B112" s="15"/>
      <c r="C112" s="15"/>
      <c r="D112" s="15"/>
      <c r="E112" s="15"/>
      <c r="F112" s="15"/>
      <c r="G112" s="18"/>
      <c r="H112" s="18"/>
      <c r="I112" s="18"/>
      <c r="J112" s="18"/>
      <c r="K112" s="15"/>
      <c r="L112" s="15"/>
      <c r="M112" s="18"/>
    </row>
    <row r="113" spans="1:13" ht="16.5" customHeight="1">
      <c r="A113" s="15"/>
      <c r="B113" s="15"/>
      <c r="C113" s="15"/>
      <c r="D113" s="15"/>
      <c r="E113" s="15"/>
      <c r="F113" s="15"/>
      <c r="G113" s="18"/>
      <c r="H113" s="18"/>
      <c r="I113" s="18"/>
      <c r="J113" s="18"/>
      <c r="K113" s="15"/>
      <c r="L113" s="15"/>
      <c r="M113" s="18"/>
    </row>
    <row r="114" spans="1:13" ht="16.5" customHeight="1">
      <c r="A114" s="15"/>
      <c r="B114" s="15"/>
      <c r="C114" s="15"/>
      <c r="D114" s="15"/>
      <c r="E114" s="15"/>
      <c r="F114" s="15"/>
      <c r="G114" s="18"/>
      <c r="H114" s="18"/>
      <c r="I114" s="18"/>
      <c r="J114" s="18"/>
      <c r="K114" s="15"/>
      <c r="L114" s="15"/>
      <c r="M114" s="18"/>
    </row>
    <row r="115" spans="1:13" ht="16.5" customHeight="1">
      <c r="A115" s="21"/>
      <c r="B115" s="35"/>
      <c r="C115" s="15"/>
      <c r="D115" s="15"/>
      <c r="E115" s="15"/>
      <c r="F115" s="15"/>
      <c r="G115" s="18"/>
      <c r="H115" s="18"/>
      <c r="I115" s="18"/>
      <c r="J115" s="18"/>
      <c r="K115" s="15"/>
      <c r="L115" s="15"/>
      <c r="M115" s="18"/>
    </row>
    <row r="116" spans="1:13" ht="16.5" customHeight="1">
      <c r="A116" s="15"/>
      <c r="B116" s="28"/>
      <c r="C116" s="15"/>
      <c r="D116" s="15"/>
      <c r="E116" s="15"/>
      <c r="F116" s="15"/>
      <c r="G116" s="18"/>
      <c r="H116" s="18"/>
      <c r="I116" s="18"/>
      <c r="J116" s="18"/>
      <c r="K116" s="15"/>
      <c r="L116" s="15"/>
      <c r="M116" s="18"/>
    </row>
    <row r="117" spans="1:13" ht="16.5" customHeight="1">
      <c r="A117" s="15"/>
      <c r="B117" s="36"/>
      <c r="C117" s="15"/>
      <c r="D117" s="15"/>
      <c r="E117" s="15"/>
      <c r="F117" s="15"/>
      <c r="G117" s="18"/>
      <c r="H117" s="18"/>
      <c r="I117" s="18"/>
      <c r="J117" s="18"/>
      <c r="K117" s="18"/>
      <c r="L117" s="15"/>
      <c r="M117" s="18"/>
    </row>
    <row r="118" spans="1:13" ht="16.5" customHeight="1">
      <c r="A118" s="21"/>
      <c r="B118" s="36"/>
      <c r="C118" s="15"/>
      <c r="D118" s="15"/>
      <c r="E118" s="15"/>
      <c r="F118" s="15"/>
      <c r="G118" s="18"/>
      <c r="H118" s="18"/>
      <c r="I118" s="18"/>
      <c r="J118" s="18"/>
      <c r="K118" s="18"/>
      <c r="L118" s="15"/>
      <c r="M118" s="18"/>
    </row>
    <row r="119" spans="1:13" ht="16.5" customHeight="1">
      <c r="A119" s="15"/>
      <c r="B119" s="36"/>
      <c r="C119" s="15"/>
      <c r="D119" s="15"/>
      <c r="E119" s="15"/>
      <c r="F119" s="15"/>
      <c r="G119" s="18"/>
      <c r="H119" s="18"/>
      <c r="I119" s="18"/>
      <c r="J119" s="18"/>
      <c r="K119" s="18"/>
      <c r="L119" s="15"/>
      <c r="M119" s="18"/>
    </row>
    <row r="120" spans="1:13" ht="16.5" customHeight="1">
      <c r="A120" s="27"/>
      <c r="B120" s="28"/>
      <c r="C120" s="15"/>
      <c r="D120" s="15"/>
      <c r="E120" s="15"/>
      <c r="F120" s="15"/>
      <c r="G120" s="18"/>
      <c r="H120" s="18"/>
      <c r="I120" s="18"/>
      <c r="J120" s="18"/>
      <c r="K120" s="18"/>
      <c r="L120" s="15"/>
      <c r="M120" s="18"/>
    </row>
    <row r="121" spans="1:13" ht="16.5" customHeight="1">
      <c r="A121" s="37"/>
      <c r="B121" s="28"/>
      <c r="C121" s="15"/>
      <c r="D121" s="15"/>
      <c r="E121" s="15"/>
      <c r="F121" s="15"/>
      <c r="G121" s="18"/>
      <c r="H121" s="18"/>
      <c r="I121" s="18"/>
      <c r="J121" s="18"/>
      <c r="K121" s="18"/>
      <c r="L121" s="15"/>
      <c r="M121" s="18"/>
    </row>
    <row r="122" spans="1:13" ht="16.5" customHeight="1">
      <c r="A122" s="15"/>
      <c r="B122" s="28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16.5" customHeight="1">
      <c r="A123" s="15"/>
      <c r="B123" s="28"/>
      <c r="C123" s="15"/>
      <c r="D123" s="15"/>
      <c r="E123" s="15"/>
      <c r="F123" s="15"/>
      <c r="G123" s="17"/>
      <c r="H123" s="18"/>
      <c r="I123" s="18"/>
      <c r="J123" s="17"/>
      <c r="K123" s="18"/>
      <c r="L123" s="15"/>
      <c r="M123" s="17"/>
    </row>
    <row r="124" spans="1:13" ht="16.5" customHeight="1">
      <c r="A124" s="15"/>
      <c r="B124" s="28"/>
      <c r="C124" s="15"/>
      <c r="D124" s="15"/>
      <c r="E124" s="15"/>
      <c r="F124" s="15"/>
      <c r="G124" s="18"/>
      <c r="H124" s="18"/>
      <c r="I124" s="18"/>
      <c r="J124" s="18"/>
      <c r="K124" s="18"/>
      <c r="L124" s="15"/>
      <c r="M124" s="18"/>
    </row>
    <row r="125" spans="1:13" ht="16.5" customHeight="1">
      <c r="A125" s="15"/>
      <c r="B125" s="36"/>
      <c r="C125" s="15"/>
      <c r="D125" s="15"/>
      <c r="E125" s="15"/>
      <c r="F125" s="15"/>
      <c r="G125" s="18"/>
      <c r="H125" s="18"/>
      <c r="I125" s="18"/>
      <c r="J125" s="18"/>
      <c r="K125" s="18"/>
      <c r="L125" s="15"/>
      <c r="M125" s="18"/>
    </row>
    <row r="126" spans="1:13" ht="16.5" customHeight="1">
      <c r="A126" s="15"/>
      <c r="B126" s="36"/>
      <c r="C126" s="15"/>
      <c r="D126" s="15"/>
      <c r="E126" s="15"/>
      <c r="F126" s="15"/>
      <c r="G126" s="18"/>
      <c r="H126" s="18"/>
      <c r="I126" s="18"/>
      <c r="J126" s="18"/>
      <c r="K126" s="18"/>
      <c r="L126" s="15"/>
      <c r="M126" s="18"/>
    </row>
    <row r="127" spans="1:13" ht="16.5" customHeight="1">
      <c r="A127" s="38"/>
      <c r="B127" s="15"/>
      <c r="C127" s="15"/>
      <c r="D127" s="15"/>
      <c r="E127" s="15"/>
      <c r="F127" s="15"/>
      <c r="G127" s="15"/>
      <c r="H127" s="15"/>
      <c r="I127" s="18"/>
      <c r="J127" s="18"/>
      <c r="K127" s="18"/>
      <c r="L127" s="15"/>
      <c r="M127" s="18"/>
    </row>
    <row r="128" spans="1:13" ht="16.5" customHeight="1">
      <c r="A128" s="37"/>
      <c r="B128" s="39"/>
      <c r="C128" s="27"/>
      <c r="D128" s="27"/>
      <c r="E128" s="27"/>
      <c r="F128" s="27"/>
      <c r="G128" s="29"/>
      <c r="H128" s="29"/>
      <c r="I128" s="29"/>
      <c r="J128" s="18"/>
      <c r="K128" s="18"/>
      <c r="L128" s="29"/>
      <c r="M128" s="18"/>
    </row>
    <row r="129" spans="1:13" ht="16.5" customHeight="1">
      <c r="A129" s="38"/>
      <c r="B129" s="15"/>
      <c r="C129" s="15"/>
      <c r="D129" s="15"/>
      <c r="E129" s="15"/>
      <c r="F129" s="15"/>
      <c r="G129" s="15"/>
      <c r="H129" s="15"/>
      <c r="I129" s="18"/>
      <c r="J129" s="18"/>
      <c r="K129" s="18"/>
      <c r="L129" s="15"/>
      <c r="M129" s="18"/>
    </row>
    <row r="130" spans="1:13" ht="16.5" customHeight="1">
      <c r="A130" s="37"/>
      <c r="B130" s="39"/>
      <c r="C130" s="27"/>
      <c r="D130" s="27"/>
      <c r="E130" s="27"/>
      <c r="F130" s="27"/>
      <c r="G130" s="29"/>
      <c r="H130" s="29"/>
      <c r="I130" s="29"/>
      <c r="J130" s="18"/>
      <c r="K130" s="18"/>
      <c r="L130" s="29"/>
      <c r="M130" s="18"/>
    </row>
    <row r="131" spans="1:13" ht="16.5" customHeight="1">
      <c r="A131" s="38"/>
      <c r="B131" s="15"/>
      <c r="C131" s="15"/>
      <c r="D131" s="15"/>
      <c r="E131" s="15"/>
      <c r="F131" s="15"/>
      <c r="G131" s="15"/>
      <c r="H131" s="15"/>
      <c r="I131" s="18"/>
      <c r="J131" s="18"/>
      <c r="K131" s="18"/>
      <c r="L131" s="15"/>
      <c r="M131" s="18"/>
    </row>
    <row r="132" spans="1:13" ht="16.5" customHeight="1">
      <c r="A132" s="37"/>
      <c r="B132" s="39"/>
      <c r="C132" s="27"/>
      <c r="D132" s="27"/>
      <c r="E132" s="27"/>
      <c r="F132" s="27"/>
      <c r="G132" s="29"/>
      <c r="H132" s="29"/>
      <c r="I132" s="29"/>
      <c r="J132" s="18"/>
      <c r="K132" s="18"/>
      <c r="L132" s="29"/>
      <c r="M132" s="18"/>
    </row>
    <row r="133" spans="1:13" ht="16.5" customHeight="1">
      <c r="A133" s="10"/>
      <c r="B133" s="10"/>
      <c r="C133" s="10"/>
      <c r="D133" s="10"/>
      <c r="E133" s="10"/>
      <c r="F133" s="10"/>
      <c r="G133" s="10"/>
      <c r="H133" s="10"/>
      <c r="I133" s="22"/>
      <c r="J133" s="18"/>
      <c r="K133" s="10"/>
      <c r="L133" s="10"/>
      <c r="M133" s="22"/>
    </row>
    <row r="134" spans="1:13" ht="33" customHeight="1">
      <c r="A134" s="40"/>
      <c r="B134" s="4" t="s">
        <v>28</v>
      </c>
      <c r="C134" s="86" t="str">
        <f>C90</f>
        <v>นาย ปรีชา สายสุข</v>
      </c>
      <c r="D134" s="86"/>
      <c r="E134" s="86"/>
      <c r="F134" s="24" t="s">
        <v>29</v>
      </c>
      <c r="G134" s="4"/>
      <c r="H134" s="4" t="s">
        <v>30</v>
      </c>
      <c r="I134" s="88"/>
      <c r="J134" s="88"/>
      <c r="K134" s="88"/>
      <c r="L134" s="88"/>
      <c r="M134" s="25"/>
    </row>
    <row r="135" spans="1:13" ht="22.5" customHeight="1">
      <c r="A135" s="25"/>
      <c r="B135" s="4" t="s">
        <v>31</v>
      </c>
      <c r="C135" s="87">
        <f>C91</f>
        <v>23034</v>
      </c>
      <c r="D135" s="86"/>
      <c r="E135" s="86"/>
      <c r="F135" s="4"/>
      <c r="G135" s="4"/>
      <c r="H135" s="4" t="s">
        <v>31</v>
      </c>
      <c r="I135" s="86"/>
      <c r="J135" s="86"/>
      <c r="K135" s="86"/>
      <c r="L135" s="86"/>
      <c r="M135" s="25"/>
    </row>
  </sheetData>
  <sheetProtection/>
  <mergeCells count="54"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  <mergeCell ref="B96:C96"/>
    <mergeCell ref="G96:H96"/>
    <mergeCell ref="J96:K96"/>
    <mergeCell ref="L96:M96"/>
    <mergeCell ref="B97:F97"/>
    <mergeCell ref="H97:M97"/>
    <mergeCell ref="C90:E90"/>
    <mergeCell ref="I90:L90"/>
    <mergeCell ref="C91:E91"/>
    <mergeCell ref="I91:L91"/>
    <mergeCell ref="F94:H94"/>
    <mergeCell ref="A95:M95"/>
    <mergeCell ref="A54:A55"/>
    <mergeCell ref="B54:C54"/>
    <mergeCell ref="D54:E54"/>
    <mergeCell ref="G54:I54"/>
    <mergeCell ref="J54:K54"/>
    <mergeCell ref="L54:M55"/>
    <mergeCell ref="B51:C51"/>
    <mergeCell ref="G51:H51"/>
    <mergeCell ref="J51:K51"/>
    <mergeCell ref="L51:M51"/>
    <mergeCell ref="B52:F52"/>
    <mergeCell ref="H52:M52"/>
    <mergeCell ref="C45:E45"/>
    <mergeCell ref="I45:L45"/>
    <mergeCell ref="C46:E46"/>
    <mergeCell ref="I46:L46"/>
    <mergeCell ref="F49:H49"/>
    <mergeCell ref="A50:M50"/>
    <mergeCell ref="B6:F6"/>
    <mergeCell ref="H6:M6"/>
    <mergeCell ref="A8:A9"/>
    <mergeCell ref="B8:C8"/>
    <mergeCell ref="D8:E8"/>
    <mergeCell ref="G8:I8"/>
    <mergeCell ref="J8:K8"/>
    <mergeCell ref="L8:M9"/>
    <mergeCell ref="F3:H3"/>
    <mergeCell ref="A4:M4"/>
    <mergeCell ref="B5:C5"/>
    <mergeCell ref="G5:H5"/>
    <mergeCell ref="J5:K5"/>
    <mergeCell ref="L5:M5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20" zoomScaleNormal="120" zoomScalePageLayoutView="0" workbookViewId="0" topLeftCell="A7">
      <selection activeCell="L14" sqref="L14"/>
    </sheetView>
  </sheetViews>
  <sheetFormatPr defaultColWidth="9.140625" defaultRowHeight="12.75"/>
  <cols>
    <col min="1" max="8" width="11.7109375" style="45" customWidth="1"/>
    <col min="9" max="9" width="7.421875" style="45" customWidth="1"/>
    <col min="10" max="10" width="6.57421875" style="45" hidden="1" customWidth="1"/>
    <col min="11" max="16384" width="9.140625" style="45" customWidth="1"/>
  </cols>
  <sheetData>
    <row r="1" spans="1:8" ht="26.25" customHeight="1">
      <c r="A1" s="44" t="s">
        <v>2</v>
      </c>
      <c r="H1" s="46" t="s">
        <v>35</v>
      </c>
    </row>
    <row r="2" ht="23.25" customHeight="1">
      <c r="A2" s="44" t="s">
        <v>4</v>
      </c>
    </row>
    <row r="3" ht="18.75"/>
    <row r="4" spans="1:10" ht="33" customHeight="1">
      <c r="A4" s="91" t="s">
        <v>36</v>
      </c>
      <c r="B4" s="91"/>
      <c r="C4" s="91"/>
      <c r="D4" s="91"/>
      <c r="E4" s="91"/>
      <c r="F4" s="91"/>
      <c r="G4" s="91"/>
      <c r="H4" s="91"/>
      <c r="I4" s="47"/>
      <c r="J4" s="47"/>
    </row>
    <row r="5" spans="1:9" ht="24" customHeight="1">
      <c r="A5" s="48" t="str">
        <f>'อท.15'!B5</f>
        <v>น้ำแม่คำมี</v>
      </c>
      <c r="B5" s="49" t="str">
        <f>'อท.15'!E5</f>
        <v>Y.38</v>
      </c>
      <c r="C5" s="48" t="s">
        <v>37</v>
      </c>
      <c r="D5" s="48"/>
      <c r="E5" s="48" t="s">
        <v>38</v>
      </c>
      <c r="F5" s="48" t="s">
        <v>82</v>
      </c>
      <c r="G5" s="48" t="s">
        <v>39</v>
      </c>
      <c r="H5" s="48" t="str">
        <f>'อท.15'!G5</f>
        <v>หนองม่วงไข่</v>
      </c>
      <c r="I5" s="48"/>
    </row>
    <row r="6" spans="1:9" ht="24" customHeight="1">
      <c r="A6" s="48" t="s">
        <v>40</v>
      </c>
      <c r="B6" s="48" t="str">
        <f>'อท.15'!J5</f>
        <v>แพร่</v>
      </c>
      <c r="C6" s="50" t="s">
        <v>41</v>
      </c>
      <c r="D6" s="92" t="s">
        <v>42</v>
      </c>
      <c r="E6" s="92"/>
      <c r="F6" s="48" t="s">
        <v>43</v>
      </c>
      <c r="G6" s="48"/>
      <c r="H6" s="48"/>
      <c r="I6" s="48"/>
    </row>
    <row r="7" spans="1:9" ht="24" customHeight="1">
      <c r="A7" s="48"/>
      <c r="B7" s="48"/>
      <c r="C7" s="48"/>
      <c r="D7" s="48"/>
      <c r="E7" s="48"/>
      <c r="F7" s="48" t="s">
        <v>44</v>
      </c>
      <c r="G7" s="48"/>
      <c r="H7" s="48"/>
      <c r="I7" s="48"/>
    </row>
    <row r="8" spans="1:9" ht="24" customHeight="1">
      <c r="A8" s="48" t="s">
        <v>45</v>
      </c>
      <c r="B8" s="43">
        <f>'อท.15'!C46</f>
        <v>23034</v>
      </c>
      <c r="C8" s="48" t="s">
        <v>46</v>
      </c>
      <c r="D8" s="48"/>
      <c r="E8" s="1" t="s">
        <v>74</v>
      </c>
      <c r="F8" s="49" t="s">
        <v>47</v>
      </c>
      <c r="G8" s="51">
        <f>'อท.15'!M10</f>
        <v>179.9</v>
      </c>
      <c r="H8" s="48" t="s">
        <v>48</v>
      </c>
      <c r="I8" s="48"/>
    </row>
    <row r="9" spans="1:10" ht="24" customHeight="1">
      <c r="A9" s="92" t="s">
        <v>49</v>
      </c>
      <c r="B9" s="92"/>
      <c r="C9" s="48" t="s">
        <v>50</v>
      </c>
      <c r="E9" s="92" t="s">
        <v>89</v>
      </c>
      <c r="F9" s="92"/>
      <c r="G9" s="92" t="s">
        <v>51</v>
      </c>
      <c r="H9" s="92"/>
      <c r="I9" s="1"/>
      <c r="J9" s="1"/>
    </row>
    <row r="10" spans="1:10" ht="24" customHeight="1">
      <c r="A10" s="48"/>
      <c r="B10" s="48"/>
      <c r="C10" s="92" t="s">
        <v>52</v>
      </c>
      <c r="D10" s="92"/>
      <c r="E10" s="92"/>
      <c r="F10" s="92"/>
      <c r="G10" s="92" t="s">
        <v>53</v>
      </c>
      <c r="H10" s="92"/>
      <c r="I10" s="92"/>
      <c r="J10" s="48"/>
    </row>
    <row r="11" spans="1:8" ht="24" customHeight="1">
      <c r="A11" s="48" t="s">
        <v>54</v>
      </c>
      <c r="B11" s="48"/>
      <c r="C11" s="52">
        <v>170.66</v>
      </c>
      <c r="D11" s="48" t="s">
        <v>55</v>
      </c>
      <c r="E11" s="1"/>
      <c r="F11" s="49" t="s">
        <v>56</v>
      </c>
      <c r="G11" s="89" t="s">
        <v>87</v>
      </c>
      <c r="H11" s="89"/>
    </row>
    <row r="12" spans="1:10" ht="24" customHeight="1">
      <c r="A12" s="48" t="s">
        <v>57</v>
      </c>
      <c r="B12" s="48"/>
      <c r="C12" s="48" t="s">
        <v>58</v>
      </c>
      <c r="D12" s="48" t="s">
        <v>59</v>
      </c>
      <c r="G12" s="48"/>
      <c r="H12" s="48"/>
      <c r="I12" s="48"/>
      <c r="J12" s="48"/>
    </row>
    <row r="13" spans="1:10" ht="24" customHeight="1">
      <c r="A13" s="48" t="s">
        <v>60</v>
      </c>
      <c r="B13" s="48"/>
      <c r="C13" s="48" t="s">
        <v>58</v>
      </c>
      <c r="D13" s="48" t="s">
        <v>59</v>
      </c>
      <c r="E13" s="48"/>
      <c r="G13" s="48"/>
      <c r="H13" s="48"/>
      <c r="I13" s="48"/>
      <c r="J13" s="48"/>
    </row>
    <row r="14" spans="1:10" ht="32.25" customHeight="1">
      <c r="A14" s="90" t="s">
        <v>86</v>
      </c>
      <c r="B14" s="90"/>
      <c r="C14" s="90"/>
      <c r="D14" s="90"/>
      <c r="E14" s="90" t="s">
        <v>30</v>
      </c>
      <c r="F14" s="90"/>
      <c r="G14" s="90"/>
      <c r="H14" s="90"/>
      <c r="I14" s="1"/>
      <c r="J14" s="1"/>
    </row>
    <row r="15" spans="1:8" ht="24.75" customHeight="1">
      <c r="A15" s="53" t="s">
        <v>61</v>
      </c>
      <c r="B15" s="53" t="s">
        <v>62</v>
      </c>
      <c r="C15" s="53" t="s">
        <v>61</v>
      </c>
      <c r="D15" s="53" t="s">
        <v>62</v>
      </c>
      <c r="E15" s="53" t="s">
        <v>61</v>
      </c>
      <c r="F15" s="53" t="s">
        <v>62</v>
      </c>
      <c r="G15" s="53" t="s">
        <v>61</v>
      </c>
      <c r="H15" s="53" t="s">
        <v>62</v>
      </c>
    </row>
    <row r="16" spans="1:8" ht="21.75" customHeight="1">
      <c r="A16" s="54" t="s">
        <v>63</v>
      </c>
      <c r="B16" s="54" t="s">
        <v>64</v>
      </c>
      <c r="C16" s="54" t="s">
        <v>63</v>
      </c>
      <c r="D16" s="54" t="s">
        <v>64</v>
      </c>
      <c r="E16" s="54" t="s">
        <v>63</v>
      </c>
      <c r="F16" s="54" t="s">
        <v>64</v>
      </c>
      <c r="G16" s="54" t="s">
        <v>63</v>
      </c>
      <c r="H16" s="54" t="s">
        <v>64</v>
      </c>
    </row>
    <row r="17" spans="1:8" ht="21.75" customHeight="1">
      <c r="A17" s="55" t="s">
        <v>65</v>
      </c>
      <c r="B17" s="55"/>
      <c r="C17" s="55" t="s">
        <v>65</v>
      </c>
      <c r="D17" s="55"/>
      <c r="E17" s="55" t="s">
        <v>65</v>
      </c>
      <c r="F17" s="55"/>
      <c r="G17" s="55" t="s">
        <v>65</v>
      </c>
      <c r="H17" s="55"/>
    </row>
    <row r="18" spans="1:8" ht="18" customHeight="1">
      <c r="A18" s="56">
        <v>-50</v>
      </c>
      <c r="B18" s="57">
        <v>180.038</v>
      </c>
      <c r="C18" s="75" t="s">
        <v>1</v>
      </c>
      <c r="D18" s="76">
        <v>170.66</v>
      </c>
      <c r="E18" s="58">
        <v>120</v>
      </c>
      <c r="F18" s="59">
        <v>180.308</v>
      </c>
      <c r="G18" s="60"/>
      <c r="H18" s="61"/>
    </row>
    <row r="19" spans="1:8" ht="18" customHeight="1">
      <c r="A19" s="56">
        <v>-40</v>
      </c>
      <c r="B19" s="57">
        <v>180.059</v>
      </c>
      <c r="C19" s="56">
        <v>36</v>
      </c>
      <c r="D19" s="57">
        <v>170.21</v>
      </c>
      <c r="E19" s="60"/>
      <c r="F19" s="62"/>
      <c r="G19" s="58"/>
      <c r="H19" s="62"/>
    </row>
    <row r="20" spans="1:8" ht="18" customHeight="1">
      <c r="A20" s="56">
        <v>-30</v>
      </c>
      <c r="B20" s="57">
        <v>180.054</v>
      </c>
      <c r="C20" s="56">
        <v>38</v>
      </c>
      <c r="D20" s="57">
        <v>170.59</v>
      </c>
      <c r="E20" s="63"/>
      <c r="F20" s="64"/>
      <c r="G20" s="60"/>
      <c r="H20" s="62"/>
    </row>
    <row r="21" spans="1:8" ht="18" customHeight="1">
      <c r="A21" s="56">
        <v>-20</v>
      </c>
      <c r="B21" s="57">
        <v>180.108</v>
      </c>
      <c r="C21" s="56">
        <v>40</v>
      </c>
      <c r="D21" s="57">
        <v>170.44</v>
      </c>
      <c r="E21" s="60"/>
      <c r="F21" s="62"/>
      <c r="G21" s="58"/>
      <c r="H21" s="62"/>
    </row>
    <row r="22" spans="1:8" ht="18" customHeight="1">
      <c r="A22" s="56">
        <v>-10</v>
      </c>
      <c r="B22" s="57">
        <v>180.144</v>
      </c>
      <c r="C22" s="56">
        <v>42</v>
      </c>
      <c r="D22" s="57">
        <v>170.736</v>
      </c>
      <c r="E22" s="58"/>
      <c r="F22" s="62"/>
      <c r="G22" s="60"/>
      <c r="H22" s="62"/>
    </row>
    <row r="23" spans="1:8" ht="18" customHeight="1">
      <c r="A23" s="56" t="s">
        <v>66</v>
      </c>
      <c r="B23" s="57">
        <v>180.126</v>
      </c>
      <c r="C23" s="56">
        <v>44</v>
      </c>
      <c r="D23" s="57">
        <v>170.743</v>
      </c>
      <c r="E23" s="60"/>
      <c r="F23" s="62"/>
      <c r="G23" s="58"/>
      <c r="H23" s="62"/>
    </row>
    <row r="24" spans="1:8" ht="18" customHeight="1">
      <c r="A24" s="56">
        <v>0</v>
      </c>
      <c r="B24" s="57">
        <v>179.591</v>
      </c>
      <c r="C24" s="56">
        <v>46</v>
      </c>
      <c r="D24" s="57">
        <v>170.8</v>
      </c>
      <c r="E24" s="58"/>
      <c r="F24" s="62"/>
      <c r="G24" s="58"/>
      <c r="H24" s="62"/>
    </row>
    <row r="25" spans="1:8" ht="18" customHeight="1">
      <c r="A25" s="56">
        <v>2</v>
      </c>
      <c r="B25" s="57">
        <v>177.968</v>
      </c>
      <c r="C25" s="56">
        <v>48</v>
      </c>
      <c r="D25" s="57">
        <v>171.093</v>
      </c>
      <c r="E25" s="60"/>
      <c r="F25" s="62"/>
      <c r="G25" s="60"/>
      <c r="H25" s="62"/>
    </row>
    <row r="26" spans="1:8" ht="18" customHeight="1">
      <c r="A26" s="56">
        <v>4</v>
      </c>
      <c r="B26" s="57">
        <v>176.86</v>
      </c>
      <c r="C26" s="56">
        <v>50</v>
      </c>
      <c r="D26" s="57">
        <v>172.945</v>
      </c>
      <c r="E26" s="58"/>
      <c r="F26" s="62"/>
      <c r="G26" s="58"/>
      <c r="H26" s="62"/>
    </row>
    <row r="27" spans="1:8" ht="18" customHeight="1">
      <c r="A27" s="56">
        <v>6</v>
      </c>
      <c r="B27" s="57">
        <v>176.016</v>
      </c>
      <c r="C27" s="56">
        <v>52</v>
      </c>
      <c r="D27" s="57">
        <v>174.78</v>
      </c>
      <c r="E27" s="60"/>
      <c r="F27" s="62"/>
      <c r="G27" s="60"/>
      <c r="H27" s="62"/>
    </row>
    <row r="28" spans="1:8" ht="18" customHeight="1">
      <c r="A28" s="56">
        <v>8</v>
      </c>
      <c r="B28" s="57">
        <v>174.611</v>
      </c>
      <c r="C28" s="56">
        <v>54</v>
      </c>
      <c r="D28" s="57">
        <v>174.826</v>
      </c>
      <c r="E28" s="60"/>
      <c r="F28" s="62"/>
      <c r="G28" s="58"/>
      <c r="H28" s="62"/>
    </row>
    <row r="29" spans="1:8" ht="18" customHeight="1">
      <c r="A29" s="56">
        <v>10</v>
      </c>
      <c r="B29" s="57">
        <v>174.251</v>
      </c>
      <c r="C29" s="56">
        <v>56</v>
      </c>
      <c r="D29" s="62">
        <v>174.862</v>
      </c>
      <c r="E29" s="60"/>
      <c r="F29" s="62"/>
      <c r="G29" s="60"/>
      <c r="H29" s="62"/>
    </row>
    <row r="30" spans="1:8" ht="18" customHeight="1">
      <c r="A30" s="56">
        <v>12</v>
      </c>
      <c r="B30" s="57">
        <v>174.801</v>
      </c>
      <c r="C30" s="56">
        <v>58</v>
      </c>
      <c r="D30" s="62">
        <v>174.887</v>
      </c>
      <c r="E30" s="60"/>
      <c r="F30" s="62"/>
      <c r="G30" s="60"/>
      <c r="H30" s="62"/>
    </row>
    <row r="31" spans="1:8" ht="18" customHeight="1">
      <c r="A31" s="56">
        <v>14</v>
      </c>
      <c r="B31" s="57">
        <v>174.794</v>
      </c>
      <c r="C31" s="56">
        <v>60</v>
      </c>
      <c r="D31" s="62">
        <v>174.919</v>
      </c>
      <c r="E31" s="60"/>
      <c r="F31" s="62"/>
      <c r="G31" s="60"/>
      <c r="H31" s="62"/>
    </row>
    <row r="32" spans="1:8" ht="18" customHeight="1">
      <c r="A32" s="56">
        <v>16</v>
      </c>
      <c r="B32" s="57">
        <v>174.747</v>
      </c>
      <c r="C32" s="56">
        <v>62</v>
      </c>
      <c r="D32" s="62">
        <v>175.162</v>
      </c>
      <c r="E32" s="60"/>
      <c r="F32" s="62"/>
      <c r="G32" s="60"/>
      <c r="H32" s="62"/>
    </row>
    <row r="33" spans="1:8" ht="18" customHeight="1">
      <c r="A33" s="56">
        <v>18</v>
      </c>
      <c r="B33" s="57">
        <v>174.637</v>
      </c>
      <c r="C33" s="56">
        <v>64</v>
      </c>
      <c r="D33" s="62">
        <v>176.067</v>
      </c>
      <c r="E33" s="60"/>
      <c r="F33" s="62"/>
      <c r="G33" s="60"/>
      <c r="H33" s="62"/>
    </row>
    <row r="34" spans="1:8" ht="18" customHeight="1">
      <c r="A34" s="56">
        <v>20</v>
      </c>
      <c r="B34" s="57">
        <v>172.391</v>
      </c>
      <c r="C34" s="56">
        <v>66</v>
      </c>
      <c r="D34" s="62">
        <v>177.218</v>
      </c>
      <c r="E34" s="60"/>
      <c r="F34" s="62"/>
      <c r="G34" s="60"/>
      <c r="H34" s="62"/>
    </row>
    <row r="35" spans="1:8" ht="18" customHeight="1">
      <c r="A35" s="56">
        <v>22</v>
      </c>
      <c r="B35" s="57">
        <v>171.492</v>
      </c>
      <c r="C35" s="56">
        <v>68</v>
      </c>
      <c r="D35" s="62">
        <v>178.087</v>
      </c>
      <c r="E35" s="60"/>
      <c r="F35" s="62"/>
      <c r="G35" s="60"/>
      <c r="H35" s="62"/>
    </row>
    <row r="36" spans="1:8" ht="18" customHeight="1">
      <c r="A36" s="74">
        <v>24</v>
      </c>
      <c r="B36" s="57">
        <v>171.285</v>
      </c>
      <c r="C36" s="56">
        <v>70</v>
      </c>
      <c r="D36" s="62">
        <v>179.592</v>
      </c>
      <c r="E36" s="60"/>
      <c r="F36" s="62"/>
      <c r="G36" s="60"/>
      <c r="H36" s="62"/>
    </row>
    <row r="37" spans="1:8" ht="18" customHeight="1">
      <c r="A37" s="56">
        <v>26</v>
      </c>
      <c r="B37" s="57">
        <v>171.057</v>
      </c>
      <c r="C37" s="56" t="s">
        <v>81</v>
      </c>
      <c r="D37" s="62">
        <v>180.116</v>
      </c>
      <c r="E37" s="60"/>
      <c r="F37" s="62"/>
      <c r="G37" s="60"/>
      <c r="H37" s="62"/>
    </row>
    <row r="38" spans="1:8" ht="18" customHeight="1">
      <c r="A38" s="56">
        <v>28</v>
      </c>
      <c r="B38" s="57">
        <v>171.063</v>
      </c>
      <c r="C38" s="58">
        <v>80</v>
      </c>
      <c r="D38" s="62">
        <v>180.146</v>
      </c>
      <c r="E38" s="60"/>
      <c r="F38" s="62"/>
      <c r="G38" s="60"/>
      <c r="H38" s="62"/>
    </row>
    <row r="39" spans="1:8" ht="18" customHeight="1">
      <c r="A39" s="56">
        <v>30</v>
      </c>
      <c r="B39" s="57">
        <v>170.861</v>
      </c>
      <c r="C39" s="60">
        <v>90</v>
      </c>
      <c r="D39" s="62">
        <v>180.205</v>
      </c>
      <c r="E39" s="60"/>
      <c r="F39" s="62"/>
      <c r="G39" s="60"/>
      <c r="H39" s="62"/>
    </row>
    <row r="40" spans="1:8" ht="18" customHeight="1">
      <c r="A40" s="56">
        <v>32</v>
      </c>
      <c r="B40" s="57">
        <v>171.023</v>
      </c>
      <c r="C40" s="60">
        <v>100</v>
      </c>
      <c r="D40" s="62">
        <v>180.243</v>
      </c>
      <c r="E40" s="60"/>
      <c r="F40" s="62"/>
      <c r="G40" s="60"/>
      <c r="H40" s="62"/>
    </row>
    <row r="41" spans="1:8" ht="18" customHeight="1">
      <c r="A41" s="65">
        <v>34</v>
      </c>
      <c r="B41" s="66">
        <v>170.803</v>
      </c>
      <c r="C41" s="60">
        <v>110</v>
      </c>
      <c r="D41" s="67">
        <v>180.273</v>
      </c>
      <c r="E41" s="68"/>
      <c r="F41" s="69"/>
      <c r="G41" s="60"/>
      <c r="H41" s="70"/>
    </row>
    <row r="42" spans="1:8" ht="24" customHeight="1">
      <c r="A42" s="46" t="s">
        <v>67</v>
      </c>
      <c r="B42" s="46" t="s">
        <v>68</v>
      </c>
      <c r="C42" s="71"/>
      <c r="D42" s="72">
        <v>170.1</v>
      </c>
      <c r="E42" s="46" t="s">
        <v>69</v>
      </c>
      <c r="F42" s="71"/>
      <c r="G42" s="71"/>
      <c r="H42" s="71"/>
    </row>
    <row r="43" spans="2:8" ht="18" customHeight="1">
      <c r="B43" s="46" t="s">
        <v>70</v>
      </c>
      <c r="C43" s="46"/>
      <c r="D43" s="73"/>
      <c r="E43" s="73"/>
      <c r="F43" s="73"/>
      <c r="G43" s="73"/>
      <c r="H43" s="73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2017-12-01T08:43:43Z</cp:lastPrinted>
  <dcterms:created xsi:type="dcterms:W3CDTF">2010-03-02T07:03:04Z</dcterms:created>
  <dcterms:modified xsi:type="dcterms:W3CDTF">2020-03-09T04:03:01Z</dcterms:modified>
  <cp:category/>
  <cp:version/>
  <cp:contentType/>
  <cp:contentStatus/>
</cp:coreProperties>
</file>