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<sst xmlns="http://schemas.openxmlformats.org/spreadsheetml/2006/main" count="23" uniqueCount="23">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</sst>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-0.016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delete val="1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Y.37'!$N$5:$N$21</c:f>
              <c:numCache>
                <c:ptCount val="17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737714.49</c:v>
                </c:pt>
                <c:pt idx="6">
                  <c:v>268755.3699999999</c:v>
                </c:pt>
                <c:pt idx="7">
                  <c:v>683191.12</c:v>
                </c:pt>
                <c:pt idx="8">
                  <c:v>75891.21</c:v>
                </c:pt>
                <c:pt idx="9">
                  <c:v>678712.3399999999</c:v>
                </c:pt>
                <c:pt idx="10">
                  <c:v>1288019.49</c:v>
                </c:pt>
                <c:pt idx="11">
                  <c:v>488840.63999999996</c:v>
                </c:pt>
                <c:pt idx="12">
                  <c:v>346292.14</c:v>
                </c:pt>
                <c:pt idx="13">
                  <c:v>395226.0400000001</c:v>
                </c:pt>
                <c:pt idx="14">
                  <c:v>1450.6240320000002</c:v>
                </c:pt>
                <c:pt idx="15">
                  <c:v>711296.829582966</c:v>
                </c:pt>
                <c:pt idx="16">
                  <c:v>430404.5686421753</c:v>
                </c:pt>
              </c:numCache>
            </c:numRef>
          </c:val>
        </c:ser>
        <c:gapWidth val="50"/>
        <c:axId val="4392005"/>
        <c:axId val="3952804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614,845.4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Y.37'!$P$5:$P$21</c:f>
              <c:numCache>
                <c:ptCount val="17"/>
                <c:pt idx="0">
                  <c:v>614845.3577259354</c:v>
                </c:pt>
                <c:pt idx="1">
                  <c:v>614845.3577259354</c:v>
                </c:pt>
                <c:pt idx="2">
                  <c:v>614845.3577259354</c:v>
                </c:pt>
                <c:pt idx="3">
                  <c:v>614845.3577259354</c:v>
                </c:pt>
                <c:pt idx="4">
                  <c:v>614845.3577259354</c:v>
                </c:pt>
                <c:pt idx="5">
                  <c:v>614845.3577259354</c:v>
                </c:pt>
                <c:pt idx="6">
                  <c:v>614845.3577259354</c:v>
                </c:pt>
                <c:pt idx="7">
                  <c:v>614845.3577259354</c:v>
                </c:pt>
                <c:pt idx="8">
                  <c:v>614845.3577259354</c:v>
                </c:pt>
                <c:pt idx="9">
                  <c:v>614845.3577259354</c:v>
                </c:pt>
                <c:pt idx="10">
                  <c:v>614845.3577259354</c:v>
                </c:pt>
                <c:pt idx="11">
                  <c:v>614845.3577259354</c:v>
                </c:pt>
                <c:pt idx="12">
                  <c:v>614845.3577259354</c:v>
                </c:pt>
                <c:pt idx="13">
                  <c:v>614845.3577259354</c:v>
                </c:pt>
                <c:pt idx="14">
                  <c:v>614845.3577259354</c:v>
                </c:pt>
                <c:pt idx="15">
                  <c:v>614845.3577259354</c:v>
                </c:pt>
                <c:pt idx="16">
                  <c:v>614845.3577259354</c:v>
                </c:pt>
              </c:numCache>
            </c:numRef>
          </c:val>
          <c:smooth val="0"/>
        </c:ser>
        <c:axId val="4392005"/>
        <c:axId val="39528046"/>
      </c:lineChart>
      <c:cat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9528046"/>
        <c:crosses val="autoZero"/>
        <c:auto val="1"/>
        <c:lblOffset val="100"/>
        <c:tickLblSkip val="1"/>
        <c:noMultiLvlLbl val="0"/>
      </c:catAx>
      <c:valAx>
        <c:axId val="39528046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392005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8975"/>
          <c:y val="0.9207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5">
      <selection activeCell="R24" sqref="R24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851562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5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9" t="s">
        <v>19</v>
      </c>
    </row>
    <row r="4" spans="1:16" ht="21">
      <c r="A4" s="36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9" t="s">
        <v>20</v>
      </c>
    </row>
    <row r="5" spans="1:16" ht="21">
      <c r="A5" s="9">
        <v>2550</v>
      </c>
      <c r="B5" s="15">
        <v>415.41</v>
      </c>
      <c r="C5" s="15">
        <v>40444.33</v>
      </c>
      <c r="D5" s="15">
        <v>12418.06</v>
      </c>
      <c r="E5" s="15">
        <v>9985.23</v>
      </c>
      <c r="F5" s="15">
        <v>72636.01</v>
      </c>
      <c r="G5" s="15">
        <v>142235.59</v>
      </c>
      <c r="H5" s="15">
        <v>87484.68</v>
      </c>
      <c r="I5" s="15">
        <v>8130.7</v>
      </c>
      <c r="J5" s="15">
        <v>1549.97</v>
      </c>
      <c r="K5" s="15">
        <v>643.33</v>
      </c>
      <c r="L5" s="15">
        <v>170.08</v>
      </c>
      <c r="M5" s="15">
        <v>220.39</v>
      </c>
      <c r="N5" s="12">
        <v>737714.49</v>
      </c>
      <c r="P5" s="20">
        <f>N24</f>
        <v>614845.3577259354</v>
      </c>
    </row>
    <row r="6" spans="1:16" ht="21">
      <c r="A6" s="10">
        <v>2551</v>
      </c>
      <c r="B6" s="16">
        <v>666.46</v>
      </c>
      <c r="C6" s="16">
        <v>1422.49</v>
      </c>
      <c r="D6" s="16">
        <v>2083.86</v>
      </c>
      <c r="E6" s="16">
        <v>41463.05</v>
      </c>
      <c r="F6" s="16">
        <v>128354.42</v>
      </c>
      <c r="G6" s="16">
        <v>168674.43</v>
      </c>
      <c r="H6" s="16">
        <v>45884.58</v>
      </c>
      <c r="I6" s="16">
        <v>36161.92</v>
      </c>
      <c r="J6" s="16">
        <v>1721.65</v>
      </c>
      <c r="K6" s="16">
        <v>733.15</v>
      </c>
      <c r="L6" s="16">
        <v>437.4</v>
      </c>
      <c r="M6" s="16">
        <v>202.91</v>
      </c>
      <c r="N6" s="13">
        <v>268755.37</v>
      </c>
      <c r="P6" s="20">
        <f aca="true" t="shared" si="0" ref="P6:P21">P5</f>
        <v>614845.3577259354</v>
      </c>
    </row>
    <row r="7" spans="1:16" ht="21">
      <c r="A7" s="10">
        <v>2552</v>
      </c>
      <c r="B7" s="16">
        <v>201.57</v>
      </c>
      <c r="C7" s="16">
        <v>781.16</v>
      </c>
      <c r="D7" s="16">
        <v>2488.12</v>
      </c>
      <c r="E7" s="16">
        <v>2407.23</v>
      </c>
      <c r="F7" s="16">
        <v>2612.41</v>
      </c>
      <c r="G7" s="16">
        <v>4887.95</v>
      </c>
      <c r="H7" s="16">
        <v>2907.34</v>
      </c>
      <c r="I7" s="16">
        <v>1081.13</v>
      </c>
      <c r="J7" s="16">
        <v>221.1</v>
      </c>
      <c r="K7" s="16">
        <v>107.68</v>
      </c>
      <c r="L7" s="16">
        <v>90.05</v>
      </c>
      <c r="M7" s="16">
        <v>68.58</v>
      </c>
      <c r="N7" s="13">
        <v>683191.13</v>
      </c>
      <c r="P7" s="20">
        <f t="shared" si="0"/>
        <v>614845.3577259354</v>
      </c>
    </row>
    <row r="8" spans="1:16" ht="21">
      <c r="A8" s="10">
        <v>2553</v>
      </c>
      <c r="B8" s="16">
        <v>17.92</v>
      </c>
      <c r="C8" s="16">
        <v>657.46</v>
      </c>
      <c r="D8" s="16">
        <v>57.57</v>
      </c>
      <c r="E8" s="16">
        <v>3476.89</v>
      </c>
      <c r="F8" s="16">
        <v>278662.42</v>
      </c>
      <c r="G8" s="16">
        <v>266955.55</v>
      </c>
      <c r="H8" s="16">
        <v>29309.15</v>
      </c>
      <c r="I8" s="16">
        <v>5654.52</v>
      </c>
      <c r="J8" s="16">
        <v>1357.12</v>
      </c>
      <c r="K8" s="16">
        <v>252.87</v>
      </c>
      <c r="L8" s="16">
        <v>169</v>
      </c>
      <c r="M8" s="16">
        <v>381.23</v>
      </c>
      <c r="N8" s="13">
        <v>75891.21</v>
      </c>
      <c r="P8" s="20">
        <f t="shared" si="0"/>
        <v>614845.3577259354</v>
      </c>
    </row>
    <row r="9" spans="1:16" ht="21">
      <c r="A9" s="10">
        <v>2554</v>
      </c>
      <c r="B9" s="16">
        <v>5967.48</v>
      </c>
      <c r="C9" s="16">
        <v>160556.35</v>
      </c>
      <c r="D9" s="16">
        <v>258146.81</v>
      </c>
      <c r="E9" s="16">
        <v>227736.28</v>
      </c>
      <c r="F9" s="16">
        <v>1350746.45</v>
      </c>
      <c r="G9" s="16">
        <v>458720.32</v>
      </c>
      <c r="H9" s="16">
        <v>266740.52</v>
      </c>
      <c r="I9" s="16">
        <v>19084.29</v>
      </c>
      <c r="J9" s="16">
        <v>3790.02</v>
      </c>
      <c r="K9" s="16">
        <v>781.31</v>
      </c>
      <c r="L9" s="16">
        <v>420.93</v>
      </c>
      <c r="M9" s="16">
        <v>498.55</v>
      </c>
      <c r="N9" s="13">
        <v>678712.34</v>
      </c>
      <c r="P9" s="20">
        <f t="shared" si="0"/>
        <v>614845.3577259354</v>
      </c>
    </row>
    <row r="10" spans="1:16" ht="21">
      <c r="A10" s="10">
        <v>2555</v>
      </c>
      <c r="B10" s="16">
        <v>2072.48</v>
      </c>
      <c r="C10" s="16">
        <v>56634.56</v>
      </c>
      <c r="D10" s="16">
        <v>81425.58</v>
      </c>
      <c r="E10" s="16">
        <v>73783.29</v>
      </c>
      <c r="F10" s="16">
        <v>112742.32</v>
      </c>
      <c r="G10" s="16">
        <v>294595.33</v>
      </c>
      <c r="H10" s="16">
        <v>74448.86</v>
      </c>
      <c r="I10" s="16">
        <v>22421.54</v>
      </c>
      <c r="J10" s="16">
        <v>15169.26</v>
      </c>
      <c r="K10" s="16">
        <v>3078.63</v>
      </c>
      <c r="L10" s="16">
        <v>1129.32</v>
      </c>
      <c r="M10" s="16">
        <v>213.32</v>
      </c>
      <c r="N10" s="13">
        <f aca="true" t="shared" si="1" ref="N10:N21">SUM(B10:M10)</f>
        <v>737714.49</v>
      </c>
      <c r="P10" s="20">
        <f t="shared" si="0"/>
        <v>614845.3577259354</v>
      </c>
    </row>
    <row r="11" spans="1:16" ht="21">
      <c r="A11" s="10">
        <v>2556</v>
      </c>
      <c r="B11" s="16">
        <v>714.46</v>
      </c>
      <c r="C11" s="16">
        <v>1263.95</v>
      </c>
      <c r="D11" s="16">
        <v>1161.82</v>
      </c>
      <c r="E11" s="16">
        <v>2575.57</v>
      </c>
      <c r="F11" s="16">
        <v>79779.45</v>
      </c>
      <c r="G11" s="16">
        <v>120958.68</v>
      </c>
      <c r="H11" s="16">
        <v>52148.27</v>
      </c>
      <c r="I11" s="16">
        <v>8129.7</v>
      </c>
      <c r="J11" s="16">
        <v>1727.41</v>
      </c>
      <c r="K11" s="16">
        <v>278.29</v>
      </c>
      <c r="L11" s="16">
        <v>17.48</v>
      </c>
      <c r="M11" s="16">
        <v>0.29</v>
      </c>
      <c r="N11" s="13">
        <f t="shared" si="1"/>
        <v>268755.3699999999</v>
      </c>
      <c r="P11" s="20">
        <f t="shared" si="0"/>
        <v>614845.3577259354</v>
      </c>
    </row>
    <row r="12" spans="1:16" ht="21">
      <c r="A12" s="10">
        <v>2557</v>
      </c>
      <c r="B12" s="16">
        <v>0</v>
      </c>
      <c r="C12" s="16">
        <v>10345.98</v>
      </c>
      <c r="D12" s="16">
        <v>9163.17</v>
      </c>
      <c r="E12" s="16">
        <v>58643.82</v>
      </c>
      <c r="F12" s="16">
        <v>122245.57</v>
      </c>
      <c r="G12" s="16">
        <v>428672.35</v>
      </c>
      <c r="H12" s="16">
        <v>39112.36</v>
      </c>
      <c r="I12" s="16">
        <v>13684.37</v>
      </c>
      <c r="J12" s="16">
        <v>1315.35</v>
      </c>
      <c r="K12" s="16">
        <v>8.15</v>
      </c>
      <c r="L12" s="16">
        <v>0</v>
      </c>
      <c r="M12" s="16">
        <v>0</v>
      </c>
      <c r="N12" s="13">
        <f t="shared" si="1"/>
        <v>683191.12</v>
      </c>
      <c r="P12" s="20">
        <f t="shared" si="0"/>
        <v>614845.3577259354</v>
      </c>
    </row>
    <row r="13" spans="1:16" ht="21">
      <c r="A13" s="10">
        <v>2558</v>
      </c>
      <c r="B13" s="16">
        <v>431.11</v>
      </c>
      <c r="C13" s="16">
        <v>346.06</v>
      </c>
      <c r="D13" s="16">
        <v>84.48</v>
      </c>
      <c r="E13" s="16">
        <v>0</v>
      </c>
      <c r="F13" s="16">
        <v>16703.2</v>
      </c>
      <c r="G13" s="16">
        <v>36701.43</v>
      </c>
      <c r="H13" s="16">
        <v>16698.97</v>
      </c>
      <c r="I13" s="16">
        <v>3150.36</v>
      </c>
      <c r="J13" s="16">
        <v>1700.97</v>
      </c>
      <c r="K13" s="16">
        <v>74.63</v>
      </c>
      <c r="L13" s="16">
        <v>0</v>
      </c>
      <c r="M13" s="16">
        <v>0</v>
      </c>
      <c r="N13" s="13">
        <f t="shared" si="1"/>
        <v>75891.21</v>
      </c>
      <c r="P13" s="20">
        <f t="shared" si="0"/>
        <v>614845.3577259354</v>
      </c>
    </row>
    <row r="14" spans="1:16" ht="21">
      <c r="A14" s="10">
        <v>2559</v>
      </c>
      <c r="B14" s="16">
        <v>0</v>
      </c>
      <c r="C14" s="16">
        <v>88.68</v>
      </c>
      <c r="D14" s="16">
        <v>1358.28</v>
      </c>
      <c r="E14" s="16">
        <v>27696.87</v>
      </c>
      <c r="F14" s="16">
        <v>208944.25</v>
      </c>
      <c r="G14" s="16">
        <v>317764.1</v>
      </c>
      <c r="H14" s="16">
        <v>103370.19</v>
      </c>
      <c r="I14" s="16">
        <v>18095.23</v>
      </c>
      <c r="J14" s="16">
        <v>806.79</v>
      </c>
      <c r="K14" s="16">
        <v>570.7</v>
      </c>
      <c r="L14" s="16">
        <v>17.25</v>
      </c>
      <c r="M14" s="16">
        <v>0</v>
      </c>
      <c r="N14" s="13">
        <f t="shared" si="1"/>
        <v>678712.3399999999</v>
      </c>
      <c r="P14" s="20">
        <f t="shared" si="0"/>
        <v>614845.3577259354</v>
      </c>
    </row>
    <row r="15" spans="1:16" ht="21">
      <c r="A15" s="10">
        <v>2560</v>
      </c>
      <c r="B15" s="16">
        <v>752.86</v>
      </c>
      <c r="C15" s="16">
        <v>10850.67</v>
      </c>
      <c r="D15" s="16">
        <v>17974.89</v>
      </c>
      <c r="E15" s="16">
        <v>307042.51</v>
      </c>
      <c r="F15" s="16">
        <v>150816.83</v>
      </c>
      <c r="G15" s="16">
        <v>383836.72</v>
      </c>
      <c r="H15" s="16">
        <v>394183.94</v>
      </c>
      <c r="I15" s="16">
        <v>16321.7</v>
      </c>
      <c r="J15" s="16">
        <v>3318.99</v>
      </c>
      <c r="K15" s="16">
        <v>1957.4</v>
      </c>
      <c r="L15" s="16">
        <v>222.62</v>
      </c>
      <c r="M15" s="16">
        <v>740.36</v>
      </c>
      <c r="N15" s="13">
        <f t="shared" si="1"/>
        <v>1288019.49</v>
      </c>
      <c r="P15" s="20">
        <f t="shared" si="0"/>
        <v>614845.3577259354</v>
      </c>
    </row>
    <row r="16" spans="1:16" ht="21">
      <c r="A16" s="10">
        <v>2561</v>
      </c>
      <c r="B16" s="17">
        <v>5482.73</v>
      </c>
      <c r="C16" s="17">
        <v>11329.7</v>
      </c>
      <c r="D16" s="17">
        <v>8926.57</v>
      </c>
      <c r="E16" s="17">
        <v>100938.57</v>
      </c>
      <c r="F16" s="17">
        <v>157730.61</v>
      </c>
      <c r="G16" s="17">
        <v>142905.17</v>
      </c>
      <c r="H16" s="17">
        <v>50361.87</v>
      </c>
      <c r="I16" s="17">
        <v>8785.91</v>
      </c>
      <c r="J16" s="17">
        <v>1267.42</v>
      </c>
      <c r="K16" s="17">
        <v>964.77</v>
      </c>
      <c r="L16" s="17">
        <v>102.51</v>
      </c>
      <c r="M16" s="17">
        <v>44.81</v>
      </c>
      <c r="N16" s="13">
        <f t="shared" si="1"/>
        <v>488840.63999999996</v>
      </c>
      <c r="P16" s="20">
        <f t="shared" si="0"/>
        <v>614845.3577259354</v>
      </c>
    </row>
    <row r="17" spans="1:16" ht="21">
      <c r="A17" s="10">
        <v>2562</v>
      </c>
      <c r="B17" s="16">
        <v>52.28</v>
      </c>
      <c r="C17" s="16">
        <v>7.64</v>
      </c>
      <c r="D17" s="16">
        <v>43.83</v>
      </c>
      <c r="E17" s="16">
        <v>5.81</v>
      </c>
      <c r="F17" s="16">
        <v>169705.24</v>
      </c>
      <c r="G17" s="16">
        <v>174604.79</v>
      </c>
      <c r="H17" s="16">
        <v>1575.73</v>
      </c>
      <c r="I17" s="16">
        <v>53.07</v>
      </c>
      <c r="J17" s="16">
        <v>48.71</v>
      </c>
      <c r="K17" s="16">
        <v>103.65</v>
      </c>
      <c r="L17" s="16">
        <v>63.63</v>
      </c>
      <c r="M17" s="16">
        <v>27.76</v>
      </c>
      <c r="N17" s="13">
        <f t="shared" si="1"/>
        <v>346292.14</v>
      </c>
      <c r="P17" s="20">
        <f t="shared" si="0"/>
        <v>614845.3577259354</v>
      </c>
    </row>
    <row r="18" spans="1:16" ht="21">
      <c r="A18" s="10">
        <v>2563</v>
      </c>
      <c r="B18" s="16">
        <v>1.6</v>
      </c>
      <c r="C18" s="16">
        <v>20.95</v>
      </c>
      <c r="D18" s="16">
        <v>108.78</v>
      </c>
      <c r="E18" s="16">
        <v>1568.17</v>
      </c>
      <c r="F18" s="16">
        <v>310179.77</v>
      </c>
      <c r="G18" s="16">
        <v>59104.4</v>
      </c>
      <c r="H18" s="16">
        <v>20971.14</v>
      </c>
      <c r="I18" s="16">
        <v>2977.48</v>
      </c>
      <c r="J18" s="16">
        <v>262.01</v>
      </c>
      <c r="K18" s="16">
        <v>19.96</v>
      </c>
      <c r="L18" s="16">
        <v>9.13</v>
      </c>
      <c r="M18" s="16">
        <v>2.65</v>
      </c>
      <c r="N18" s="13">
        <f t="shared" si="1"/>
        <v>395226.0400000001</v>
      </c>
      <c r="P18" s="20">
        <f t="shared" si="0"/>
        <v>614845.3577259354</v>
      </c>
    </row>
    <row r="19" spans="1:16" ht="21">
      <c r="A19" s="26">
        <v>2564</v>
      </c>
      <c r="B19" s="27">
        <v>2.4222240000000013</v>
      </c>
      <c r="C19" s="27">
        <v>13.87368</v>
      </c>
      <c r="D19" s="27">
        <v>64.73779200000001</v>
      </c>
      <c r="E19" s="27">
        <v>85.602528</v>
      </c>
      <c r="F19" s="27">
        <v>238.7664</v>
      </c>
      <c r="G19" s="27">
        <v>419.90659200000016</v>
      </c>
      <c r="H19" s="27">
        <v>444.40876799999995</v>
      </c>
      <c r="I19" s="27">
        <v>129.10751999999994</v>
      </c>
      <c r="J19" s="27">
        <v>20.341151999999997</v>
      </c>
      <c r="K19" s="27">
        <v>20.003328000000028</v>
      </c>
      <c r="L19" s="27">
        <v>5.583168000000003</v>
      </c>
      <c r="M19" s="27">
        <v>5.870880000000004</v>
      </c>
      <c r="N19" s="28">
        <f t="shared" si="1"/>
        <v>1450.6240320000002</v>
      </c>
      <c r="P19" s="20">
        <f t="shared" si="0"/>
        <v>614845.3577259354</v>
      </c>
    </row>
    <row r="20" spans="1:16" ht="21">
      <c r="A20" s="26">
        <v>2565</v>
      </c>
      <c r="B20" s="27">
        <v>2115.399445916167</v>
      </c>
      <c r="C20" s="27">
        <v>36243.913640448685</v>
      </c>
      <c r="D20" s="27">
        <v>2880.8132506823626</v>
      </c>
      <c r="E20" s="27">
        <v>59789.11154315062</v>
      </c>
      <c r="F20" s="27">
        <v>218100.00789101704</v>
      </c>
      <c r="G20" s="27">
        <v>216438.28056809717</v>
      </c>
      <c r="H20" s="27">
        <v>168448.71544636504</v>
      </c>
      <c r="I20" s="27">
        <v>5179.683006420504</v>
      </c>
      <c r="J20" s="27">
        <v>1471.340695606131</v>
      </c>
      <c r="K20" s="27">
        <v>399.0165633019508</v>
      </c>
      <c r="L20" s="27">
        <v>110.27405903664837</v>
      </c>
      <c r="M20" s="27">
        <v>120.27347292379692</v>
      </c>
      <c r="N20" s="28">
        <f t="shared" si="1"/>
        <v>711296.829582966</v>
      </c>
      <c r="P20" s="20">
        <f t="shared" si="0"/>
        <v>614845.3577259354</v>
      </c>
    </row>
    <row r="21" spans="1:16" ht="21">
      <c r="A21" s="23">
        <v>2566</v>
      </c>
      <c r="B21" s="24">
        <v>179.10938625291428</v>
      </c>
      <c r="C21" s="24">
        <v>2099.5080563704223</v>
      </c>
      <c r="D21" s="24">
        <v>374.42272134642167</v>
      </c>
      <c r="E21" s="24">
        <v>845.098686339962</v>
      </c>
      <c r="F21" s="24">
        <v>7017.947902106571</v>
      </c>
      <c r="G21" s="24">
        <v>161038.95867202626</v>
      </c>
      <c r="H21" s="24">
        <v>243042.95410213064</v>
      </c>
      <c r="I21" s="24">
        <v>14091.489129697702</v>
      </c>
      <c r="J21" s="24">
        <v>1342.7700085065978</v>
      </c>
      <c r="K21" s="24">
        <v>372.3099773977565</v>
      </c>
      <c r="L21" s="24"/>
      <c r="M21" s="24"/>
      <c r="N21" s="25">
        <f t="shared" si="1"/>
        <v>430404.5686421753</v>
      </c>
      <c r="P21" s="20">
        <f t="shared" si="0"/>
        <v>614845.3577259354</v>
      </c>
    </row>
    <row r="22" spans="1:16" ht="2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P22" s="20"/>
    </row>
    <row r="23" spans="1:14" ht="21">
      <c r="A23" s="11" t="s">
        <v>16</v>
      </c>
      <c r="B23" s="18">
        <f>MAX(B5:B20)</f>
        <v>5967.48</v>
      </c>
      <c r="C23" s="18">
        <f aca="true" t="shared" si="2" ref="C23:M23">MAX(C5:C20)</f>
        <v>160556.35</v>
      </c>
      <c r="D23" s="18">
        <f t="shared" si="2"/>
        <v>258146.81</v>
      </c>
      <c r="E23" s="18">
        <f t="shared" si="2"/>
        <v>307042.51</v>
      </c>
      <c r="F23" s="18">
        <f t="shared" si="2"/>
        <v>1350746.45</v>
      </c>
      <c r="G23" s="18">
        <f t="shared" si="2"/>
        <v>458720.32</v>
      </c>
      <c r="H23" s="18">
        <f t="shared" si="2"/>
        <v>394183.94</v>
      </c>
      <c r="I23" s="18">
        <f t="shared" si="2"/>
        <v>36161.92</v>
      </c>
      <c r="J23" s="18">
        <f t="shared" si="2"/>
        <v>15169.26</v>
      </c>
      <c r="K23" s="18">
        <f t="shared" si="2"/>
        <v>3078.63</v>
      </c>
      <c r="L23" s="18">
        <f t="shared" si="2"/>
        <v>1129.32</v>
      </c>
      <c r="M23" s="18">
        <f t="shared" si="2"/>
        <v>740.36</v>
      </c>
      <c r="N23" s="22">
        <f>MAX(N5:N20)</f>
        <v>1288019.49</v>
      </c>
    </row>
    <row r="24" spans="1:14" ht="21">
      <c r="A24" s="11" t="s">
        <v>14</v>
      </c>
      <c r="B24" s="18">
        <f>AVERAGE(B5:B20)</f>
        <v>1180.8863543697603</v>
      </c>
      <c r="C24" s="18">
        <f aca="true" t="shared" si="3" ref="C24:M24">AVERAGE(C5:C20)</f>
        <v>20687.985457528048</v>
      </c>
      <c r="D24" s="18">
        <f t="shared" si="3"/>
        <v>24899.210690167653</v>
      </c>
      <c r="E24" s="18">
        <f t="shared" si="3"/>
        <v>57324.875254446924</v>
      </c>
      <c r="F24" s="18">
        <f t="shared" si="3"/>
        <v>211262.35776818855</v>
      </c>
      <c r="G24" s="18">
        <f t="shared" si="3"/>
        <v>201092.18732250607</v>
      </c>
      <c r="H24" s="18">
        <f t="shared" si="3"/>
        <v>84630.67026339781</v>
      </c>
      <c r="I24" s="18">
        <f t="shared" si="3"/>
        <v>10565.044407901283</v>
      </c>
      <c r="J24" s="18">
        <f t="shared" si="3"/>
        <v>2234.2782404753834</v>
      </c>
      <c r="K24" s="18">
        <f t="shared" si="3"/>
        <v>624.5962432063719</v>
      </c>
      <c r="L24" s="18">
        <f t="shared" si="3"/>
        <v>185.32857668979054</v>
      </c>
      <c r="M24" s="18">
        <f t="shared" si="3"/>
        <v>157.9371470577373</v>
      </c>
      <c r="N24" s="14">
        <f>SUM(B24:M24)</f>
        <v>614845.3577259354</v>
      </c>
    </row>
    <row r="25" spans="1:14" ht="21">
      <c r="A25" s="11" t="s">
        <v>15</v>
      </c>
      <c r="B25" s="18">
        <f>MIN(B5:B20)</f>
        <v>0</v>
      </c>
      <c r="C25" s="18">
        <f aca="true" t="shared" si="4" ref="C25:M25">MIN(C5:C20)</f>
        <v>7.64</v>
      </c>
      <c r="D25" s="18">
        <f t="shared" si="4"/>
        <v>43.83</v>
      </c>
      <c r="E25" s="18">
        <f t="shared" si="4"/>
        <v>0</v>
      </c>
      <c r="F25" s="18">
        <f t="shared" si="4"/>
        <v>238.7664</v>
      </c>
      <c r="G25" s="18">
        <f t="shared" si="4"/>
        <v>419.90659200000016</v>
      </c>
      <c r="H25" s="18">
        <f t="shared" si="4"/>
        <v>444.40876799999995</v>
      </c>
      <c r="I25" s="18">
        <f t="shared" si="4"/>
        <v>53.07</v>
      </c>
      <c r="J25" s="18">
        <f t="shared" si="4"/>
        <v>20.341151999999997</v>
      </c>
      <c r="K25" s="18">
        <f t="shared" si="4"/>
        <v>8.15</v>
      </c>
      <c r="L25" s="18">
        <f t="shared" si="4"/>
        <v>0</v>
      </c>
      <c r="M25" s="18">
        <f t="shared" si="4"/>
        <v>0</v>
      </c>
      <c r="N25" s="22">
        <f>MIN(N5:N20)</f>
        <v>1450.6240320000002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2024-02-27T03:03:57Z</dcterms:modified>
  <cp:category/>
  <cp:version/>
  <cp:contentType/>
  <cp:contentStatus/>
</cp:coreProperties>
</file>