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<sst xmlns="http://schemas.openxmlformats.org/spreadsheetml/2006/main" count="50" uniqueCount="25">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</sst>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น้ำควร อ.ปง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Y.36'!$D$33:$O$33</c:f>
              <c:numCache/>
            </c:numRef>
          </c:xVal>
          <c:yVal>
            <c:numRef>
              <c:f>'Return Y.36'!$D$34:$O$34</c:f>
              <c:numCache/>
            </c:numRef>
          </c:yVal>
          <c:smooth val="0"/>
        </c:ser>
        <c:axId val="59569025"/>
        <c:axId val="66359178"/>
      </c:scatterChart>
      <c:valAx>
        <c:axId val="595690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359178"/>
        <c:crossesAt val="100"/>
        <c:crossBetween val="midCat"/>
        <c:dispUnits/>
        <c:majorUnit val="10"/>
      </c:valAx>
      <c:valAx>
        <c:axId val="6635917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569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J60" sqref="J6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224.16900000000004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14239.960662105232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303.8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119.33130629514298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274.8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144.95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174.01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265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167.82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171.16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344.2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140.04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355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39.8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217.05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525.92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142.18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65.3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198.53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132.87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374.6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128.5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317.85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206.54</v>
      </c>
      <c r="E34" s="53">
        <f aca="true" t="shared" si="1" ref="E34:O34">ROUND((((-LN(-LN(1-1/E33)))+$B$83*$B$84)/$B$83),2)</f>
        <v>266.74</v>
      </c>
      <c r="F34" s="55">
        <f t="shared" si="1"/>
        <v>305.27</v>
      </c>
      <c r="G34" s="55">
        <f t="shared" si="1"/>
        <v>333.8</v>
      </c>
      <c r="H34" s="55">
        <f t="shared" si="1"/>
        <v>356.48</v>
      </c>
      <c r="I34" s="55">
        <f t="shared" si="1"/>
        <v>418.05</v>
      </c>
      <c r="J34" s="55">
        <f t="shared" si="1"/>
        <v>498.87</v>
      </c>
      <c r="K34" s="55">
        <f t="shared" si="1"/>
        <v>524.51</v>
      </c>
      <c r="L34" s="55">
        <f t="shared" si="1"/>
        <v>603.49</v>
      </c>
      <c r="M34" s="55">
        <f t="shared" si="1"/>
        <v>681.88</v>
      </c>
      <c r="N34" s="55">
        <f t="shared" si="1"/>
        <v>759.99</v>
      </c>
      <c r="O34" s="55">
        <f t="shared" si="1"/>
        <v>863.04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303.8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2543</v>
      </c>
      <c r="J42" s="25">
        <v>274.8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2544</v>
      </c>
      <c r="J43" s="25">
        <v>144.95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2545</v>
      </c>
      <c r="J44" s="25">
        <v>174.01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2546</v>
      </c>
      <c r="J45" s="25">
        <v>265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2547</v>
      </c>
      <c r="J46" s="25">
        <v>167.82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2548</v>
      </c>
      <c r="J47" s="25">
        <v>171.16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2549</v>
      </c>
      <c r="J48" s="25">
        <v>344.2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2550</v>
      </c>
      <c r="J49" s="25">
        <v>140.04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2551</v>
      </c>
      <c r="J50" s="25">
        <v>355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2552</v>
      </c>
      <c r="J51" s="25">
        <v>39.8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2553</v>
      </c>
      <c r="J52" s="25">
        <v>217.05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2554</v>
      </c>
      <c r="J53" s="25">
        <v>525.92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5">
        <v>142.18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2556</v>
      </c>
      <c r="J55" s="25">
        <v>65.3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198.53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5">
        <v>132.87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374.6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6">
        <v>128.5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2561</v>
      </c>
      <c r="J60" s="26">
        <v>317.85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0.523552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1.062822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0.008906480897571963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165.3857380112242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2019-06-14T08:00:16Z</dcterms:modified>
  <cp:category/>
  <cp:version/>
  <cp:contentType/>
  <cp:contentStatus/>
</cp:coreProperties>
</file>