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<sst xmlns="http://schemas.openxmlformats.org/spreadsheetml/2006/main" count="23" uniqueCount="23">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</sst>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0"/>
      <color indexed="10"/>
      <name val="Arial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0" fontId="25" fillId="0" borderId="0" xfId="0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825"/>
          <c:w val="0.849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Y.24'!$N$5:$N$21</c:f>
              <c:numCache>
                <c:ptCount val="17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26642.973836883</c:v>
                </c:pt>
                <c:pt idx="15">
                  <c:v>55294.06887906683</c:v>
                </c:pt>
                <c:pt idx="16">
                  <c:v>23017.99130361792</c:v>
                </c:pt>
              </c:numCache>
            </c:numRef>
          </c:val>
        </c:ser>
        <c:gapWidth val="50"/>
        <c:axId val="48667863"/>
        <c:axId val="353575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43,449.0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Y.24'!$P$5:$P$21</c:f>
              <c:numCache>
                <c:ptCount val="17"/>
                <c:pt idx="0">
                  <c:v>43448.972044746864</c:v>
                </c:pt>
                <c:pt idx="1">
                  <c:v>43448.972044746864</c:v>
                </c:pt>
                <c:pt idx="2">
                  <c:v>43448.972044746864</c:v>
                </c:pt>
                <c:pt idx="3">
                  <c:v>43448.972044746864</c:v>
                </c:pt>
                <c:pt idx="4">
                  <c:v>43448.972044746864</c:v>
                </c:pt>
                <c:pt idx="5">
                  <c:v>43448.972044746864</c:v>
                </c:pt>
                <c:pt idx="6">
                  <c:v>43448.972044746864</c:v>
                </c:pt>
                <c:pt idx="7">
                  <c:v>43448.972044746864</c:v>
                </c:pt>
                <c:pt idx="8">
                  <c:v>43448.972044746864</c:v>
                </c:pt>
                <c:pt idx="9">
                  <c:v>43448.972044746864</c:v>
                </c:pt>
                <c:pt idx="10">
                  <c:v>43448.972044746864</c:v>
                </c:pt>
                <c:pt idx="11">
                  <c:v>43448.972044746864</c:v>
                </c:pt>
                <c:pt idx="12">
                  <c:v>43448.972044746864</c:v>
                </c:pt>
                <c:pt idx="13">
                  <c:v>43448.972044746864</c:v>
                </c:pt>
                <c:pt idx="14">
                  <c:v>43448.972044746864</c:v>
                </c:pt>
                <c:pt idx="15">
                  <c:v>43448.972044746864</c:v>
                </c:pt>
                <c:pt idx="16">
                  <c:v>43448.972044746864</c:v>
                </c:pt>
              </c:numCache>
            </c:numRef>
          </c:val>
          <c:smooth val="0"/>
        </c:ser>
        <c:axId val="48667863"/>
        <c:axId val="35357584"/>
      </c:lineChart>
      <c:cat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48667863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2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R22" sqref="R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43448.972044746864</v>
      </c>
    </row>
    <row r="6" spans="1:16" ht="21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21">SUM(B6:M6)</f>
        <v>4312</v>
      </c>
      <c r="P6" s="19">
        <f aca="true" t="shared" si="1" ref="P6:P21">P5</f>
        <v>43448.972044746864</v>
      </c>
    </row>
    <row r="7" spans="1:16" ht="21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43448.972044746864</v>
      </c>
    </row>
    <row r="8" spans="1:16" ht="21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43448.972044746864</v>
      </c>
    </row>
    <row r="9" spans="1:16" ht="21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43448.972044746864</v>
      </c>
    </row>
    <row r="10" spans="1:16" ht="21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43448.972044746864</v>
      </c>
    </row>
    <row r="11" spans="1:16" ht="21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43448.972044746864</v>
      </c>
    </row>
    <row r="12" spans="1:16" ht="21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43448.972044746864</v>
      </c>
    </row>
    <row r="13" spans="1:16" ht="21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43448.972044746864</v>
      </c>
    </row>
    <row r="14" spans="1:16" ht="21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43448.972044746864</v>
      </c>
    </row>
    <row r="15" spans="1:16" ht="21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43448.972044746864</v>
      </c>
    </row>
    <row r="16" spans="1:16" ht="21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43448.972044746864</v>
      </c>
    </row>
    <row r="17" spans="1:16" ht="21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43448.972044746864</v>
      </c>
    </row>
    <row r="18" spans="1:16" ht="21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4"/>
      <c r="P18" s="19">
        <f t="shared" si="1"/>
        <v>43448.972044746864</v>
      </c>
    </row>
    <row r="19" spans="1:16" ht="21">
      <c r="A19" s="28">
        <v>2564</v>
      </c>
      <c r="B19" s="29">
        <v>95.31974249725305</v>
      </c>
      <c r="C19" s="29">
        <v>1450.8986357670262</v>
      </c>
      <c r="D19" s="29">
        <v>726.0909249974106</v>
      </c>
      <c r="E19" s="29">
        <v>598.0714564220928</v>
      </c>
      <c r="F19" s="29">
        <v>796.6957078673161</v>
      </c>
      <c r="G19" s="29">
        <v>5656.668924378735</v>
      </c>
      <c r="H19" s="29">
        <v>14452.475310267953</v>
      </c>
      <c r="I19" s="29">
        <v>2695.893668567757</v>
      </c>
      <c r="J19" s="29">
        <v>132.81016823145885</v>
      </c>
      <c r="K19" s="29">
        <v>28.837249300802423</v>
      </c>
      <c r="L19" s="29">
        <v>6.286796415005412</v>
      </c>
      <c r="M19" s="29">
        <v>2.925252170184415</v>
      </c>
      <c r="N19" s="30">
        <f t="shared" si="0"/>
        <v>26642.973836883</v>
      </c>
      <c r="P19" s="19">
        <f t="shared" si="1"/>
        <v>43448.972044746864</v>
      </c>
    </row>
    <row r="20" spans="1:16" ht="21">
      <c r="A20" s="28">
        <v>2565</v>
      </c>
      <c r="B20" s="29">
        <v>201.13227696840107</v>
      </c>
      <c r="C20" s="29">
        <v>2931.3621563859456</v>
      </c>
      <c r="D20" s="29">
        <v>12.58449737137085</v>
      </c>
      <c r="E20" s="29">
        <v>7606.479440193174</v>
      </c>
      <c r="F20" s="29">
        <v>20240.451301715377</v>
      </c>
      <c r="G20" s="29">
        <v>10492.08255422634</v>
      </c>
      <c r="H20" s="29">
        <v>13276.328985842161</v>
      </c>
      <c r="I20" s="29">
        <v>199.72721667824467</v>
      </c>
      <c r="J20" s="29">
        <v>53.46689939754433</v>
      </c>
      <c r="K20" s="29">
        <v>20.51587055877025</v>
      </c>
      <c r="L20" s="29">
        <v>64.01254796912482</v>
      </c>
      <c r="M20" s="29">
        <v>195.9251317603753</v>
      </c>
      <c r="N20" s="30">
        <f t="shared" si="0"/>
        <v>55294.06887906683</v>
      </c>
      <c r="P20" s="19">
        <f t="shared" si="1"/>
        <v>43448.972044746864</v>
      </c>
    </row>
    <row r="21" spans="1:16" ht="21">
      <c r="A21" s="25">
        <v>2566</v>
      </c>
      <c r="B21" s="26">
        <v>70.6521320647001</v>
      </c>
      <c r="C21" s="26">
        <v>145.07864016320258</v>
      </c>
      <c r="D21" s="26">
        <v>136.29055708672314</v>
      </c>
      <c r="E21" s="26">
        <v>145.08382556463488</v>
      </c>
      <c r="F21" s="26">
        <v>534.7061717974614</v>
      </c>
      <c r="G21" s="26">
        <v>15445.949911340173</v>
      </c>
      <c r="H21" s="26">
        <v>5794.9874473188875</v>
      </c>
      <c r="I21" s="26">
        <v>714.1506087510569</v>
      </c>
      <c r="J21" s="26">
        <v>25.877673188072762</v>
      </c>
      <c r="K21" s="26">
        <v>5.214336343011312</v>
      </c>
      <c r="L21" s="26"/>
      <c r="M21" s="26"/>
      <c r="N21" s="27">
        <f t="shared" si="0"/>
        <v>23017.99130361792</v>
      </c>
      <c r="P21" s="19">
        <f t="shared" si="1"/>
        <v>43448.972044746864</v>
      </c>
    </row>
    <row r="22" spans="1:16" ht="2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">
      <c r="A24" s="11" t="s">
        <v>16</v>
      </c>
      <c r="B24" s="17">
        <f>MAX(B5:B20)</f>
        <v>6758.4</v>
      </c>
      <c r="C24" s="17">
        <f aca="true" t="shared" si="2" ref="C24:M24">MAX(C5:C20)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MAX(N5:N20)</f>
        <v>141798.33000000002</v>
      </c>
    </row>
    <row r="25" spans="1:14" ht="21">
      <c r="A25" s="11" t="s">
        <v>14</v>
      </c>
      <c r="B25" s="17">
        <f>AVERAGE(B5:B20)</f>
        <v>533.1370012166034</v>
      </c>
      <c r="C25" s="17">
        <f aca="true" t="shared" si="3" ref="C25:M25">AVERAGE(C5:C20)</f>
        <v>1261.7869245095608</v>
      </c>
      <c r="D25" s="17">
        <f t="shared" si="3"/>
        <v>1787.559088898049</v>
      </c>
      <c r="E25" s="17">
        <f t="shared" si="3"/>
        <v>4874.422556038454</v>
      </c>
      <c r="F25" s="17">
        <f t="shared" si="3"/>
        <v>13110.945438098917</v>
      </c>
      <c r="G25" s="17">
        <f t="shared" si="3"/>
        <v>12849.310092412816</v>
      </c>
      <c r="H25" s="17">
        <f t="shared" si="3"/>
        <v>5395.9352685068825</v>
      </c>
      <c r="I25" s="17">
        <f t="shared" si="3"/>
        <v>925.5238053278752</v>
      </c>
      <c r="J25" s="17">
        <f t="shared" si="3"/>
        <v>610.0948167268127</v>
      </c>
      <c r="K25" s="17">
        <f t="shared" si="3"/>
        <v>843.7183199912234</v>
      </c>
      <c r="L25" s="17">
        <f t="shared" si="3"/>
        <v>623.1755840240081</v>
      </c>
      <c r="M25" s="17">
        <f t="shared" si="3"/>
        <v>633.3631489956598</v>
      </c>
      <c r="N25" s="13">
        <f>SUM(B25:M25)</f>
        <v>43448.972044746864</v>
      </c>
    </row>
    <row r="26" spans="1:14" ht="21">
      <c r="A26" s="11" t="s">
        <v>15</v>
      </c>
      <c r="B26" s="17">
        <f>MIN(B5:B20)</f>
        <v>0</v>
      </c>
      <c r="C26" s="17">
        <f aca="true" t="shared" si="4" ref="C26:M26">MIN(C5:C20)</f>
        <v>0</v>
      </c>
      <c r="D26" s="17">
        <f t="shared" si="4"/>
        <v>12.58449737137085</v>
      </c>
      <c r="E26" s="17">
        <f t="shared" si="4"/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MIN(N5:N20)</f>
        <v>4312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2024-02-27T03:03:31Z</dcterms:modified>
  <cp:category/>
  <cp:version/>
  <cp:contentType/>
  <cp:contentStatus/>
</cp:coreProperties>
</file>