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6608" windowHeight="7680" activeTab="1"/>
  </bookViews>
  <sheets>
    <sheet name="Y.24 R.1" sheetId="1" r:id="rId1"/>
    <sheet name="Y.24 R.2" sheetId="2" r:id="rId2"/>
  </sheets>
  <definedNames/>
  <calcPr fullCalcOnLoad="1"/>
</workbook>
</file>

<file path=xl/sharedStrings.xml><?xml version="1.0" encoding="utf-8"?>
<sst xmlns="http://schemas.openxmlformats.org/spreadsheetml/2006/main" count="116" uniqueCount="13">
  <si>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</si>
  <si>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</si>
  <si>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</si>
  <si>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</si>
  <si>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</si>
  <si>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</si>
  <si>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</si>
  <si>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</si>
  <si>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</si>
  <si>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</si>
  <si>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 xml:space="preserve">R.1 ( 1 Apr 2022 - 20 Feb 2023 ) </t>
  </si>
  <si>
    <r>
      <t xml:space="preserve">สถานี </t>
    </r>
    <r>
      <rPr>
        <b/>
        <sz val="16"/>
        <color indexed="10"/>
        <rFont val="AngsanaUPC"/>
        <family val="1"/>
      </rPr>
      <t>Y.24</t>
    </r>
    <r>
      <rPr>
        <sz val="16"/>
        <rFont val="AngsanaUPC"/>
        <family val="1"/>
      </rPr>
      <t xml:space="preserve"> น้ำปี้ บ้านมาง  อ.เชียงม่วน  จ.พะเยา </t>
    </r>
    <r>
      <rPr>
        <sz val="16"/>
        <color indexed="12"/>
        <rFont val="AngsanaUPC"/>
        <family val="1"/>
      </rPr>
      <t>( 16 พ.ค. 2566)</t>
    </r>
  </si>
  <si>
    <t xml:space="preserve">R.2 ( 21 Feb 2023 - 31 Mar 2023 )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</si>
</sst>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6"/>
      <color indexed="10"/>
      <name val="AngsanaUPC"/>
      <family val="1"/>
    </font>
    <font>
      <b/>
      <sz val="16"/>
      <color indexed="12"/>
      <name val="AngsanaUPC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28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4" fillId="0" borderId="30" xfId="49" applyFont="1" applyBorder="1" applyAlignment="1">
      <alignment horizontal="center" vertical="center"/>
      <protection/>
    </xf>
    <xf numFmtId="0" fontId="9" fillId="0" borderId="30" xfId="49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65"/>
  <sheetViews>
    <sheetView zoomScalePageLayoutView="0" workbookViewId="0" topLeftCell="A1">
      <selection activeCell="Q118" sqref="Q118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  <col min="16" max="16" width="8.77734375" style="36" customWidth="1"/>
  </cols>
  <sheetData>
    <row r="1" spans="1:20" ht="22.5" customHeight="1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  <c r="N1" s="1"/>
      <c r="O1" s="2" t="s">
        <v>0</v>
      </c>
      <c r="P1" s="31">
        <v>257.765</v>
      </c>
      <c r="Q1" s="1"/>
      <c r="R1" s="1"/>
      <c r="S1" s="1"/>
      <c r="T1" s="1"/>
    </row>
    <row r="2" spans="1:20" ht="22.5" customHeight="1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1"/>
      <c r="N2" s="1"/>
      <c r="O2" s="40"/>
      <c r="P2" s="40"/>
      <c r="Q2" s="1"/>
      <c r="R2" s="1"/>
      <c r="S2" s="1"/>
      <c r="T2" s="1"/>
    </row>
    <row r="3" spans="1:20" ht="22.5" customHeight="1">
      <c r="A3" s="37" t="s">
        <v>10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1"/>
      <c r="N3" s="1"/>
      <c r="O3" s="3"/>
      <c r="P3" s="31"/>
      <c r="Q3" s="1"/>
      <c r="R3" s="1"/>
      <c r="S3" s="1"/>
      <c r="T3" s="1"/>
    </row>
    <row r="4" spans="1:20" ht="22.5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2"/>
      <c r="N4" s="1"/>
      <c r="O4" s="3"/>
      <c r="P4" s="31"/>
      <c r="Q4" s="1"/>
      <c r="R4" s="1"/>
      <c r="S4" s="1"/>
      <c r="T4" s="1"/>
    </row>
    <row r="5" spans="1:20" ht="22.5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2" t="s">
        <v>6</v>
      </c>
      <c r="N5" s="2" t="s">
        <v>7</v>
      </c>
      <c r="O5" s="1"/>
      <c r="P5" s="34" t="s">
        <v>8</v>
      </c>
      <c r="Q5" s="1"/>
      <c r="R5" s="1"/>
      <c r="S5" s="1"/>
      <c r="T5" s="1"/>
    </row>
    <row r="6" spans="1:20" ht="16.5" customHeight="1">
      <c r="A6" s="6">
        <v>258.6</v>
      </c>
      <c r="B6" s="7">
        <f>A6-P1</f>
        <v>0.8350000000000364</v>
      </c>
      <c r="C6" s="8">
        <v>0</v>
      </c>
      <c r="D6" s="9">
        <f>+A55+0.01</f>
        <v>259.09999999999957</v>
      </c>
      <c r="E6" s="10">
        <f>B55+0.01</f>
        <v>1.3350000000000368</v>
      </c>
      <c r="F6" s="11">
        <f>+C55+$N$10/10</f>
        <v>1.8000000000000012</v>
      </c>
      <c r="G6" s="6">
        <f>+D55+0.01</f>
        <v>259.5999999999991</v>
      </c>
      <c r="H6" s="7">
        <f>E55+0.01</f>
        <v>1.8350000000000373</v>
      </c>
      <c r="I6" s="12">
        <f>+F55+$N$15/10</f>
        <v>10.199999999999996</v>
      </c>
      <c r="J6" s="9">
        <f>+G55+0.01</f>
        <v>260.09999999999866</v>
      </c>
      <c r="K6" s="10">
        <f>H55+0.01</f>
        <v>2.33500000000003</v>
      </c>
      <c r="L6" s="13">
        <f>+I55+$N$20/10</f>
        <v>25.699999999999985</v>
      </c>
      <c r="M6" s="14">
        <v>258.6</v>
      </c>
      <c r="N6" s="1">
        <v>0.1</v>
      </c>
      <c r="O6" s="1"/>
      <c r="P6" s="35">
        <v>0</v>
      </c>
      <c r="Q6" s="1"/>
      <c r="R6" s="1"/>
      <c r="S6" s="1"/>
      <c r="T6" s="1"/>
    </row>
    <row r="7" spans="1:20" ht="16.5" customHeight="1">
      <c r="A7" s="15">
        <f aca="true" t="shared" si="0" ref="A7:A38">+A6+0.01</f>
        <v>258.61</v>
      </c>
      <c r="B7" s="16">
        <f aca="true" t="shared" si="1" ref="B7:B38">B6+0.01</f>
        <v>0.8450000000000364</v>
      </c>
      <c r="C7" s="17">
        <f aca="true" t="shared" si="2" ref="C7:C16">+C6+$N$6/10</f>
        <v>0.01</v>
      </c>
      <c r="D7" s="15">
        <f aca="true" t="shared" si="3" ref="D7:D38">+D6+0.01</f>
        <v>259.10999999999956</v>
      </c>
      <c r="E7" s="16">
        <f aca="true" t="shared" si="4" ref="E7:E38">E6+0.01</f>
        <v>1.3450000000000368</v>
      </c>
      <c r="F7" s="17">
        <f aca="true" t="shared" si="5" ref="F7:F16">+F6+$N$11/10</f>
        <v>1.9000000000000012</v>
      </c>
      <c r="G7" s="15">
        <f aca="true" t="shared" si="6" ref="G7:G38">+G6+0.01</f>
        <v>259.6099999999991</v>
      </c>
      <c r="H7" s="16">
        <f aca="true" t="shared" si="7" ref="H7:H38">H6+0.01</f>
        <v>1.8450000000000373</v>
      </c>
      <c r="I7" s="18">
        <f aca="true" t="shared" si="8" ref="I7:I16">+I6+$N$16/10</f>
        <v>10.479999999999995</v>
      </c>
      <c r="J7" s="15">
        <f aca="true" t="shared" si="9" ref="J7:J38">+J6+0.01</f>
        <v>260.10999999999865</v>
      </c>
      <c r="K7" s="16">
        <f aca="true" t="shared" si="10" ref="K7:K38">K6+0.01</f>
        <v>2.34500000000003</v>
      </c>
      <c r="L7" s="18">
        <f aca="true" t="shared" si="11" ref="L7:L16">+L6+$N$21/10</f>
        <v>26.029999999999983</v>
      </c>
      <c r="M7" s="14">
        <f aca="true" t="shared" si="12" ref="M7:M52">M6+0.1</f>
        <v>258.70000000000005</v>
      </c>
      <c r="N7" s="1">
        <v>0.2</v>
      </c>
      <c r="O7" s="1"/>
      <c r="P7" s="35">
        <f aca="true" t="shared" si="13" ref="P7:P52">N6+P6</f>
        <v>0.1</v>
      </c>
      <c r="Q7" s="1"/>
      <c r="R7" s="1"/>
      <c r="S7" s="1"/>
      <c r="T7" s="1"/>
    </row>
    <row r="8" spans="1:20" ht="16.5" customHeight="1">
      <c r="A8" s="15">
        <f t="shared" si="0"/>
        <v>258.62</v>
      </c>
      <c r="B8" s="16">
        <f t="shared" si="1"/>
        <v>0.8550000000000364</v>
      </c>
      <c r="C8" s="17">
        <f t="shared" si="2"/>
        <v>0.02</v>
      </c>
      <c r="D8" s="15">
        <f t="shared" si="3"/>
        <v>259.11999999999955</v>
      </c>
      <c r="E8" s="16">
        <f t="shared" si="4"/>
        <v>1.3550000000000368</v>
      </c>
      <c r="F8" s="17">
        <f t="shared" si="5"/>
        <v>2.0000000000000013</v>
      </c>
      <c r="G8" s="15">
        <f t="shared" si="6"/>
        <v>259.6199999999991</v>
      </c>
      <c r="H8" s="16">
        <f t="shared" si="7"/>
        <v>1.8550000000000373</v>
      </c>
      <c r="I8" s="18">
        <f t="shared" si="8"/>
        <v>10.759999999999994</v>
      </c>
      <c r="J8" s="15">
        <f t="shared" si="9"/>
        <v>260.11999999999864</v>
      </c>
      <c r="K8" s="16">
        <f t="shared" si="10"/>
        <v>2.3550000000000297</v>
      </c>
      <c r="L8" s="18">
        <f t="shared" si="11"/>
        <v>26.35999999999998</v>
      </c>
      <c r="M8" s="14">
        <f t="shared" si="12"/>
        <v>258.80000000000007</v>
      </c>
      <c r="N8" s="1">
        <v>0.3</v>
      </c>
      <c r="O8" s="1"/>
      <c r="P8" s="35">
        <f t="shared" si="13"/>
        <v>0.30000000000000004</v>
      </c>
      <c r="Q8" s="1"/>
      <c r="R8" s="1"/>
      <c r="S8" s="1"/>
      <c r="T8" s="1"/>
    </row>
    <row r="9" spans="1:20" ht="16.5" customHeight="1">
      <c r="A9" s="15">
        <f t="shared" si="0"/>
        <v>258.63</v>
      </c>
      <c r="B9" s="16">
        <f t="shared" si="1"/>
        <v>0.8650000000000364</v>
      </c>
      <c r="C9" s="17">
        <f t="shared" si="2"/>
        <v>0.03</v>
      </c>
      <c r="D9" s="15">
        <f t="shared" si="3"/>
        <v>259.12999999999954</v>
      </c>
      <c r="E9" s="16">
        <f t="shared" si="4"/>
        <v>1.3650000000000369</v>
      </c>
      <c r="F9" s="17">
        <f t="shared" si="5"/>
        <v>2.1000000000000014</v>
      </c>
      <c r="G9" s="15">
        <f t="shared" si="6"/>
        <v>259.6299999999991</v>
      </c>
      <c r="H9" s="16">
        <f t="shared" si="7"/>
        <v>1.8650000000000373</v>
      </c>
      <c r="I9" s="18">
        <f t="shared" si="8"/>
        <v>11.039999999999994</v>
      </c>
      <c r="J9" s="15">
        <f t="shared" si="9"/>
        <v>260.12999999999863</v>
      </c>
      <c r="K9" s="16">
        <f t="shared" si="10"/>
        <v>2.3650000000000295</v>
      </c>
      <c r="L9" s="18">
        <f t="shared" si="11"/>
        <v>26.68999999999998</v>
      </c>
      <c r="M9" s="14">
        <f t="shared" si="12"/>
        <v>258.9000000000001</v>
      </c>
      <c r="N9" s="1">
        <v>0.5</v>
      </c>
      <c r="O9" s="1"/>
      <c r="P9" s="35">
        <f t="shared" si="13"/>
        <v>0.6000000000000001</v>
      </c>
      <c r="Q9" s="1"/>
      <c r="R9" s="1"/>
      <c r="S9" s="1"/>
      <c r="T9" s="1"/>
    </row>
    <row r="10" spans="1:20" ht="16.5" customHeight="1">
      <c r="A10" s="15">
        <f t="shared" si="0"/>
        <v>258.64</v>
      </c>
      <c r="B10" s="16">
        <f t="shared" si="1"/>
        <v>0.8750000000000364</v>
      </c>
      <c r="C10" s="17">
        <f t="shared" si="2"/>
        <v>0.04</v>
      </c>
      <c r="D10" s="15">
        <f t="shared" si="3"/>
        <v>259.13999999999953</v>
      </c>
      <c r="E10" s="16">
        <f t="shared" si="4"/>
        <v>1.3750000000000369</v>
      </c>
      <c r="F10" s="17">
        <f t="shared" si="5"/>
        <v>2.2000000000000015</v>
      </c>
      <c r="G10" s="15">
        <f t="shared" si="6"/>
        <v>259.6399999999991</v>
      </c>
      <c r="H10" s="16">
        <f t="shared" si="7"/>
        <v>1.8750000000000373</v>
      </c>
      <c r="I10" s="18">
        <f t="shared" si="8"/>
        <v>11.319999999999993</v>
      </c>
      <c r="J10" s="15">
        <f t="shared" si="9"/>
        <v>260.1399999999986</v>
      </c>
      <c r="K10" s="16">
        <f t="shared" si="10"/>
        <v>2.3750000000000293</v>
      </c>
      <c r="L10" s="18">
        <f t="shared" si="11"/>
        <v>27.01999999999998</v>
      </c>
      <c r="M10" s="14">
        <f t="shared" si="12"/>
        <v>259.0000000000001</v>
      </c>
      <c r="N10" s="1">
        <v>0.7</v>
      </c>
      <c r="O10" s="2"/>
      <c r="P10" s="35">
        <f t="shared" si="13"/>
        <v>1.1</v>
      </c>
      <c r="Q10" s="1"/>
      <c r="R10" s="1"/>
      <c r="S10" s="1"/>
      <c r="T10" s="1"/>
    </row>
    <row r="11" spans="1:20" ht="16.5" customHeight="1">
      <c r="A11" s="15">
        <f t="shared" si="0"/>
        <v>258.65</v>
      </c>
      <c r="B11" s="16">
        <f t="shared" si="1"/>
        <v>0.8850000000000364</v>
      </c>
      <c r="C11" s="17">
        <f t="shared" si="2"/>
        <v>0.05</v>
      </c>
      <c r="D11" s="15">
        <f t="shared" si="3"/>
        <v>259.1499999999995</v>
      </c>
      <c r="E11" s="16">
        <f t="shared" si="4"/>
        <v>1.3850000000000369</v>
      </c>
      <c r="F11" s="17">
        <f t="shared" si="5"/>
        <v>2.3000000000000016</v>
      </c>
      <c r="G11" s="15">
        <f t="shared" si="6"/>
        <v>259.64999999999907</v>
      </c>
      <c r="H11" s="16">
        <f t="shared" si="7"/>
        <v>1.8850000000000373</v>
      </c>
      <c r="I11" s="18">
        <f t="shared" si="8"/>
        <v>11.599999999999993</v>
      </c>
      <c r="J11" s="15">
        <f t="shared" si="9"/>
        <v>260.1499999999986</v>
      </c>
      <c r="K11" s="16">
        <f t="shared" si="10"/>
        <v>2.385000000000029</v>
      </c>
      <c r="L11" s="18">
        <f t="shared" si="11"/>
        <v>27.349999999999977</v>
      </c>
      <c r="M11" s="14">
        <f t="shared" si="12"/>
        <v>259.10000000000014</v>
      </c>
      <c r="N11" s="1">
        <v>1</v>
      </c>
      <c r="O11" s="2"/>
      <c r="P11" s="35">
        <f t="shared" si="13"/>
        <v>1.8</v>
      </c>
      <c r="Q11" s="1"/>
      <c r="R11" s="1"/>
      <c r="S11" s="1"/>
      <c r="T11" s="1"/>
    </row>
    <row r="12" spans="1:20" ht="16.5" customHeight="1">
      <c r="A12" s="15">
        <f t="shared" si="0"/>
        <v>258.65999999999997</v>
      </c>
      <c r="B12" s="16">
        <f t="shared" si="1"/>
        <v>0.8950000000000364</v>
      </c>
      <c r="C12" s="17">
        <f t="shared" si="2"/>
        <v>0.060000000000000005</v>
      </c>
      <c r="D12" s="15">
        <f t="shared" si="3"/>
        <v>259.1599999999995</v>
      </c>
      <c r="E12" s="16">
        <f t="shared" si="4"/>
        <v>1.3950000000000369</v>
      </c>
      <c r="F12" s="17">
        <f t="shared" si="5"/>
        <v>2.4000000000000017</v>
      </c>
      <c r="G12" s="15">
        <f t="shared" si="6"/>
        <v>259.65999999999906</v>
      </c>
      <c r="H12" s="16">
        <f t="shared" si="7"/>
        <v>1.8950000000000373</v>
      </c>
      <c r="I12" s="18">
        <f t="shared" si="8"/>
        <v>11.879999999999992</v>
      </c>
      <c r="J12" s="15">
        <f t="shared" si="9"/>
        <v>260.1599999999986</v>
      </c>
      <c r="K12" s="16">
        <f t="shared" si="10"/>
        <v>2.395000000000029</v>
      </c>
      <c r="L12" s="18">
        <f t="shared" si="11"/>
        <v>27.679999999999975</v>
      </c>
      <c r="M12" s="14">
        <f t="shared" si="12"/>
        <v>259.20000000000016</v>
      </c>
      <c r="N12" s="1">
        <v>1.2</v>
      </c>
      <c r="O12" s="1"/>
      <c r="P12" s="35">
        <f t="shared" si="13"/>
        <v>2.8</v>
      </c>
      <c r="Q12" s="1"/>
      <c r="R12" s="1"/>
      <c r="S12" s="1"/>
      <c r="T12" s="1"/>
    </row>
    <row r="13" spans="1:20" ht="16.5" customHeight="1">
      <c r="A13" s="15">
        <f t="shared" si="0"/>
        <v>258.66999999999996</v>
      </c>
      <c r="B13" s="16">
        <f t="shared" si="1"/>
        <v>0.9050000000000364</v>
      </c>
      <c r="C13" s="17">
        <f t="shared" si="2"/>
        <v>0.07</v>
      </c>
      <c r="D13" s="15">
        <f t="shared" si="3"/>
        <v>259.1699999999995</v>
      </c>
      <c r="E13" s="16">
        <f t="shared" si="4"/>
        <v>1.4050000000000369</v>
      </c>
      <c r="F13" s="17">
        <f t="shared" si="5"/>
        <v>2.5000000000000018</v>
      </c>
      <c r="G13" s="15">
        <f t="shared" si="6"/>
        <v>259.66999999999905</v>
      </c>
      <c r="H13" s="16">
        <f t="shared" si="7"/>
        <v>1.9050000000000373</v>
      </c>
      <c r="I13" s="18">
        <f t="shared" si="8"/>
        <v>12.159999999999991</v>
      </c>
      <c r="J13" s="15">
        <f t="shared" si="9"/>
        <v>260.1699999999986</v>
      </c>
      <c r="K13" s="16">
        <f t="shared" si="10"/>
        <v>2.4050000000000287</v>
      </c>
      <c r="L13" s="18">
        <f t="shared" si="11"/>
        <v>28.009999999999973</v>
      </c>
      <c r="M13" s="14">
        <f t="shared" si="12"/>
        <v>259.3000000000002</v>
      </c>
      <c r="N13" s="1">
        <v>1.7</v>
      </c>
      <c r="O13" s="1"/>
      <c r="P13" s="35">
        <f t="shared" si="13"/>
        <v>4</v>
      </c>
      <c r="Q13" s="1"/>
      <c r="R13" s="1"/>
      <c r="S13" s="1"/>
      <c r="T13" s="1"/>
    </row>
    <row r="14" spans="1:20" ht="16.5" customHeight="1">
      <c r="A14" s="15">
        <f t="shared" si="0"/>
        <v>258.67999999999995</v>
      </c>
      <c r="B14" s="16">
        <f t="shared" si="1"/>
        <v>0.9150000000000365</v>
      </c>
      <c r="C14" s="17">
        <f t="shared" si="2"/>
        <v>0.08</v>
      </c>
      <c r="D14" s="15">
        <f t="shared" si="3"/>
        <v>259.1799999999995</v>
      </c>
      <c r="E14" s="16">
        <f t="shared" si="4"/>
        <v>1.415000000000037</v>
      </c>
      <c r="F14" s="17">
        <f t="shared" si="5"/>
        <v>2.600000000000002</v>
      </c>
      <c r="G14" s="15">
        <f t="shared" si="6"/>
        <v>259.67999999999904</v>
      </c>
      <c r="H14" s="16">
        <f t="shared" si="7"/>
        <v>1.9150000000000373</v>
      </c>
      <c r="I14" s="18">
        <f t="shared" si="8"/>
        <v>12.43999999999999</v>
      </c>
      <c r="J14" s="15">
        <f t="shared" si="9"/>
        <v>260.1799999999986</v>
      </c>
      <c r="K14" s="16">
        <f t="shared" si="10"/>
        <v>2.4150000000000285</v>
      </c>
      <c r="L14" s="18">
        <f t="shared" si="11"/>
        <v>28.33999999999997</v>
      </c>
      <c r="M14" s="14">
        <f t="shared" si="12"/>
        <v>259.4000000000002</v>
      </c>
      <c r="N14" s="1">
        <v>1.8</v>
      </c>
      <c r="O14" s="1"/>
      <c r="P14" s="35">
        <f t="shared" si="13"/>
        <v>5.7</v>
      </c>
      <c r="Q14" s="1"/>
      <c r="R14" s="1"/>
      <c r="S14" s="1"/>
      <c r="T14" s="1"/>
    </row>
    <row r="15" spans="1:20" ht="16.5" customHeight="1">
      <c r="A15" s="15">
        <f t="shared" si="0"/>
        <v>258.68999999999994</v>
      </c>
      <c r="B15" s="16">
        <f t="shared" si="1"/>
        <v>0.9250000000000365</v>
      </c>
      <c r="C15" s="17">
        <f t="shared" si="2"/>
        <v>0.09</v>
      </c>
      <c r="D15" s="15">
        <f t="shared" si="3"/>
        <v>259.1899999999995</v>
      </c>
      <c r="E15" s="16">
        <f t="shared" si="4"/>
        <v>1.425000000000037</v>
      </c>
      <c r="F15" s="17">
        <f t="shared" si="5"/>
        <v>2.700000000000002</v>
      </c>
      <c r="G15" s="15">
        <f t="shared" si="6"/>
        <v>259.68999999999903</v>
      </c>
      <c r="H15" s="16">
        <f t="shared" si="7"/>
        <v>1.9250000000000373</v>
      </c>
      <c r="I15" s="18">
        <f t="shared" si="8"/>
        <v>12.71999999999999</v>
      </c>
      <c r="J15" s="15">
        <f t="shared" si="9"/>
        <v>260.1899999999986</v>
      </c>
      <c r="K15" s="16">
        <f t="shared" si="10"/>
        <v>2.4250000000000282</v>
      </c>
      <c r="L15" s="18">
        <f t="shared" si="11"/>
        <v>28.66999999999997</v>
      </c>
      <c r="M15" s="14">
        <f t="shared" si="12"/>
        <v>259.5000000000002</v>
      </c>
      <c r="N15" s="1">
        <v>2.7</v>
      </c>
      <c r="O15" s="1"/>
      <c r="P15" s="35">
        <f t="shared" si="13"/>
        <v>7.5</v>
      </c>
      <c r="Q15" s="1"/>
      <c r="R15" s="1"/>
      <c r="S15" s="1"/>
      <c r="T15" s="1"/>
    </row>
    <row r="16" spans="1:20" ht="16.5" customHeight="1">
      <c r="A16" s="19">
        <f t="shared" si="0"/>
        <v>258.69999999999993</v>
      </c>
      <c r="B16" s="20">
        <f t="shared" si="1"/>
        <v>0.9350000000000365</v>
      </c>
      <c r="C16" s="21">
        <f t="shared" si="2"/>
        <v>0.09999999999999999</v>
      </c>
      <c r="D16" s="19">
        <f t="shared" si="3"/>
        <v>259.1999999999995</v>
      </c>
      <c r="E16" s="20">
        <f t="shared" si="4"/>
        <v>1.435000000000037</v>
      </c>
      <c r="F16" s="22">
        <f t="shared" si="5"/>
        <v>2.800000000000002</v>
      </c>
      <c r="G16" s="19">
        <f t="shared" si="6"/>
        <v>259.699999999999</v>
      </c>
      <c r="H16" s="20">
        <f t="shared" si="7"/>
        <v>1.9350000000000374</v>
      </c>
      <c r="I16" s="22">
        <f t="shared" si="8"/>
        <v>12.99999999999999</v>
      </c>
      <c r="J16" s="19">
        <f t="shared" si="9"/>
        <v>260.19999999999857</v>
      </c>
      <c r="K16" s="20">
        <f t="shared" si="10"/>
        <v>2.435000000000028</v>
      </c>
      <c r="L16" s="22">
        <f t="shared" si="11"/>
        <v>28.999999999999968</v>
      </c>
      <c r="M16" s="14">
        <f t="shared" si="12"/>
        <v>259.60000000000025</v>
      </c>
      <c r="N16" s="1">
        <v>2.8</v>
      </c>
      <c r="O16" s="1"/>
      <c r="P16" s="35">
        <f t="shared" si="13"/>
        <v>10.2</v>
      </c>
      <c r="Q16" s="1"/>
      <c r="R16" s="1"/>
      <c r="S16" s="1"/>
      <c r="T16" s="1"/>
    </row>
    <row r="17" spans="1:20" ht="16.5" customHeight="1">
      <c r="A17" s="23">
        <f t="shared" si="0"/>
        <v>258.7099999999999</v>
      </c>
      <c r="B17" s="24">
        <f t="shared" si="1"/>
        <v>0.9450000000000365</v>
      </c>
      <c r="C17" s="25">
        <f aca="true" t="shared" si="14" ref="C17:C26">+C16+$N$7/10</f>
        <v>0.12</v>
      </c>
      <c r="D17" s="23">
        <f t="shared" si="3"/>
        <v>259.20999999999947</v>
      </c>
      <c r="E17" s="24">
        <f t="shared" si="4"/>
        <v>1.445000000000037</v>
      </c>
      <c r="F17" s="25">
        <f aca="true" t="shared" si="15" ref="F17:F26">+F16+$N$12/10</f>
        <v>2.920000000000002</v>
      </c>
      <c r="G17" s="23">
        <f t="shared" si="6"/>
        <v>259.709999999999</v>
      </c>
      <c r="H17" s="24">
        <f t="shared" si="7"/>
        <v>1.9450000000000374</v>
      </c>
      <c r="I17" s="8">
        <f aca="true" t="shared" si="16" ref="I17:I26">+I16+$N$17/10</f>
        <v>13.29999999999999</v>
      </c>
      <c r="J17" s="23">
        <f t="shared" si="9"/>
        <v>260.20999999999856</v>
      </c>
      <c r="K17" s="24">
        <f t="shared" si="10"/>
        <v>2.445000000000028</v>
      </c>
      <c r="L17" s="8">
        <f aca="true" t="shared" si="17" ref="L17:L26">+L16+$N$22/10</f>
        <v>29.399999999999967</v>
      </c>
      <c r="M17" s="14">
        <f t="shared" si="12"/>
        <v>259.7000000000003</v>
      </c>
      <c r="N17" s="1">
        <v>3</v>
      </c>
      <c r="O17" s="1"/>
      <c r="P17" s="35">
        <f t="shared" si="13"/>
        <v>13</v>
      </c>
      <c r="Q17" s="1"/>
      <c r="R17" s="1"/>
      <c r="S17" s="1"/>
      <c r="T17" s="1"/>
    </row>
    <row r="18" spans="1:20" ht="16.5" customHeight="1">
      <c r="A18" s="15">
        <f t="shared" si="0"/>
        <v>258.7199999999999</v>
      </c>
      <c r="B18" s="16">
        <f t="shared" si="1"/>
        <v>0.9550000000000365</v>
      </c>
      <c r="C18" s="17">
        <f t="shared" si="14"/>
        <v>0.13999999999999999</v>
      </c>
      <c r="D18" s="15">
        <f t="shared" si="3"/>
        <v>259.21999999999946</v>
      </c>
      <c r="E18" s="16">
        <f t="shared" si="4"/>
        <v>1.455000000000037</v>
      </c>
      <c r="F18" s="17">
        <f t="shared" si="15"/>
        <v>3.0400000000000023</v>
      </c>
      <c r="G18" s="15">
        <f t="shared" si="6"/>
        <v>259.719999999999</v>
      </c>
      <c r="H18" s="16">
        <f t="shared" si="7"/>
        <v>1.9550000000000374</v>
      </c>
      <c r="I18" s="18">
        <f t="shared" si="16"/>
        <v>13.59999999999999</v>
      </c>
      <c r="J18" s="15">
        <f t="shared" si="9"/>
        <v>260.21999999999855</v>
      </c>
      <c r="K18" s="16">
        <f t="shared" si="10"/>
        <v>2.4550000000000276</v>
      </c>
      <c r="L18" s="18">
        <f t="shared" si="17"/>
        <v>29.799999999999965</v>
      </c>
      <c r="M18" s="14">
        <f t="shared" si="12"/>
        <v>259.8000000000003</v>
      </c>
      <c r="N18" s="1">
        <v>3.2</v>
      </c>
      <c r="O18" s="1"/>
      <c r="P18" s="35">
        <f t="shared" si="13"/>
        <v>16</v>
      </c>
      <c r="Q18" s="1"/>
      <c r="R18" s="1"/>
      <c r="S18" s="1"/>
      <c r="T18" s="1"/>
    </row>
    <row r="19" spans="1:20" ht="16.5" customHeight="1">
      <c r="A19" s="15">
        <f t="shared" si="0"/>
        <v>258.7299999999999</v>
      </c>
      <c r="B19" s="16">
        <f t="shared" si="1"/>
        <v>0.9650000000000365</v>
      </c>
      <c r="C19" s="17">
        <f t="shared" si="14"/>
        <v>0.15999999999999998</v>
      </c>
      <c r="D19" s="15">
        <f t="shared" si="3"/>
        <v>259.22999999999945</v>
      </c>
      <c r="E19" s="16">
        <f t="shared" si="4"/>
        <v>1.465000000000037</v>
      </c>
      <c r="F19" s="17">
        <f t="shared" si="15"/>
        <v>3.1600000000000024</v>
      </c>
      <c r="G19" s="15">
        <f t="shared" si="6"/>
        <v>259.729999999999</v>
      </c>
      <c r="H19" s="16">
        <f t="shared" si="7"/>
        <v>1.9650000000000374</v>
      </c>
      <c r="I19" s="18">
        <f t="shared" si="16"/>
        <v>13.899999999999991</v>
      </c>
      <c r="J19" s="15">
        <f t="shared" si="9"/>
        <v>260.22999999999854</v>
      </c>
      <c r="K19" s="16">
        <f t="shared" si="10"/>
        <v>2.4650000000000274</v>
      </c>
      <c r="L19" s="18">
        <f t="shared" si="17"/>
        <v>30.199999999999964</v>
      </c>
      <c r="M19" s="14">
        <f t="shared" si="12"/>
        <v>259.9000000000003</v>
      </c>
      <c r="N19" s="1">
        <v>3.2</v>
      </c>
      <c r="O19" s="1"/>
      <c r="P19" s="35">
        <f t="shared" si="13"/>
        <v>19.2</v>
      </c>
      <c r="Q19" s="1"/>
      <c r="R19" s="1"/>
      <c r="S19" s="1"/>
      <c r="T19" s="1"/>
    </row>
    <row r="20" spans="1:20" ht="16.5" customHeight="1">
      <c r="A20" s="15">
        <f t="shared" si="0"/>
        <v>258.7399999999999</v>
      </c>
      <c r="B20" s="16">
        <f t="shared" si="1"/>
        <v>0.9750000000000365</v>
      </c>
      <c r="C20" s="17">
        <f t="shared" si="14"/>
        <v>0.17999999999999997</v>
      </c>
      <c r="D20" s="15">
        <f t="shared" si="3"/>
        <v>259.23999999999944</v>
      </c>
      <c r="E20" s="16">
        <f t="shared" si="4"/>
        <v>1.475000000000037</v>
      </c>
      <c r="F20" s="17">
        <f t="shared" si="15"/>
        <v>3.2800000000000025</v>
      </c>
      <c r="G20" s="15">
        <f t="shared" si="6"/>
        <v>259.739999999999</v>
      </c>
      <c r="H20" s="16">
        <f t="shared" si="7"/>
        <v>1.9750000000000374</v>
      </c>
      <c r="I20" s="18">
        <f t="shared" si="16"/>
        <v>14.199999999999992</v>
      </c>
      <c r="J20" s="15">
        <f t="shared" si="9"/>
        <v>260.23999999999853</v>
      </c>
      <c r="K20" s="16">
        <f t="shared" si="10"/>
        <v>2.475000000000027</v>
      </c>
      <c r="L20" s="18">
        <f t="shared" si="17"/>
        <v>30.599999999999962</v>
      </c>
      <c r="M20" s="14">
        <f t="shared" si="12"/>
        <v>260.00000000000034</v>
      </c>
      <c r="N20" s="1">
        <v>3.3</v>
      </c>
      <c r="O20" s="1"/>
      <c r="P20" s="35">
        <f t="shared" si="13"/>
        <v>22.4</v>
      </c>
      <c r="Q20" s="1"/>
      <c r="R20" s="1"/>
      <c r="S20" s="1"/>
      <c r="T20" s="1"/>
    </row>
    <row r="21" spans="1:20" ht="16.5" customHeight="1">
      <c r="A21" s="15">
        <f t="shared" si="0"/>
        <v>258.7499999999999</v>
      </c>
      <c r="B21" s="16">
        <f t="shared" si="1"/>
        <v>0.9850000000000365</v>
      </c>
      <c r="C21" s="17">
        <f t="shared" si="14"/>
        <v>0.19999999999999996</v>
      </c>
      <c r="D21" s="15">
        <f t="shared" si="3"/>
        <v>259.24999999999943</v>
      </c>
      <c r="E21" s="16">
        <f t="shared" si="4"/>
        <v>1.485000000000037</v>
      </c>
      <c r="F21" s="17">
        <f t="shared" si="15"/>
        <v>3.4000000000000026</v>
      </c>
      <c r="G21" s="15">
        <f t="shared" si="6"/>
        <v>259.749999999999</v>
      </c>
      <c r="H21" s="16">
        <f t="shared" si="7"/>
        <v>1.9850000000000374</v>
      </c>
      <c r="I21" s="18">
        <f t="shared" si="16"/>
        <v>14.499999999999993</v>
      </c>
      <c r="J21" s="15">
        <f t="shared" si="9"/>
        <v>260.2499999999985</v>
      </c>
      <c r="K21" s="16">
        <f t="shared" si="10"/>
        <v>2.485000000000027</v>
      </c>
      <c r="L21" s="18">
        <f t="shared" si="17"/>
        <v>30.99999999999996</v>
      </c>
      <c r="M21" s="14">
        <f t="shared" si="12"/>
        <v>260.10000000000036</v>
      </c>
      <c r="N21" s="1">
        <v>3.3</v>
      </c>
      <c r="O21" s="1"/>
      <c r="P21" s="35">
        <f t="shared" si="13"/>
        <v>25.7</v>
      </c>
      <c r="Q21" s="1"/>
      <c r="R21" s="1"/>
      <c r="S21" s="1"/>
      <c r="T21" s="1"/>
    </row>
    <row r="22" spans="1:20" ht="16.5" customHeight="1">
      <c r="A22" s="15">
        <f t="shared" si="0"/>
        <v>258.7599999999999</v>
      </c>
      <c r="B22" s="16">
        <f t="shared" si="1"/>
        <v>0.9950000000000365</v>
      </c>
      <c r="C22" s="17">
        <f t="shared" si="14"/>
        <v>0.21999999999999995</v>
      </c>
      <c r="D22" s="15">
        <f t="shared" si="3"/>
        <v>259.2599999999994</v>
      </c>
      <c r="E22" s="16">
        <f t="shared" si="4"/>
        <v>1.495000000000037</v>
      </c>
      <c r="F22" s="17">
        <f t="shared" si="15"/>
        <v>3.5200000000000027</v>
      </c>
      <c r="G22" s="15">
        <f t="shared" si="6"/>
        <v>259.75999999999897</v>
      </c>
      <c r="H22" s="16">
        <f t="shared" si="7"/>
        <v>1.9950000000000374</v>
      </c>
      <c r="I22" s="18">
        <f t="shared" si="16"/>
        <v>14.799999999999994</v>
      </c>
      <c r="J22" s="15">
        <f t="shared" si="9"/>
        <v>260.2599999999985</v>
      </c>
      <c r="K22" s="16">
        <f t="shared" si="10"/>
        <v>2.4950000000000268</v>
      </c>
      <c r="L22" s="18">
        <f t="shared" si="17"/>
        <v>31.39999999999996</v>
      </c>
      <c r="M22" s="14">
        <f t="shared" si="12"/>
        <v>260.2000000000004</v>
      </c>
      <c r="N22" s="1">
        <v>4</v>
      </c>
      <c r="O22" s="1"/>
      <c r="P22" s="35">
        <f t="shared" si="13"/>
        <v>29</v>
      </c>
      <c r="Q22" s="1"/>
      <c r="R22" s="1"/>
      <c r="S22" s="1"/>
      <c r="T22" s="1"/>
    </row>
    <row r="23" spans="1:20" ht="16.5" customHeight="1">
      <c r="A23" s="15">
        <f t="shared" si="0"/>
        <v>258.76999999999987</v>
      </c>
      <c r="B23" s="16">
        <f t="shared" si="1"/>
        <v>1.0050000000000365</v>
      </c>
      <c r="C23" s="17">
        <f t="shared" si="14"/>
        <v>0.23999999999999994</v>
      </c>
      <c r="D23" s="15">
        <f t="shared" si="3"/>
        <v>259.2699999999994</v>
      </c>
      <c r="E23" s="16">
        <f t="shared" si="4"/>
        <v>1.505000000000037</v>
      </c>
      <c r="F23" s="17">
        <f t="shared" si="15"/>
        <v>3.640000000000003</v>
      </c>
      <c r="G23" s="15">
        <f t="shared" si="6"/>
        <v>259.76999999999896</v>
      </c>
      <c r="H23" s="16">
        <f t="shared" si="7"/>
        <v>2.005000000000037</v>
      </c>
      <c r="I23" s="18">
        <f t="shared" si="16"/>
        <v>15.099999999999994</v>
      </c>
      <c r="J23" s="15">
        <f t="shared" si="9"/>
        <v>260.2699999999985</v>
      </c>
      <c r="K23" s="16">
        <f t="shared" si="10"/>
        <v>2.5050000000000265</v>
      </c>
      <c r="L23" s="18">
        <f t="shared" si="17"/>
        <v>31.799999999999958</v>
      </c>
      <c r="M23" s="14">
        <f t="shared" si="12"/>
        <v>260.3000000000004</v>
      </c>
      <c r="N23" s="1">
        <v>4</v>
      </c>
      <c r="O23" s="1"/>
      <c r="P23" s="35">
        <f t="shared" si="13"/>
        <v>33</v>
      </c>
      <c r="Q23" s="1"/>
      <c r="R23" s="1"/>
      <c r="S23" s="1"/>
      <c r="T23" s="1"/>
    </row>
    <row r="24" spans="1:20" ht="16.5" customHeight="1">
      <c r="A24" s="15">
        <f t="shared" si="0"/>
        <v>258.77999999999986</v>
      </c>
      <c r="B24" s="16">
        <f t="shared" si="1"/>
        <v>1.0150000000000365</v>
      </c>
      <c r="C24" s="17">
        <f t="shared" si="14"/>
        <v>0.25999999999999995</v>
      </c>
      <c r="D24" s="15">
        <f t="shared" si="3"/>
        <v>259.2799999999994</v>
      </c>
      <c r="E24" s="16">
        <f t="shared" si="4"/>
        <v>1.515000000000037</v>
      </c>
      <c r="F24" s="17">
        <f t="shared" si="15"/>
        <v>3.760000000000003</v>
      </c>
      <c r="G24" s="15">
        <f t="shared" si="6"/>
        <v>259.77999999999895</v>
      </c>
      <c r="H24" s="16">
        <f t="shared" si="7"/>
        <v>2.015000000000037</v>
      </c>
      <c r="I24" s="18">
        <f t="shared" si="16"/>
        <v>15.399999999999995</v>
      </c>
      <c r="J24" s="15">
        <f t="shared" si="9"/>
        <v>260.2799999999985</v>
      </c>
      <c r="K24" s="16">
        <f t="shared" si="10"/>
        <v>2.5150000000000263</v>
      </c>
      <c r="L24" s="18">
        <f t="shared" si="17"/>
        <v>32.19999999999996</v>
      </c>
      <c r="M24" s="14">
        <f t="shared" si="12"/>
        <v>260.40000000000043</v>
      </c>
      <c r="N24" s="1">
        <v>4.5</v>
      </c>
      <c r="O24" s="1"/>
      <c r="P24" s="35">
        <f t="shared" si="13"/>
        <v>37</v>
      </c>
      <c r="Q24" s="1"/>
      <c r="R24" s="1"/>
      <c r="S24" s="1"/>
      <c r="T24" s="1"/>
    </row>
    <row r="25" spans="1:20" ht="16.5" customHeight="1">
      <c r="A25" s="15">
        <f t="shared" si="0"/>
        <v>258.78999999999985</v>
      </c>
      <c r="B25" s="16">
        <f t="shared" si="1"/>
        <v>1.0250000000000365</v>
      </c>
      <c r="C25" s="17">
        <f t="shared" si="14"/>
        <v>0.27999999999999997</v>
      </c>
      <c r="D25" s="15">
        <f t="shared" si="3"/>
        <v>259.2899999999994</v>
      </c>
      <c r="E25" s="16">
        <f t="shared" si="4"/>
        <v>1.525000000000037</v>
      </c>
      <c r="F25" s="17">
        <f t="shared" si="15"/>
        <v>3.880000000000003</v>
      </c>
      <c r="G25" s="15">
        <f t="shared" si="6"/>
        <v>259.78999999999894</v>
      </c>
      <c r="H25" s="16">
        <f t="shared" si="7"/>
        <v>2.0250000000000368</v>
      </c>
      <c r="I25" s="18">
        <f t="shared" si="16"/>
        <v>15.699999999999996</v>
      </c>
      <c r="J25" s="15">
        <f t="shared" si="9"/>
        <v>260.2899999999985</v>
      </c>
      <c r="K25" s="16">
        <f t="shared" si="10"/>
        <v>2.525000000000026</v>
      </c>
      <c r="L25" s="18">
        <f t="shared" si="17"/>
        <v>32.59999999999996</v>
      </c>
      <c r="M25" s="14">
        <f t="shared" si="12"/>
        <v>260.50000000000045</v>
      </c>
      <c r="N25" s="1">
        <v>4.5</v>
      </c>
      <c r="O25" s="1"/>
      <c r="P25" s="35">
        <f t="shared" si="13"/>
        <v>41.5</v>
      </c>
      <c r="Q25" s="1"/>
      <c r="R25" s="1"/>
      <c r="S25" s="1"/>
      <c r="T25" s="1"/>
    </row>
    <row r="26" spans="1:20" ht="16.5" customHeight="1">
      <c r="A26" s="19">
        <f t="shared" si="0"/>
        <v>258.79999999999984</v>
      </c>
      <c r="B26" s="20">
        <f t="shared" si="1"/>
        <v>1.0350000000000366</v>
      </c>
      <c r="C26" s="21">
        <f t="shared" si="14"/>
        <v>0.3</v>
      </c>
      <c r="D26" s="26">
        <f t="shared" si="3"/>
        <v>259.2999999999994</v>
      </c>
      <c r="E26" s="27">
        <f t="shared" si="4"/>
        <v>1.535000000000037</v>
      </c>
      <c r="F26" s="22">
        <f t="shared" si="15"/>
        <v>4.000000000000003</v>
      </c>
      <c r="G26" s="19">
        <f t="shared" si="6"/>
        <v>259.79999999999893</v>
      </c>
      <c r="H26" s="20">
        <f t="shared" si="7"/>
        <v>2.0350000000000366</v>
      </c>
      <c r="I26" s="22">
        <f t="shared" si="16"/>
        <v>15.999999999999996</v>
      </c>
      <c r="J26" s="26">
        <f t="shared" si="9"/>
        <v>260.2999999999985</v>
      </c>
      <c r="K26" s="27">
        <f t="shared" si="10"/>
        <v>2.535000000000026</v>
      </c>
      <c r="L26" s="22">
        <f t="shared" si="17"/>
        <v>32.99999999999996</v>
      </c>
      <c r="M26" s="14">
        <f t="shared" si="12"/>
        <v>260.6000000000005</v>
      </c>
      <c r="N26" s="1">
        <v>5.5</v>
      </c>
      <c r="O26" s="1"/>
      <c r="P26" s="35">
        <f t="shared" si="13"/>
        <v>46</v>
      </c>
      <c r="Q26" s="1"/>
      <c r="R26" s="1"/>
      <c r="S26" s="1"/>
      <c r="T26" s="1"/>
    </row>
    <row r="27" spans="1:20" ht="16.5" customHeight="1">
      <c r="A27" s="23">
        <f t="shared" si="0"/>
        <v>258.80999999999983</v>
      </c>
      <c r="B27" s="24">
        <f t="shared" si="1"/>
        <v>1.0450000000000366</v>
      </c>
      <c r="C27" s="25">
        <f aca="true" t="shared" si="18" ref="C27:C36">+C26+$N$8/10</f>
        <v>0.32999999999999996</v>
      </c>
      <c r="D27" s="23">
        <f t="shared" si="3"/>
        <v>259.3099999999994</v>
      </c>
      <c r="E27" s="24">
        <f t="shared" si="4"/>
        <v>1.545000000000037</v>
      </c>
      <c r="F27" s="25">
        <f aca="true" t="shared" si="19" ref="F27:F36">+F26+$N$13/10</f>
        <v>4.170000000000003</v>
      </c>
      <c r="G27" s="23">
        <f t="shared" si="6"/>
        <v>259.8099999999989</v>
      </c>
      <c r="H27" s="24">
        <f t="shared" si="7"/>
        <v>2.0450000000000363</v>
      </c>
      <c r="I27" s="8">
        <f aca="true" t="shared" si="20" ref="I27:I36">+I26+$N$18/10</f>
        <v>16.319999999999997</v>
      </c>
      <c r="J27" s="23">
        <f t="shared" si="9"/>
        <v>260.30999999999847</v>
      </c>
      <c r="K27" s="24">
        <f t="shared" si="10"/>
        <v>2.5450000000000257</v>
      </c>
      <c r="L27" s="8">
        <f aca="true" t="shared" si="21" ref="L27:L36">+L26+$N$23/10</f>
        <v>33.399999999999956</v>
      </c>
      <c r="M27" s="14">
        <f t="shared" si="12"/>
        <v>260.7000000000005</v>
      </c>
      <c r="N27" s="1">
        <v>5.5</v>
      </c>
      <c r="O27" s="1"/>
      <c r="P27" s="35">
        <f t="shared" si="13"/>
        <v>51.5</v>
      </c>
      <c r="Q27" s="1"/>
      <c r="R27" s="1"/>
      <c r="S27" s="1"/>
      <c r="T27" s="1"/>
    </row>
    <row r="28" spans="1:20" ht="16.5" customHeight="1">
      <c r="A28" s="15">
        <f t="shared" si="0"/>
        <v>258.8199999999998</v>
      </c>
      <c r="B28" s="16">
        <f t="shared" si="1"/>
        <v>1.0550000000000366</v>
      </c>
      <c r="C28" s="17">
        <f t="shared" si="18"/>
        <v>0.36</v>
      </c>
      <c r="D28" s="15">
        <f t="shared" si="3"/>
        <v>259.31999999999937</v>
      </c>
      <c r="E28" s="16">
        <f t="shared" si="4"/>
        <v>1.555000000000037</v>
      </c>
      <c r="F28" s="17">
        <f t="shared" si="19"/>
        <v>4.3400000000000025</v>
      </c>
      <c r="G28" s="15">
        <f t="shared" si="6"/>
        <v>259.8199999999989</v>
      </c>
      <c r="H28" s="16">
        <f t="shared" si="7"/>
        <v>2.055000000000036</v>
      </c>
      <c r="I28" s="18">
        <f t="shared" si="20"/>
        <v>16.639999999999997</v>
      </c>
      <c r="J28" s="15">
        <f t="shared" si="9"/>
        <v>260.31999999999846</v>
      </c>
      <c r="K28" s="16">
        <f t="shared" si="10"/>
        <v>2.5550000000000255</v>
      </c>
      <c r="L28" s="18">
        <f t="shared" si="21"/>
        <v>33.799999999999955</v>
      </c>
      <c r="M28" s="14">
        <f t="shared" si="12"/>
        <v>260.8000000000005</v>
      </c>
      <c r="N28" s="31">
        <v>5.5</v>
      </c>
      <c r="O28" s="31"/>
      <c r="P28" s="35">
        <f t="shared" si="13"/>
        <v>57</v>
      </c>
      <c r="Q28" s="1"/>
      <c r="R28" s="1"/>
      <c r="S28" s="1"/>
      <c r="T28" s="1"/>
    </row>
    <row r="29" spans="1:20" ht="16.5" customHeight="1">
      <c r="A29" s="15">
        <f t="shared" si="0"/>
        <v>258.8299999999998</v>
      </c>
      <c r="B29" s="16">
        <f t="shared" si="1"/>
        <v>1.0650000000000366</v>
      </c>
      <c r="C29" s="17">
        <f t="shared" si="18"/>
        <v>0.39</v>
      </c>
      <c r="D29" s="15">
        <f t="shared" si="3"/>
        <v>259.32999999999936</v>
      </c>
      <c r="E29" s="16">
        <f t="shared" si="4"/>
        <v>1.565000000000037</v>
      </c>
      <c r="F29" s="17">
        <f t="shared" si="19"/>
        <v>4.5100000000000025</v>
      </c>
      <c r="G29" s="15">
        <f t="shared" si="6"/>
        <v>259.8299999999989</v>
      </c>
      <c r="H29" s="16">
        <f t="shared" si="7"/>
        <v>2.065000000000036</v>
      </c>
      <c r="I29" s="18">
        <f t="shared" si="20"/>
        <v>16.959999999999997</v>
      </c>
      <c r="J29" s="15">
        <f t="shared" si="9"/>
        <v>260.32999999999845</v>
      </c>
      <c r="K29" s="16">
        <f t="shared" si="10"/>
        <v>2.5650000000000253</v>
      </c>
      <c r="L29" s="18">
        <f t="shared" si="21"/>
        <v>34.19999999999995</v>
      </c>
      <c r="M29" s="14">
        <f t="shared" si="12"/>
        <v>260.90000000000055</v>
      </c>
      <c r="N29" s="31">
        <v>5.5</v>
      </c>
      <c r="O29" s="31"/>
      <c r="P29" s="35">
        <f t="shared" si="13"/>
        <v>62.5</v>
      </c>
      <c r="Q29" s="1"/>
      <c r="R29" s="1"/>
      <c r="S29" s="1"/>
      <c r="T29" s="1"/>
    </row>
    <row r="30" spans="1:20" ht="16.5" customHeight="1">
      <c r="A30" s="15">
        <f t="shared" si="0"/>
        <v>258.8399999999998</v>
      </c>
      <c r="B30" s="16">
        <f t="shared" si="1"/>
        <v>1.0750000000000366</v>
      </c>
      <c r="C30" s="17">
        <f t="shared" si="18"/>
        <v>0.42000000000000004</v>
      </c>
      <c r="D30" s="15">
        <f t="shared" si="3"/>
        <v>259.33999999999935</v>
      </c>
      <c r="E30" s="16">
        <f t="shared" si="4"/>
        <v>1.575000000000037</v>
      </c>
      <c r="F30" s="17">
        <f t="shared" si="19"/>
        <v>4.680000000000002</v>
      </c>
      <c r="G30" s="15">
        <f t="shared" si="6"/>
        <v>259.8399999999989</v>
      </c>
      <c r="H30" s="16">
        <f t="shared" si="7"/>
        <v>2.0750000000000357</v>
      </c>
      <c r="I30" s="18">
        <f t="shared" si="20"/>
        <v>17.279999999999998</v>
      </c>
      <c r="J30" s="15">
        <f t="shared" si="9"/>
        <v>260.33999999999844</v>
      </c>
      <c r="K30" s="16">
        <f t="shared" si="10"/>
        <v>2.575000000000025</v>
      </c>
      <c r="L30" s="18">
        <f t="shared" si="21"/>
        <v>34.59999999999995</v>
      </c>
      <c r="M30" s="14">
        <f t="shared" si="12"/>
        <v>261.00000000000057</v>
      </c>
      <c r="N30" s="31">
        <v>6</v>
      </c>
      <c r="O30" s="31"/>
      <c r="P30" s="35">
        <f t="shared" si="13"/>
        <v>68</v>
      </c>
      <c r="Q30" s="1"/>
      <c r="R30" s="1"/>
      <c r="S30" s="1"/>
      <c r="T30" s="1"/>
    </row>
    <row r="31" spans="1:20" ht="16.5" customHeight="1">
      <c r="A31" s="15">
        <f t="shared" si="0"/>
        <v>258.8499999999998</v>
      </c>
      <c r="B31" s="16">
        <f t="shared" si="1"/>
        <v>1.0850000000000366</v>
      </c>
      <c r="C31" s="17">
        <f t="shared" si="18"/>
        <v>0.45000000000000007</v>
      </c>
      <c r="D31" s="15">
        <f t="shared" si="3"/>
        <v>259.34999999999934</v>
      </c>
      <c r="E31" s="16">
        <f t="shared" si="4"/>
        <v>1.585000000000037</v>
      </c>
      <c r="F31" s="17">
        <f t="shared" si="19"/>
        <v>4.850000000000002</v>
      </c>
      <c r="G31" s="15">
        <f t="shared" si="6"/>
        <v>259.8499999999989</v>
      </c>
      <c r="H31" s="16">
        <f t="shared" si="7"/>
        <v>2.0850000000000355</v>
      </c>
      <c r="I31" s="18">
        <f t="shared" si="20"/>
        <v>17.599999999999998</v>
      </c>
      <c r="J31" s="15">
        <f t="shared" si="9"/>
        <v>260.34999999999843</v>
      </c>
      <c r="K31" s="16">
        <f t="shared" si="10"/>
        <v>2.585000000000025</v>
      </c>
      <c r="L31" s="18">
        <f t="shared" si="21"/>
        <v>34.99999999999995</v>
      </c>
      <c r="M31" s="14">
        <f t="shared" si="12"/>
        <v>261.1000000000006</v>
      </c>
      <c r="N31" s="31">
        <v>6</v>
      </c>
      <c r="O31" s="31"/>
      <c r="P31" s="35">
        <f t="shared" si="13"/>
        <v>74</v>
      </c>
      <c r="Q31" s="1"/>
      <c r="R31" s="1"/>
      <c r="S31" s="1"/>
      <c r="T31" s="1"/>
    </row>
    <row r="32" spans="1:20" ht="16.5" customHeight="1">
      <c r="A32" s="15">
        <f t="shared" si="0"/>
        <v>258.8599999999998</v>
      </c>
      <c r="B32" s="16">
        <f t="shared" si="1"/>
        <v>1.0950000000000366</v>
      </c>
      <c r="C32" s="17">
        <f t="shared" si="18"/>
        <v>0.4800000000000001</v>
      </c>
      <c r="D32" s="15">
        <f t="shared" si="3"/>
        <v>259.35999999999933</v>
      </c>
      <c r="E32" s="16">
        <f t="shared" si="4"/>
        <v>1.595000000000037</v>
      </c>
      <c r="F32" s="17">
        <f t="shared" si="19"/>
        <v>5.020000000000002</v>
      </c>
      <c r="G32" s="15">
        <f t="shared" si="6"/>
        <v>259.8599999999989</v>
      </c>
      <c r="H32" s="16">
        <f t="shared" si="7"/>
        <v>2.0950000000000353</v>
      </c>
      <c r="I32" s="18">
        <f t="shared" si="20"/>
        <v>17.919999999999998</v>
      </c>
      <c r="J32" s="15">
        <f t="shared" si="9"/>
        <v>260.3599999999984</v>
      </c>
      <c r="K32" s="16">
        <f t="shared" si="10"/>
        <v>2.5950000000000246</v>
      </c>
      <c r="L32" s="18">
        <f t="shared" si="21"/>
        <v>35.39999999999995</v>
      </c>
      <c r="M32" s="14">
        <f t="shared" si="12"/>
        <v>261.2000000000006</v>
      </c>
      <c r="N32" s="31">
        <v>7</v>
      </c>
      <c r="O32" s="31"/>
      <c r="P32" s="35">
        <f t="shared" si="13"/>
        <v>80</v>
      </c>
      <c r="Q32" s="1"/>
      <c r="R32" s="1"/>
      <c r="S32" s="1"/>
      <c r="T32" s="1"/>
    </row>
    <row r="33" spans="1:20" ht="16.5" customHeight="1">
      <c r="A33" s="15">
        <f t="shared" si="0"/>
        <v>258.8699999999998</v>
      </c>
      <c r="B33" s="16">
        <f t="shared" si="1"/>
        <v>1.1050000000000366</v>
      </c>
      <c r="C33" s="17">
        <f t="shared" si="18"/>
        <v>0.5100000000000001</v>
      </c>
      <c r="D33" s="15">
        <f t="shared" si="3"/>
        <v>259.3699999999993</v>
      </c>
      <c r="E33" s="16">
        <f t="shared" si="4"/>
        <v>1.605000000000037</v>
      </c>
      <c r="F33" s="17">
        <f t="shared" si="19"/>
        <v>5.190000000000002</v>
      </c>
      <c r="G33" s="15">
        <f t="shared" si="6"/>
        <v>259.86999999999887</v>
      </c>
      <c r="H33" s="16">
        <f t="shared" si="7"/>
        <v>2.105000000000035</v>
      </c>
      <c r="I33" s="18">
        <f t="shared" si="20"/>
        <v>18.24</v>
      </c>
      <c r="J33" s="15">
        <f t="shared" si="9"/>
        <v>260.3699999999984</v>
      </c>
      <c r="K33" s="16">
        <f t="shared" si="10"/>
        <v>2.6050000000000244</v>
      </c>
      <c r="L33" s="18">
        <f t="shared" si="21"/>
        <v>35.79999999999995</v>
      </c>
      <c r="M33" s="14">
        <f t="shared" si="12"/>
        <v>261.30000000000064</v>
      </c>
      <c r="N33" s="31">
        <v>7</v>
      </c>
      <c r="O33" s="31"/>
      <c r="P33" s="35">
        <f t="shared" si="13"/>
        <v>87</v>
      </c>
      <c r="Q33" s="1"/>
      <c r="R33" s="1"/>
      <c r="S33" s="1"/>
      <c r="T33" s="1"/>
    </row>
    <row r="34" spans="1:20" ht="16.5" customHeight="1">
      <c r="A34" s="15">
        <f t="shared" si="0"/>
        <v>258.87999999999977</v>
      </c>
      <c r="B34" s="16">
        <f t="shared" si="1"/>
        <v>1.1150000000000366</v>
      </c>
      <c r="C34" s="17">
        <f t="shared" si="18"/>
        <v>0.5400000000000001</v>
      </c>
      <c r="D34" s="15">
        <f t="shared" si="3"/>
        <v>259.3799999999993</v>
      </c>
      <c r="E34" s="16">
        <f t="shared" si="4"/>
        <v>1.615000000000037</v>
      </c>
      <c r="F34" s="17">
        <f t="shared" si="19"/>
        <v>5.360000000000002</v>
      </c>
      <c r="G34" s="15">
        <f t="shared" si="6"/>
        <v>259.87999999999886</v>
      </c>
      <c r="H34" s="16">
        <f t="shared" si="7"/>
        <v>2.115000000000035</v>
      </c>
      <c r="I34" s="18">
        <f t="shared" si="20"/>
        <v>18.56</v>
      </c>
      <c r="J34" s="15">
        <f t="shared" si="9"/>
        <v>260.3799999999984</v>
      </c>
      <c r="K34" s="16">
        <f t="shared" si="10"/>
        <v>2.615000000000024</v>
      </c>
      <c r="L34" s="18">
        <f t="shared" si="21"/>
        <v>36.199999999999946</v>
      </c>
      <c r="M34" s="14">
        <f t="shared" si="12"/>
        <v>261.40000000000066</v>
      </c>
      <c r="N34" s="31">
        <v>7.5</v>
      </c>
      <c r="O34" s="31"/>
      <c r="P34" s="35">
        <f t="shared" si="13"/>
        <v>94</v>
      </c>
      <c r="Q34" s="1"/>
      <c r="R34" s="1"/>
      <c r="S34" s="1"/>
      <c r="T34" s="1"/>
    </row>
    <row r="35" spans="1:20" ht="16.5" customHeight="1">
      <c r="A35" s="15">
        <f t="shared" si="0"/>
        <v>258.88999999999976</v>
      </c>
      <c r="B35" s="16">
        <f t="shared" si="1"/>
        <v>1.1250000000000366</v>
      </c>
      <c r="C35" s="17">
        <f t="shared" si="18"/>
        <v>0.5700000000000002</v>
      </c>
      <c r="D35" s="15">
        <f t="shared" si="3"/>
        <v>259.3899999999993</v>
      </c>
      <c r="E35" s="16">
        <f t="shared" si="4"/>
        <v>1.625000000000037</v>
      </c>
      <c r="F35" s="17">
        <f t="shared" si="19"/>
        <v>5.530000000000002</v>
      </c>
      <c r="G35" s="15">
        <f t="shared" si="6"/>
        <v>259.88999999999885</v>
      </c>
      <c r="H35" s="16">
        <f t="shared" si="7"/>
        <v>2.1250000000000346</v>
      </c>
      <c r="I35" s="18">
        <f t="shared" si="20"/>
        <v>18.88</v>
      </c>
      <c r="J35" s="15">
        <f t="shared" si="9"/>
        <v>260.3899999999984</v>
      </c>
      <c r="K35" s="16">
        <f t="shared" si="10"/>
        <v>2.625000000000024</v>
      </c>
      <c r="L35" s="18">
        <f t="shared" si="21"/>
        <v>36.599999999999945</v>
      </c>
      <c r="M35" s="14">
        <f t="shared" si="12"/>
        <v>261.5000000000007</v>
      </c>
      <c r="N35" s="31">
        <v>7.5</v>
      </c>
      <c r="O35" s="31"/>
      <c r="P35" s="35">
        <f t="shared" si="13"/>
        <v>101.5</v>
      </c>
      <c r="Q35" s="1"/>
      <c r="R35" s="1"/>
      <c r="S35" s="1"/>
      <c r="T35" s="1"/>
    </row>
    <row r="36" spans="1:20" ht="16.5" customHeight="1">
      <c r="A36" s="19">
        <f t="shared" si="0"/>
        <v>258.89999999999975</v>
      </c>
      <c r="B36" s="20">
        <f t="shared" si="1"/>
        <v>1.1350000000000366</v>
      </c>
      <c r="C36" s="21">
        <f t="shared" si="18"/>
        <v>0.6000000000000002</v>
      </c>
      <c r="D36" s="19">
        <f t="shared" si="3"/>
        <v>259.3999999999993</v>
      </c>
      <c r="E36" s="20">
        <f t="shared" si="4"/>
        <v>1.635000000000037</v>
      </c>
      <c r="F36" s="21">
        <f t="shared" si="19"/>
        <v>5.700000000000002</v>
      </c>
      <c r="G36" s="19">
        <f t="shared" si="6"/>
        <v>259.89999999999884</v>
      </c>
      <c r="H36" s="20">
        <f t="shared" si="7"/>
        <v>2.1350000000000344</v>
      </c>
      <c r="I36" s="22">
        <f t="shared" si="20"/>
        <v>19.2</v>
      </c>
      <c r="J36" s="19">
        <f t="shared" si="9"/>
        <v>260.3999999999984</v>
      </c>
      <c r="K36" s="20">
        <f t="shared" si="10"/>
        <v>2.6350000000000238</v>
      </c>
      <c r="L36" s="22">
        <f t="shared" si="21"/>
        <v>36.99999999999994</v>
      </c>
      <c r="M36" s="14">
        <f t="shared" si="12"/>
        <v>261.6000000000007</v>
      </c>
      <c r="N36" s="31">
        <v>8</v>
      </c>
      <c r="O36" s="31"/>
      <c r="P36" s="35">
        <f t="shared" si="13"/>
        <v>109</v>
      </c>
      <c r="Q36" s="1"/>
      <c r="R36" s="1"/>
      <c r="S36" s="1"/>
      <c r="T36" s="1"/>
    </row>
    <row r="37" spans="1:20" ht="16.5" customHeight="1">
      <c r="A37" s="23">
        <f t="shared" si="0"/>
        <v>258.90999999999974</v>
      </c>
      <c r="B37" s="24">
        <f t="shared" si="1"/>
        <v>1.1450000000000367</v>
      </c>
      <c r="C37" s="25">
        <f aca="true" t="shared" si="22" ref="C37:C46">+C36+$N$9/10</f>
        <v>0.6500000000000002</v>
      </c>
      <c r="D37" s="23">
        <f t="shared" si="3"/>
        <v>259.4099999999993</v>
      </c>
      <c r="E37" s="24">
        <f t="shared" si="4"/>
        <v>1.645000000000037</v>
      </c>
      <c r="F37" s="25">
        <f aca="true" t="shared" si="23" ref="F37:F46">+F36+$N$14/10</f>
        <v>5.880000000000002</v>
      </c>
      <c r="G37" s="23">
        <f t="shared" si="6"/>
        <v>259.90999999999883</v>
      </c>
      <c r="H37" s="24">
        <f t="shared" si="7"/>
        <v>2.145000000000034</v>
      </c>
      <c r="I37" s="8">
        <f aca="true" t="shared" si="24" ref="I37:I46">+I36+$N$19/10</f>
        <v>19.52</v>
      </c>
      <c r="J37" s="23">
        <f t="shared" si="9"/>
        <v>260.4099999999984</v>
      </c>
      <c r="K37" s="24">
        <f t="shared" si="10"/>
        <v>2.6450000000000236</v>
      </c>
      <c r="L37" s="8">
        <f aca="true" t="shared" si="25" ref="L37:L46">+L36+$N$24/10</f>
        <v>37.449999999999946</v>
      </c>
      <c r="M37" s="14">
        <f t="shared" si="12"/>
        <v>261.7000000000007</v>
      </c>
      <c r="N37" s="31">
        <v>8</v>
      </c>
      <c r="O37" s="31"/>
      <c r="P37" s="35">
        <f t="shared" si="13"/>
        <v>117</v>
      </c>
      <c r="Q37" s="1"/>
      <c r="R37" s="1"/>
      <c r="S37" s="1"/>
      <c r="T37" s="1"/>
    </row>
    <row r="38" spans="1:20" ht="16.5" customHeight="1">
      <c r="A38" s="15">
        <f t="shared" si="0"/>
        <v>258.91999999999973</v>
      </c>
      <c r="B38" s="16">
        <f t="shared" si="1"/>
        <v>1.1550000000000367</v>
      </c>
      <c r="C38" s="17">
        <f t="shared" si="22"/>
        <v>0.7000000000000003</v>
      </c>
      <c r="D38" s="15">
        <f t="shared" si="3"/>
        <v>259.4199999999993</v>
      </c>
      <c r="E38" s="16">
        <f t="shared" si="4"/>
        <v>1.655000000000037</v>
      </c>
      <c r="F38" s="17">
        <f t="shared" si="23"/>
        <v>6.060000000000001</v>
      </c>
      <c r="G38" s="15">
        <f t="shared" si="6"/>
        <v>259.9199999999988</v>
      </c>
      <c r="H38" s="16">
        <f t="shared" si="7"/>
        <v>2.155000000000034</v>
      </c>
      <c r="I38" s="18">
        <f t="shared" si="24"/>
        <v>19.84</v>
      </c>
      <c r="J38" s="15">
        <f t="shared" si="9"/>
        <v>260.41999999999837</v>
      </c>
      <c r="K38" s="16">
        <f t="shared" si="10"/>
        <v>2.6550000000000233</v>
      </c>
      <c r="L38" s="18">
        <f t="shared" si="25"/>
        <v>37.89999999999995</v>
      </c>
      <c r="M38" s="14">
        <f t="shared" si="12"/>
        <v>261.80000000000075</v>
      </c>
      <c r="N38" s="1">
        <v>8.5</v>
      </c>
      <c r="O38" s="1"/>
      <c r="P38" s="35">
        <f t="shared" si="13"/>
        <v>125</v>
      </c>
      <c r="Q38" s="1"/>
      <c r="R38" s="1"/>
      <c r="S38" s="1"/>
      <c r="T38" s="1"/>
    </row>
    <row r="39" spans="1:20" ht="16.5" customHeight="1">
      <c r="A39" s="15">
        <f aca="true" t="shared" si="26" ref="A39:A55">+A38+0.01</f>
        <v>258.9299999999997</v>
      </c>
      <c r="B39" s="16">
        <f aca="true" t="shared" si="27" ref="B39:B55">B38+0.01</f>
        <v>1.1650000000000367</v>
      </c>
      <c r="C39" s="17">
        <f t="shared" si="22"/>
        <v>0.7500000000000003</v>
      </c>
      <c r="D39" s="15">
        <f aca="true" t="shared" si="28" ref="D39:D55">+D38+0.01</f>
        <v>259.42999999999927</v>
      </c>
      <c r="E39" s="16">
        <f aca="true" t="shared" si="29" ref="E39:E55">E38+0.01</f>
        <v>1.6650000000000371</v>
      </c>
      <c r="F39" s="17">
        <f t="shared" si="23"/>
        <v>6.240000000000001</v>
      </c>
      <c r="G39" s="15">
        <f aca="true" t="shared" si="30" ref="G39:G55">+G38+0.01</f>
        <v>259.9299999999988</v>
      </c>
      <c r="H39" s="16">
        <f aca="true" t="shared" si="31" ref="H39:H55">H38+0.01</f>
        <v>2.165000000000034</v>
      </c>
      <c r="I39" s="18">
        <f t="shared" si="24"/>
        <v>20.16</v>
      </c>
      <c r="J39" s="15">
        <f aca="true" t="shared" si="32" ref="J39:J55">+J38+0.01</f>
        <v>260.42999999999836</v>
      </c>
      <c r="K39" s="16">
        <f aca="true" t="shared" si="33" ref="K39:K55">K38+0.01</f>
        <v>2.665000000000023</v>
      </c>
      <c r="L39" s="18">
        <f t="shared" si="25"/>
        <v>38.34999999999995</v>
      </c>
      <c r="M39" s="14">
        <f t="shared" si="12"/>
        <v>261.9000000000008</v>
      </c>
      <c r="N39" s="1">
        <v>8.5</v>
      </c>
      <c r="O39" s="1"/>
      <c r="P39" s="35">
        <f t="shared" si="13"/>
        <v>133.5</v>
      </c>
      <c r="Q39" s="1"/>
      <c r="R39" s="1"/>
      <c r="S39" s="1"/>
      <c r="T39" s="1"/>
    </row>
    <row r="40" spans="1:20" ht="16.5" customHeight="1">
      <c r="A40" s="15">
        <f t="shared" si="26"/>
        <v>258.9399999999997</v>
      </c>
      <c r="B40" s="16">
        <f t="shared" si="27"/>
        <v>1.1750000000000367</v>
      </c>
      <c r="C40" s="17">
        <f t="shared" si="22"/>
        <v>0.8000000000000004</v>
      </c>
      <c r="D40" s="15">
        <f t="shared" si="28"/>
        <v>259.43999999999926</v>
      </c>
      <c r="E40" s="16">
        <f t="shared" si="29"/>
        <v>1.6750000000000371</v>
      </c>
      <c r="F40" s="17">
        <f t="shared" si="23"/>
        <v>6.420000000000001</v>
      </c>
      <c r="G40" s="15">
        <f t="shared" si="30"/>
        <v>259.9399999999988</v>
      </c>
      <c r="H40" s="16">
        <f t="shared" si="31"/>
        <v>2.1750000000000336</v>
      </c>
      <c r="I40" s="18">
        <f t="shared" si="24"/>
        <v>20.48</v>
      </c>
      <c r="J40" s="15">
        <f t="shared" si="32"/>
        <v>260.43999999999835</v>
      </c>
      <c r="K40" s="16">
        <f t="shared" si="33"/>
        <v>2.675000000000023</v>
      </c>
      <c r="L40" s="18">
        <f t="shared" si="25"/>
        <v>38.799999999999955</v>
      </c>
      <c r="M40" s="14">
        <f t="shared" si="12"/>
        <v>262.0000000000008</v>
      </c>
      <c r="N40" s="1">
        <v>9.5</v>
      </c>
      <c r="O40" s="1"/>
      <c r="P40" s="35">
        <f t="shared" si="13"/>
        <v>142</v>
      </c>
      <c r="Q40" s="1"/>
      <c r="R40" s="1"/>
      <c r="S40" s="1"/>
      <c r="T40" s="1"/>
    </row>
    <row r="41" spans="1:20" ht="16.5" customHeight="1">
      <c r="A41" s="15">
        <f t="shared" si="26"/>
        <v>258.9499999999997</v>
      </c>
      <c r="B41" s="16">
        <f t="shared" si="27"/>
        <v>1.1850000000000367</v>
      </c>
      <c r="C41" s="17">
        <f t="shared" si="22"/>
        <v>0.8500000000000004</v>
      </c>
      <c r="D41" s="15">
        <f t="shared" si="28"/>
        <v>259.44999999999925</v>
      </c>
      <c r="E41" s="16">
        <f t="shared" si="29"/>
        <v>1.6850000000000371</v>
      </c>
      <c r="F41" s="17">
        <f t="shared" si="23"/>
        <v>6.6000000000000005</v>
      </c>
      <c r="G41" s="15">
        <f t="shared" si="30"/>
        <v>259.9499999999988</v>
      </c>
      <c r="H41" s="16">
        <f t="shared" si="31"/>
        <v>2.1850000000000334</v>
      </c>
      <c r="I41" s="18">
        <f t="shared" si="24"/>
        <v>20.8</v>
      </c>
      <c r="J41" s="15">
        <f t="shared" si="32"/>
        <v>260.44999999999834</v>
      </c>
      <c r="K41" s="16">
        <f t="shared" si="33"/>
        <v>2.6850000000000227</v>
      </c>
      <c r="L41" s="18">
        <f t="shared" si="25"/>
        <v>39.24999999999996</v>
      </c>
      <c r="M41" s="14">
        <f t="shared" si="12"/>
        <v>262.1000000000008</v>
      </c>
      <c r="N41" s="1">
        <v>9.5</v>
      </c>
      <c r="O41" s="1"/>
      <c r="P41" s="35">
        <f t="shared" si="13"/>
        <v>151.5</v>
      </c>
      <c r="Q41" s="1"/>
      <c r="R41" s="1"/>
      <c r="S41" s="1"/>
      <c r="T41" s="1"/>
    </row>
    <row r="42" spans="1:20" ht="16.5" customHeight="1">
      <c r="A42" s="15">
        <f t="shared" si="26"/>
        <v>258.9599999999997</v>
      </c>
      <c r="B42" s="16">
        <f t="shared" si="27"/>
        <v>1.1950000000000367</v>
      </c>
      <c r="C42" s="17">
        <f t="shared" si="22"/>
        <v>0.9000000000000005</v>
      </c>
      <c r="D42" s="15">
        <f t="shared" si="28"/>
        <v>259.45999999999924</v>
      </c>
      <c r="E42" s="16">
        <f t="shared" si="29"/>
        <v>1.6950000000000371</v>
      </c>
      <c r="F42" s="17">
        <f t="shared" si="23"/>
        <v>6.78</v>
      </c>
      <c r="G42" s="15">
        <f t="shared" si="30"/>
        <v>259.9599999999988</v>
      </c>
      <c r="H42" s="16">
        <f t="shared" si="31"/>
        <v>2.195000000000033</v>
      </c>
      <c r="I42" s="18">
        <f t="shared" si="24"/>
        <v>21.12</v>
      </c>
      <c r="J42" s="15">
        <f t="shared" si="32"/>
        <v>260.45999999999833</v>
      </c>
      <c r="K42" s="16">
        <f t="shared" si="33"/>
        <v>2.6950000000000225</v>
      </c>
      <c r="L42" s="18">
        <f t="shared" si="25"/>
        <v>39.69999999999996</v>
      </c>
      <c r="M42" s="14">
        <f t="shared" si="12"/>
        <v>262.20000000000084</v>
      </c>
      <c r="N42" s="1">
        <v>10.5</v>
      </c>
      <c r="O42" s="1"/>
      <c r="P42" s="35">
        <f t="shared" si="13"/>
        <v>161</v>
      </c>
      <c r="Q42" s="1"/>
      <c r="R42" s="1"/>
      <c r="S42" s="1"/>
      <c r="T42" s="1"/>
    </row>
    <row r="43" spans="1:20" ht="16.5" customHeight="1">
      <c r="A43" s="15">
        <f t="shared" si="26"/>
        <v>258.9699999999997</v>
      </c>
      <c r="B43" s="16">
        <f t="shared" si="27"/>
        <v>1.2050000000000367</v>
      </c>
      <c r="C43" s="17">
        <f t="shared" si="22"/>
        <v>0.9500000000000005</v>
      </c>
      <c r="D43" s="15">
        <f t="shared" si="28"/>
        <v>259.46999999999923</v>
      </c>
      <c r="E43" s="16">
        <f t="shared" si="29"/>
        <v>1.7050000000000372</v>
      </c>
      <c r="F43" s="17">
        <f t="shared" si="23"/>
        <v>6.96</v>
      </c>
      <c r="G43" s="15">
        <f t="shared" si="30"/>
        <v>259.9699999999988</v>
      </c>
      <c r="H43" s="16">
        <f t="shared" si="31"/>
        <v>2.205000000000033</v>
      </c>
      <c r="I43" s="18">
        <f t="shared" si="24"/>
        <v>21.44</v>
      </c>
      <c r="J43" s="15">
        <f t="shared" si="32"/>
        <v>260.4699999999983</v>
      </c>
      <c r="K43" s="16">
        <f t="shared" si="33"/>
        <v>2.7050000000000223</v>
      </c>
      <c r="L43" s="18">
        <f t="shared" si="25"/>
        <v>40.14999999999996</v>
      </c>
      <c r="M43" s="14">
        <f t="shared" si="12"/>
        <v>262.30000000000086</v>
      </c>
      <c r="N43" s="1">
        <v>10.5</v>
      </c>
      <c r="O43" s="1"/>
      <c r="P43" s="35">
        <f t="shared" si="13"/>
        <v>171.5</v>
      </c>
      <c r="Q43" s="1"/>
      <c r="R43" s="1"/>
      <c r="S43" s="1"/>
      <c r="T43" s="1"/>
    </row>
    <row r="44" spans="1:20" ht="16.5" customHeight="1">
      <c r="A44" s="15">
        <f t="shared" si="26"/>
        <v>258.9799999999997</v>
      </c>
      <c r="B44" s="16">
        <f t="shared" si="27"/>
        <v>1.2150000000000367</v>
      </c>
      <c r="C44" s="17">
        <f t="shared" si="22"/>
        <v>1.0000000000000004</v>
      </c>
      <c r="D44" s="15">
        <f t="shared" si="28"/>
        <v>259.4799999999992</v>
      </c>
      <c r="E44" s="16">
        <f t="shared" si="29"/>
        <v>1.7150000000000372</v>
      </c>
      <c r="F44" s="17">
        <f t="shared" si="23"/>
        <v>7.14</v>
      </c>
      <c r="G44" s="15">
        <f t="shared" si="30"/>
        <v>259.97999999999877</v>
      </c>
      <c r="H44" s="16">
        <f t="shared" si="31"/>
        <v>2.2150000000000327</v>
      </c>
      <c r="I44" s="18">
        <f t="shared" si="24"/>
        <v>21.76</v>
      </c>
      <c r="J44" s="15">
        <f t="shared" si="32"/>
        <v>260.4799999999983</v>
      </c>
      <c r="K44" s="16">
        <f t="shared" si="33"/>
        <v>2.715000000000022</v>
      </c>
      <c r="L44" s="18">
        <f t="shared" si="25"/>
        <v>40.599999999999966</v>
      </c>
      <c r="M44" s="14">
        <f t="shared" si="12"/>
        <v>262.4000000000009</v>
      </c>
      <c r="N44" s="1">
        <v>11</v>
      </c>
      <c r="O44" s="1"/>
      <c r="P44" s="35">
        <f t="shared" si="13"/>
        <v>182</v>
      </c>
      <c r="Q44" s="1"/>
      <c r="R44" s="1"/>
      <c r="S44" s="1"/>
      <c r="T44" s="1"/>
    </row>
    <row r="45" spans="1:20" ht="16.5" customHeight="1">
      <c r="A45" s="15">
        <f t="shared" si="26"/>
        <v>258.98999999999967</v>
      </c>
      <c r="B45" s="16">
        <f t="shared" si="27"/>
        <v>1.2250000000000367</v>
      </c>
      <c r="C45" s="17">
        <f t="shared" si="22"/>
        <v>1.0500000000000005</v>
      </c>
      <c r="D45" s="15">
        <f t="shared" si="28"/>
        <v>259.4899999999992</v>
      </c>
      <c r="E45" s="16">
        <f t="shared" si="29"/>
        <v>1.7250000000000372</v>
      </c>
      <c r="F45" s="17">
        <f t="shared" si="23"/>
        <v>7.319999999999999</v>
      </c>
      <c r="G45" s="15">
        <f t="shared" si="30"/>
        <v>259.98999999999876</v>
      </c>
      <c r="H45" s="16">
        <f t="shared" si="31"/>
        <v>2.2250000000000325</v>
      </c>
      <c r="I45" s="18">
        <f t="shared" si="24"/>
        <v>22.080000000000002</v>
      </c>
      <c r="J45" s="15">
        <f t="shared" si="32"/>
        <v>260.4899999999983</v>
      </c>
      <c r="K45" s="16">
        <f t="shared" si="33"/>
        <v>2.725000000000022</v>
      </c>
      <c r="L45" s="18">
        <f t="shared" si="25"/>
        <v>41.04999999999997</v>
      </c>
      <c r="M45" s="14">
        <f t="shared" si="12"/>
        <v>262.5000000000009</v>
      </c>
      <c r="N45" s="1">
        <v>11</v>
      </c>
      <c r="O45" s="1"/>
      <c r="P45" s="35">
        <f t="shared" si="13"/>
        <v>193</v>
      </c>
      <c r="Q45" s="1"/>
      <c r="R45" s="1"/>
      <c r="S45" s="1"/>
      <c r="T45" s="1"/>
    </row>
    <row r="46" spans="1:20" ht="16.5" customHeight="1">
      <c r="A46" s="28">
        <f t="shared" si="26"/>
        <v>258.99999999999966</v>
      </c>
      <c r="B46" s="29">
        <f t="shared" si="27"/>
        <v>1.2350000000000367</v>
      </c>
      <c r="C46" s="11">
        <f t="shared" si="22"/>
        <v>1.1000000000000005</v>
      </c>
      <c r="D46" s="28">
        <f t="shared" si="28"/>
        <v>259.4999999999992</v>
      </c>
      <c r="E46" s="29">
        <f t="shared" si="29"/>
        <v>1.7350000000000372</v>
      </c>
      <c r="F46" s="11">
        <f t="shared" si="23"/>
        <v>7.499999999999999</v>
      </c>
      <c r="G46" s="28">
        <f t="shared" si="30"/>
        <v>259.99999999999875</v>
      </c>
      <c r="H46" s="29">
        <f t="shared" si="31"/>
        <v>2.2350000000000323</v>
      </c>
      <c r="I46" s="22">
        <f t="shared" si="24"/>
        <v>22.400000000000002</v>
      </c>
      <c r="J46" s="28">
        <f t="shared" si="32"/>
        <v>260.4999999999983</v>
      </c>
      <c r="K46" s="29">
        <f t="shared" si="33"/>
        <v>2.7350000000000216</v>
      </c>
      <c r="L46" s="22">
        <f t="shared" si="25"/>
        <v>41.49999999999997</v>
      </c>
      <c r="M46" s="14">
        <f t="shared" si="12"/>
        <v>262.60000000000093</v>
      </c>
      <c r="N46" s="1">
        <v>12</v>
      </c>
      <c r="O46" s="1"/>
      <c r="P46" s="35">
        <f t="shared" si="13"/>
        <v>204</v>
      </c>
      <c r="Q46" s="1"/>
      <c r="R46" s="1"/>
      <c r="S46" s="1"/>
      <c r="T46" s="1"/>
    </row>
    <row r="47" spans="1:20" ht="16.5" customHeight="1">
      <c r="A47" s="9">
        <f t="shared" si="26"/>
        <v>259.00999999999965</v>
      </c>
      <c r="B47" s="10">
        <f t="shared" si="27"/>
        <v>1.2450000000000367</v>
      </c>
      <c r="C47" s="30">
        <f aca="true" t="shared" si="34" ref="C47:C55">+C46+$N$10/10</f>
        <v>1.1700000000000006</v>
      </c>
      <c r="D47" s="9">
        <f t="shared" si="28"/>
        <v>259.5099999999992</v>
      </c>
      <c r="E47" s="10">
        <f t="shared" si="29"/>
        <v>1.7450000000000372</v>
      </c>
      <c r="F47" s="30">
        <f aca="true" t="shared" si="35" ref="F47:F55">+F46+$N$15/10</f>
        <v>7.77</v>
      </c>
      <c r="G47" s="9">
        <f t="shared" si="30"/>
        <v>260.00999999999874</v>
      </c>
      <c r="H47" s="10">
        <f t="shared" si="31"/>
        <v>2.245000000000032</v>
      </c>
      <c r="I47" s="8">
        <f aca="true" t="shared" si="36" ref="I47:I55">+I46+$N$20/10</f>
        <v>22.73</v>
      </c>
      <c r="J47" s="9">
        <f t="shared" si="32"/>
        <v>260.5099999999983</v>
      </c>
      <c r="K47" s="10">
        <f t="shared" si="33"/>
        <v>2.7450000000000214</v>
      </c>
      <c r="L47" s="8">
        <f aca="true" t="shared" si="37" ref="L47:L55">+L46+$N$25/10</f>
        <v>41.949999999999974</v>
      </c>
      <c r="M47" s="14">
        <f t="shared" si="12"/>
        <v>262.70000000000095</v>
      </c>
      <c r="N47" s="1">
        <v>12</v>
      </c>
      <c r="O47" s="1"/>
      <c r="P47" s="35">
        <f t="shared" si="13"/>
        <v>216</v>
      </c>
      <c r="Q47" s="1"/>
      <c r="R47" s="1"/>
      <c r="S47" s="1"/>
      <c r="T47" s="1"/>
    </row>
    <row r="48" spans="1:20" ht="16.5" customHeight="1">
      <c r="A48" s="15">
        <f t="shared" si="26"/>
        <v>259.01999999999964</v>
      </c>
      <c r="B48" s="16">
        <f t="shared" si="27"/>
        <v>1.2550000000000368</v>
      </c>
      <c r="C48" s="17">
        <f t="shared" si="34"/>
        <v>1.2400000000000007</v>
      </c>
      <c r="D48" s="15">
        <f t="shared" si="28"/>
        <v>259.5199999999992</v>
      </c>
      <c r="E48" s="16">
        <f t="shared" si="29"/>
        <v>1.7550000000000372</v>
      </c>
      <c r="F48" s="17">
        <f t="shared" si="35"/>
        <v>8.04</v>
      </c>
      <c r="G48" s="15">
        <f t="shared" si="30"/>
        <v>260.01999999999873</v>
      </c>
      <c r="H48" s="16">
        <f t="shared" si="31"/>
        <v>2.255000000000032</v>
      </c>
      <c r="I48" s="18">
        <f t="shared" si="36"/>
        <v>23.06</v>
      </c>
      <c r="J48" s="15">
        <f t="shared" si="32"/>
        <v>260.5199999999983</v>
      </c>
      <c r="K48" s="16">
        <f t="shared" si="33"/>
        <v>2.755000000000021</v>
      </c>
      <c r="L48" s="18">
        <f t="shared" si="37"/>
        <v>42.39999999999998</v>
      </c>
      <c r="M48" s="14">
        <f t="shared" si="12"/>
        <v>262.800000000001</v>
      </c>
      <c r="N48" s="1">
        <v>12</v>
      </c>
      <c r="O48" s="1"/>
      <c r="P48" s="35">
        <f t="shared" si="13"/>
        <v>228</v>
      </c>
      <c r="Q48" s="1"/>
      <c r="R48" s="1"/>
      <c r="S48" s="1"/>
      <c r="T48" s="1"/>
    </row>
    <row r="49" spans="1:20" ht="16.5" customHeight="1">
      <c r="A49" s="15">
        <f t="shared" si="26"/>
        <v>259.02999999999963</v>
      </c>
      <c r="B49" s="16">
        <f t="shared" si="27"/>
        <v>1.2650000000000368</v>
      </c>
      <c r="C49" s="17">
        <f t="shared" si="34"/>
        <v>1.3100000000000007</v>
      </c>
      <c r="D49" s="15">
        <f t="shared" si="28"/>
        <v>259.5299999999992</v>
      </c>
      <c r="E49" s="16">
        <f t="shared" si="29"/>
        <v>1.7650000000000372</v>
      </c>
      <c r="F49" s="17">
        <f t="shared" si="35"/>
        <v>8.309999999999999</v>
      </c>
      <c r="G49" s="15">
        <f t="shared" si="30"/>
        <v>260.0299999999987</v>
      </c>
      <c r="H49" s="16">
        <f t="shared" si="31"/>
        <v>2.2650000000000317</v>
      </c>
      <c r="I49" s="18">
        <f t="shared" si="36"/>
        <v>23.389999999999997</v>
      </c>
      <c r="J49" s="15">
        <f t="shared" si="32"/>
        <v>260.52999999999827</v>
      </c>
      <c r="K49" s="16">
        <f t="shared" si="33"/>
        <v>2.765000000000021</v>
      </c>
      <c r="L49" s="18">
        <f t="shared" si="37"/>
        <v>42.84999999999998</v>
      </c>
      <c r="M49" s="14">
        <f t="shared" si="12"/>
        <v>262.900000000001</v>
      </c>
      <c r="N49" s="1">
        <v>12</v>
      </c>
      <c r="O49" s="1"/>
      <c r="P49" s="35">
        <f t="shared" si="13"/>
        <v>240</v>
      </c>
      <c r="Q49" s="1"/>
      <c r="R49" s="1"/>
      <c r="S49" s="1"/>
      <c r="T49" s="1"/>
    </row>
    <row r="50" spans="1:20" ht="16.5" customHeight="1">
      <c r="A50" s="15">
        <f t="shared" si="26"/>
        <v>259.0399999999996</v>
      </c>
      <c r="B50" s="16">
        <f t="shared" si="27"/>
        <v>1.2750000000000368</v>
      </c>
      <c r="C50" s="17">
        <f t="shared" si="34"/>
        <v>1.3800000000000008</v>
      </c>
      <c r="D50" s="15">
        <f t="shared" si="28"/>
        <v>259.53999999999917</v>
      </c>
      <c r="E50" s="16">
        <f t="shared" si="29"/>
        <v>1.7750000000000372</v>
      </c>
      <c r="F50" s="17">
        <f t="shared" si="35"/>
        <v>8.579999999999998</v>
      </c>
      <c r="G50" s="15">
        <f t="shared" si="30"/>
        <v>260.0399999999987</v>
      </c>
      <c r="H50" s="16">
        <f t="shared" si="31"/>
        <v>2.2750000000000314</v>
      </c>
      <c r="I50" s="18">
        <f t="shared" si="36"/>
        <v>23.719999999999995</v>
      </c>
      <c r="J50" s="15">
        <f t="shared" si="32"/>
        <v>260.53999999999826</v>
      </c>
      <c r="K50" s="16">
        <f t="shared" si="33"/>
        <v>2.775000000000021</v>
      </c>
      <c r="L50" s="18">
        <f t="shared" si="37"/>
        <v>43.29999999999998</v>
      </c>
      <c r="M50" s="14">
        <f t="shared" si="12"/>
        <v>263.000000000001</v>
      </c>
      <c r="N50" s="1">
        <v>13.5</v>
      </c>
      <c r="O50" s="1"/>
      <c r="P50" s="35">
        <f t="shared" si="13"/>
        <v>252</v>
      </c>
      <c r="Q50" s="1"/>
      <c r="R50" s="1"/>
      <c r="S50" s="1"/>
      <c r="T50" s="1"/>
    </row>
    <row r="51" spans="1:20" ht="16.5" customHeight="1">
      <c r="A51" s="15">
        <f t="shared" si="26"/>
        <v>259.0499999999996</v>
      </c>
      <c r="B51" s="16">
        <f t="shared" si="27"/>
        <v>1.2850000000000368</v>
      </c>
      <c r="C51" s="17">
        <f t="shared" si="34"/>
        <v>1.4500000000000008</v>
      </c>
      <c r="D51" s="15">
        <f t="shared" si="28"/>
        <v>259.54999999999916</v>
      </c>
      <c r="E51" s="16">
        <f t="shared" si="29"/>
        <v>1.7850000000000372</v>
      </c>
      <c r="F51" s="17">
        <f t="shared" si="35"/>
        <v>8.849999999999998</v>
      </c>
      <c r="G51" s="15">
        <f t="shared" si="30"/>
        <v>260.0499999999987</v>
      </c>
      <c r="H51" s="16">
        <f t="shared" si="31"/>
        <v>2.2850000000000312</v>
      </c>
      <c r="I51" s="18">
        <f t="shared" si="36"/>
        <v>24.049999999999994</v>
      </c>
      <c r="J51" s="15">
        <f t="shared" si="32"/>
        <v>260.54999999999825</v>
      </c>
      <c r="K51" s="16">
        <f t="shared" si="33"/>
        <v>2.7850000000000206</v>
      </c>
      <c r="L51" s="18">
        <f t="shared" si="37"/>
        <v>43.749999999999986</v>
      </c>
      <c r="M51" s="14">
        <f t="shared" si="12"/>
        <v>263.10000000000105</v>
      </c>
      <c r="N51" s="1">
        <v>13.5</v>
      </c>
      <c r="O51" s="1"/>
      <c r="P51" s="35">
        <f t="shared" si="13"/>
        <v>265.5</v>
      </c>
      <c r="Q51" s="1"/>
      <c r="R51" s="1"/>
      <c r="S51" s="1"/>
      <c r="T51" s="1"/>
    </row>
    <row r="52" spans="1:20" ht="16.5" customHeight="1">
      <c r="A52" s="15">
        <f t="shared" si="26"/>
        <v>259.0599999999996</v>
      </c>
      <c r="B52" s="16">
        <f t="shared" si="27"/>
        <v>1.2950000000000368</v>
      </c>
      <c r="C52" s="17">
        <f t="shared" si="34"/>
        <v>1.520000000000001</v>
      </c>
      <c r="D52" s="15">
        <f t="shared" si="28"/>
        <v>259.55999999999915</v>
      </c>
      <c r="E52" s="16">
        <f t="shared" si="29"/>
        <v>1.7950000000000372</v>
      </c>
      <c r="F52" s="17">
        <f t="shared" si="35"/>
        <v>9.119999999999997</v>
      </c>
      <c r="G52" s="15">
        <f t="shared" si="30"/>
        <v>260.0599999999987</v>
      </c>
      <c r="H52" s="16">
        <f t="shared" si="31"/>
        <v>2.295000000000031</v>
      </c>
      <c r="I52" s="18">
        <f t="shared" si="36"/>
        <v>24.379999999999992</v>
      </c>
      <c r="J52" s="15">
        <f t="shared" si="32"/>
        <v>260.55999999999824</v>
      </c>
      <c r="K52" s="16">
        <f t="shared" si="33"/>
        <v>2.7950000000000204</v>
      </c>
      <c r="L52" s="18">
        <f t="shared" si="37"/>
        <v>44.19999999999999</v>
      </c>
      <c r="M52" s="14">
        <f t="shared" si="12"/>
        <v>263.20000000000107</v>
      </c>
      <c r="N52" s="1"/>
      <c r="O52" s="1"/>
      <c r="P52" s="35">
        <f t="shared" si="13"/>
        <v>279</v>
      </c>
      <c r="Q52" s="1"/>
      <c r="R52" s="1"/>
      <c r="S52" s="1"/>
      <c r="T52" s="1"/>
    </row>
    <row r="53" spans="1:20" ht="16.5" customHeight="1">
      <c r="A53" s="15">
        <f t="shared" si="26"/>
        <v>259.0699999999996</v>
      </c>
      <c r="B53" s="16">
        <f t="shared" si="27"/>
        <v>1.3050000000000368</v>
      </c>
      <c r="C53" s="17">
        <f t="shared" si="34"/>
        <v>1.590000000000001</v>
      </c>
      <c r="D53" s="15">
        <f t="shared" si="28"/>
        <v>259.56999999999914</v>
      </c>
      <c r="E53" s="16">
        <f t="shared" si="29"/>
        <v>1.8050000000000372</v>
      </c>
      <c r="F53" s="17">
        <f t="shared" si="35"/>
        <v>9.389999999999997</v>
      </c>
      <c r="G53" s="15">
        <f t="shared" si="30"/>
        <v>260.0699999999987</v>
      </c>
      <c r="H53" s="16">
        <f t="shared" si="31"/>
        <v>2.305000000000031</v>
      </c>
      <c r="I53" s="18">
        <f t="shared" si="36"/>
        <v>24.70999999999999</v>
      </c>
      <c r="J53" s="15">
        <f t="shared" si="32"/>
        <v>260.56999999999823</v>
      </c>
      <c r="K53" s="16">
        <f t="shared" si="33"/>
        <v>2.80500000000002</v>
      </c>
      <c r="L53" s="18">
        <f t="shared" si="37"/>
        <v>44.64999999999999</v>
      </c>
      <c r="M53" s="14"/>
      <c r="N53" s="1"/>
      <c r="O53" s="1"/>
      <c r="P53" s="35"/>
      <c r="Q53" s="1"/>
      <c r="R53" s="1"/>
      <c r="S53" s="1"/>
      <c r="T53" s="1"/>
    </row>
    <row r="54" spans="1:20" ht="16.5" customHeight="1">
      <c r="A54" s="15">
        <f t="shared" si="26"/>
        <v>259.0799999999996</v>
      </c>
      <c r="B54" s="16">
        <f t="shared" si="27"/>
        <v>1.3150000000000368</v>
      </c>
      <c r="C54" s="17">
        <f t="shared" si="34"/>
        <v>1.660000000000001</v>
      </c>
      <c r="D54" s="15">
        <f t="shared" si="28"/>
        <v>259.57999999999913</v>
      </c>
      <c r="E54" s="16">
        <f t="shared" si="29"/>
        <v>1.8150000000000373</v>
      </c>
      <c r="F54" s="17">
        <f t="shared" si="35"/>
        <v>9.659999999999997</v>
      </c>
      <c r="G54" s="15">
        <f t="shared" si="30"/>
        <v>260.0799999999987</v>
      </c>
      <c r="H54" s="16">
        <f t="shared" si="31"/>
        <v>2.3150000000000306</v>
      </c>
      <c r="I54" s="18">
        <f t="shared" si="36"/>
        <v>25.03999999999999</v>
      </c>
      <c r="J54" s="15">
        <f t="shared" si="32"/>
        <v>260.5799999999982</v>
      </c>
      <c r="K54" s="16">
        <f t="shared" si="33"/>
        <v>2.81500000000002</v>
      </c>
      <c r="L54" s="18">
        <f t="shared" si="37"/>
        <v>45.099999999999994</v>
      </c>
      <c r="M54" s="14"/>
      <c r="N54" s="1"/>
      <c r="O54" s="1"/>
      <c r="P54" s="35"/>
      <c r="Q54" s="1"/>
      <c r="R54" s="1"/>
      <c r="S54" s="1"/>
      <c r="T54" s="1"/>
    </row>
    <row r="55" spans="1:20" ht="16.5" customHeight="1">
      <c r="A55" s="19">
        <f t="shared" si="26"/>
        <v>259.0899999999996</v>
      </c>
      <c r="B55" s="20">
        <f t="shared" si="27"/>
        <v>1.3250000000000368</v>
      </c>
      <c r="C55" s="21">
        <f t="shared" si="34"/>
        <v>1.730000000000001</v>
      </c>
      <c r="D55" s="32">
        <f t="shared" si="28"/>
        <v>259.5899999999991</v>
      </c>
      <c r="E55" s="20">
        <f t="shared" si="29"/>
        <v>1.8250000000000373</v>
      </c>
      <c r="F55" s="33">
        <f t="shared" si="35"/>
        <v>9.929999999999996</v>
      </c>
      <c r="G55" s="19">
        <f t="shared" si="30"/>
        <v>260.08999999999867</v>
      </c>
      <c r="H55" s="20">
        <f t="shared" si="31"/>
        <v>2.3250000000000304</v>
      </c>
      <c r="I55" s="22">
        <f t="shared" si="36"/>
        <v>25.369999999999987</v>
      </c>
      <c r="J55" s="32">
        <f t="shared" si="32"/>
        <v>260.5899999999982</v>
      </c>
      <c r="K55" s="20">
        <f t="shared" si="33"/>
        <v>2.8250000000000197</v>
      </c>
      <c r="L55" s="22">
        <f t="shared" si="37"/>
        <v>45.55</v>
      </c>
      <c r="M55" s="14"/>
      <c r="N55" s="1"/>
      <c r="O55" s="1"/>
      <c r="P55" s="35"/>
      <c r="Q55" s="1"/>
      <c r="R55" s="1"/>
      <c r="S55" s="1"/>
      <c r="T55" s="1"/>
    </row>
    <row r="56" spans="1:20" ht="22.5" customHeight="1">
      <c r="A56" s="39" t="s">
        <v>9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14"/>
      <c r="N56" s="1"/>
      <c r="O56" s="1"/>
      <c r="P56" s="35"/>
      <c r="Q56" s="1"/>
      <c r="R56" s="1"/>
      <c r="S56" s="1"/>
      <c r="T56" s="1"/>
    </row>
    <row r="57" spans="1:20" ht="22.5" customHeight="1">
      <c r="A57" s="39" t="s">
        <v>11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14"/>
      <c r="N57" s="1"/>
      <c r="O57" s="1"/>
      <c r="P57" s="35"/>
      <c r="Q57" s="1"/>
      <c r="R57" s="1"/>
      <c r="S57" s="1"/>
      <c r="T57" s="1"/>
    </row>
    <row r="58" spans="1:20" ht="22.5" customHeight="1">
      <c r="A58" s="37" t="s">
        <v>10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14"/>
      <c r="N58" s="1"/>
      <c r="O58" s="1"/>
      <c r="P58" s="35"/>
      <c r="Q58" s="1"/>
      <c r="R58" s="1"/>
      <c r="S58" s="1"/>
      <c r="T58" s="1"/>
    </row>
    <row r="59" spans="1:20" ht="22.5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14"/>
      <c r="N59" s="1"/>
      <c r="O59" s="1"/>
      <c r="P59" s="35"/>
      <c r="Q59" s="1"/>
      <c r="R59" s="1"/>
      <c r="S59" s="1"/>
      <c r="T59" s="1"/>
    </row>
    <row r="60" spans="1:20" ht="22.5" customHeight="1">
      <c r="A60" s="5" t="s">
        <v>3</v>
      </c>
      <c r="B60" s="5" t="s">
        <v>4</v>
      </c>
      <c r="C60" s="5" t="s">
        <v>5</v>
      </c>
      <c r="D60" s="5" t="s">
        <v>3</v>
      </c>
      <c r="E60" s="5" t="s">
        <v>4</v>
      </c>
      <c r="F60" s="5" t="s">
        <v>5</v>
      </c>
      <c r="G60" s="5" t="s">
        <v>3</v>
      </c>
      <c r="H60" s="5" t="s">
        <v>4</v>
      </c>
      <c r="I60" s="5" t="s">
        <v>5</v>
      </c>
      <c r="J60" s="5" t="s">
        <v>3</v>
      </c>
      <c r="K60" s="5" t="s">
        <v>4</v>
      </c>
      <c r="L60" s="5" t="s">
        <v>5</v>
      </c>
      <c r="M60" s="14"/>
      <c r="N60" s="1"/>
      <c r="O60" s="1"/>
      <c r="P60" s="35"/>
      <c r="Q60" s="1"/>
      <c r="R60" s="1"/>
      <c r="S60" s="1"/>
      <c r="T60" s="1"/>
    </row>
    <row r="61" spans="1:20" ht="16.5" customHeight="1">
      <c r="A61" s="6">
        <f>J55+0.01</f>
        <v>260.5999999999982</v>
      </c>
      <c r="B61" s="7">
        <f>K55+0.01</f>
        <v>2.8350000000000195</v>
      </c>
      <c r="C61" s="30">
        <f>+L55+$N$25/10</f>
        <v>46</v>
      </c>
      <c r="D61" s="6">
        <f>+A110+0.01</f>
        <v>261.09999999999775</v>
      </c>
      <c r="E61" s="7">
        <f>+B110+0.01</f>
        <v>3.335000000000009</v>
      </c>
      <c r="F61" s="30">
        <f>+C110+$N$30/10</f>
        <v>73.99999999999983</v>
      </c>
      <c r="G61" s="6">
        <f>+D110+0.01</f>
        <v>261.5999999999973</v>
      </c>
      <c r="H61" s="7">
        <f>+E110+0.01</f>
        <v>3.834999999999998</v>
      </c>
      <c r="I61" s="30">
        <f>+F110+$N$35/10</f>
        <v>108.99999999999983</v>
      </c>
      <c r="J61" s="6">
        <f>+G110+0.01</f>
        <v>262.09999999999684</v>
      </c>
      <c r="K61" s="7">
        <f>+H110+0.01</f>
        <v>4.3349999999999875</v>
      </c>
      <c r="L61" s="30">
        <f>+I110+$N$40/10</f>
        <v>151.49999999999955</v>
      </c>
      <c r="M61" s="2"/>
      <c r="N61" s="1"/>
      <c r="O61" s="1"/>
      <c r="P61" s="31"/>
      <c r="Q61" s="1"/>
      <c r="R61" s="1"/>
      <c r="S61" s="1"/>
      <c r="T61" s="1"/>
    </row>
    <row r="62" spans="1:20" ht="16.5" customHeight="1">
      <c r="A62" s="15">
        <f aca="true" t="shared" si="38" ref="A62:B77">+A61+0.01</f>
        <v>260.6099999999982</v>
      </c>
      <c r="B62" s="16">
        <f t="shared" si="38"/>
        <v>2.8450000000000193</v>
      </c>
      <c r="C62" s="17">
        <f aca="true" t="shared" si="39" ref="C62:C71">+C61+$N$26/10</f>
        <v>46.55</v>
      </c>
      <c r="D62" s="15">
        <f aca="true" t="shared" si="40" ref="D62:E77">+D61+0.01</f>
        <v>261.10999999999774</v>
      </c>
      <c r="E62" s="16">
        <f t="shared" si="40"/>
        <v>3.3450000000000086</v>
      </c>
      <c r="F62" s="17">
        <f aca="true" t="shared" si="41" ref="F62:F71">+F61+$N$31/10</f>
        <v>74.59999999999982</v>
      </c>
      <c r="G62" s="15">
        <f aca="true" t="shared" si="42" ref="G62:H77">+G61+0.01</f>
        <v>261.6099999999973</v>
      </c>
      <c r="H62" s="16">
        <f t="shared" si="42"/>
        <v>3.844999999999998</v>
      </c>
      <c r="I62" s="17">
        <f aca="true" t="shared" si="43" ref="I62:I71">+I61+$N$36/10</f>
        <v>109.79999999999983</v>
      </c>
      <c r="J62" s="15">
        <f aca="true" t="shared" si="44" ref="J62:K77">+J61+0.01</f>
        <v>262.10999999999683</v>
      </c>
      <c r="K62" s="16">
        <f t="shared" si="44"/>
        <v>4.344999999999987</v>
      </c>
      <c r="L62" s="17">
        <f aca="true" t="shared" si="45" ref="L62:L71">+L61+$N$41/10</f>
        <v>152.44999999999953</v>
      </c>
      <c r="M62" s="14"/>
      <c r="N62" s="1"/>
      <c r="O62" s="1"/>
      <c r="P62" s="31"/>
      <c r="Q62" s="1"/>
      <c r="R62" s="1"/>
      <c r="S62" s="1"/>
      <c r="T62" s="1"/>
    </row>
    <row r="63" spans="1:20" ht="16.5" customHeight="1">
      <c r="A63" s="15">
        <f t="shared" si="38"/>
        <v>260.6199999999982</v>
      </c>
      <c r="B63" s="16">
        <f t="shared" si="38"/>
        <v>2.855000000000019</v>
      </c>
      <c r="C63" s="17">
        <f t="shared" si="39"/>
        <v>47.099999999999994</v>
      </c>
      <c r="D63" s="15">
        <f t="shared" si="40"/>
        <v>261.11999999999773</v>
      </c>
      <c r="E63" s="16">
        <f t="shared" si="40"/>
        <v>3.3550000000000084</v>
      </c>
      <c r="F63" s="17">
        <f t="shared" si="41"/>
        <v>75.19999999999982</v>
      </c>
      <c r="G63" s="15">
        <f t="shared" si="42"/>
        <v>261.6199999999973</v>
      </c>
      <c r="H63" s="16">
        <f t="shared" si="42"/>
        <v>3.8549999999999978</v>
      </c>
      <c r="I63" s="17">
        <f t="shared" si="43"/>
        <v>110.59999999999982</v>
      </c>
      <c r="J63" s="15">
        <f t="shared" si="44"/>
        <v>262.1199999999968</v>
      </c>
      <c r="K63" s="16">
        <f t="shared" si="44"/>
        <v>4.354999999999987</v>
      </c>
      <c r="L63" s="17">
        <f t="shared" si="45"/>
        <v>153.39999999999952</v>
      </c>
      <c r="M63" s="14"/>
      <c r="N63" s="1"/>
      <c r="O63" s="1"/>
      <c r="P63" s="31"/>
      <c r="Q63" s="1"/>
      <c r="R63" s="1"/>
      <c r="S63" s="1"/>
      <c r="T63" s="1"/>
    </row>
    <row r="64" spans="1:20" ht="16.5" customHeight="1">
      <c r="A64" s="15">
        <f t="shared" si="38"/>
        <v>260.6299999999982</v>
      </c>
      <c r="B64" s="16">
        <f t="shared" si="38"/>
        <v>2.865000000000019</v>
      </c>
      <c r="C64" s="17">
        <f t="shared" si="39"/>
        <v>47.64999999999999</v>
      </c>
      <c r="D64" s="15">
        <f t="shared" si="40"/>
        <v>261.1299999999977</v>
      </c>
      <c r="E64" s="16">
        <f t="shared" si="40"/>
        <v>3.365000000000008</v>
      </c>
      <c r="F64" s="17">
        <f t="shared" si="41"/>
        <v>75.79999999999981</v>
      </c>
      <c r="G64" s="15">
        <f t="shared" si="42"/>
        <v>261.62999999999727</v>
      </c>
      <c r="H64" s="16">
        <f t="shared" si="42"/>
        <v>3.8649999999999975</v>
      </c>
      <c r="I64" s="17">
        <f t="shared" si="43"/>
        <v>111.39999999999982</v>
      </c>
      <c r="J64" s="15">
        <f t="shared" si="44"/>
        <v>262.1299999999968</v>
      </c>
      <c r="K64" s="16">
        <f t="shared" si="44"/>
        <v>4.364999999999987</v>
      </c>
      <c r="L64" s="17">
        <f t="shared" si="45"/>
        <v>154.3499999999995</v>
      </c>
      <c r="M64" s="2"/>
      <c r="N64" s="1"/>
      <c r="O64" s="1"/>
      <c r="P64" s="31"/>
      <c r="Q64" s="1"/>
      <c r="R64" s="1"/>
      <c r="S64" s="1"/>
      <c r="T64" s="1"/>
    </row>
    <row r="65" spans="1:20" ht="16.5" customHeight="1">
      <c r="A65" s="15">
        <f t="shared" si="38"/>
        <v>260.63999999999817</v>
      </c>
      <c r="B65" s="16">
        <f t="shared" si="38"/>
        <v>2.8750000000000187</v>
      </c>
      <c r="C65" s="17">
        <f t="shared" si="39"/>
        <v>48.19999999999999</v>
      </c>
      <c r="D65" s="15">
        <f t="shared" si="40"/>
        <v>261.1399999999977</v>
      </c>
      <c r="E65" s="16">
        <f t="shared" si="40"/>
        <v>3.375000000000008</v>
      </c>
      <c r="F65" s="17">
        <f t="shared" si="41"/>
        <v>76.3999999999998</v>
      </c>
      <c r="G65" s="15">
        <f t="shared" si="42"/>
        <v>261.63999999999726</v>
      </c>
      <c r="H65" s="16">
        <f t="shared" si="42"/>
        <v>3.8749999999999973</v>
      </c>
      <c r="I65" s="17">
        <f t="shared" si="43"/>
        <v>112.19999999999982</v>
      </c>
      <c r="J65" s="15">
        <f t="shared" si="44"/>
        <v>262.1399999999968</v>
      </c>
      <c r="K65" s="16">
        <f t="shared" si="44"/>
        <v>4.374999999999987</v>
      </c>
      <c r="L65" s="17">
        <f t="shared" si="45"/>
        <v>155.2999999999995</v>
      </c>
      <c r="M65" s="2"/>
      <c r="N65" s="1"/>
      <c r="O65" s="1"/>
      <c r="P65" s="31"/>
      <c r="Q65" s="1"/>
      <c r="R65" s="1"/>
      <c r="S65" s="1"/>
      <c r="T65" s="1"/>
    </row>
    <row r="66" spans="1:20" ht="16.5" customHeight="1">
      <c r="A66" s="15">
        <f t="shared" si="38"/>
        <v>260.64999999999816</v>
      </c>
      <c r="B66" s="16">
        <f t="shared" si="38"/>
        <v>2.8850000000000184</v>
      </c>
      <c r="C66" s="17">
        <f t="shared" si="39"/>
        <v>48.749999999999986</v>
      </c>
      <c r="D66" s="15">
        <f t="shared" si="40"/>
        <v>261.1499999999977</v>
      </c>
      <c r="E66" s="16">
        <f t="shared" si="40"/>
        <v>3.385000000000008</v>
      </c>
      <c r="F66" s="17">
        <f t="shared" si="41"/>
        <v>76.9999999999998</v>
      </c>
      <c r="G66" s="15">
        <f t="shared" si="42"/>
        <v>261.64999999999725</v>
      </c>
      <c r="H66" s="16">
        <f t="shared" si="42"/>
        <v>3.884999999999997</v>
      </c>
      <c r="I66" s="17">
        <f t="shared" si="43"/>
        <v>112.99999999999982</v>
      </c>
      <c r="J66" s="15">
        <f t="shared" si="44"/>
        <v>262.1499999999968</v>
      </c>
      <c r="K66" s="16">
        <f t="shared" si="44"/>
        <v>4.3849999999999865</v>
      </c>
      <c r="L66" s="17">
        <f t="shared" si="45"/>
        <v>156.2499999999995</v>
      </c>
      <c r="M66" s="2"/>
      <c r="N66" s="1"/>
      <c r="O66" s="1"/>
      <c r="P66" s="31"/>
      <c r="Q66" s="1"/>
      <c r="R66" s="1"/>
      <c r="S66" s="1"/>
      <c r="T66" s="1"/>
    </row>
    <row r="67" spans="1:20" ht="16.5" customHeight="1">
      <c r="A67" s="15">
        <f t="shared" si="38"/>
        <v>260.65999999999815</v>
      </c>
      <c r="B67" s="16">
        <f t="shared" si="38"/>
        <v>2.8950000000000182</v>
      </c>
      <c r="C67" s="17">
        <f t="shared" si="39"/>
        <v>49.29999999999998</v>
      </c>
      <c r="D67" s="15">
        <f t="shared" si="40"/>
        <v>261.1599999999977</v>
      </c>
      <c r="E67" s="16">
        <f t="shared" si="40"/>
        <v>3.3950000000000076</v>
      </c>
      <c r="F67" s="17">
        <f t="shared" si="41"/>
        <v>77.5999999999998</v>
      </c>
      <c r="G67" s="15">
        <f t="shared" si="42"/>
        <v>261.65999999999724</v>
      </c>
      <c r="H67" s="16">
        <f t="shared" si="42"/>
        <v>3.894999999999997</v>
      </c>
      <c r="I67" s="17">
        <f t="shared" si="43"/>
        <v>113.79999999999981</v>
      </c>
      <c r="J67" s="15">
        <f t="shared" si="44"/>
        <v>262.1599999999968</v>
      </c>
      <c r="K67" s="16">
        <f t="shared" si="44"/>
        <v>4.394999999999986</v>
      </c>
      <c r="L67" s="17">
        <f t="shared" si="45"/>
        <v>157.19999999999948</v>
      </c>
      <c r="M67" s="2"/>
      <c r="N67" s="1"/>
      <c r="O67" s="1"/>
      <c r="P67" s="31"/>
      <c r="Q67" s="1"/>
      <c r="R67" s="1"/>
      <c r="S67" s="1"/>
      <c r="T67" s="1"/>
    </row>
    <row r="68" spans="1:20" ht="16.5" customHeight="1">
      <c r="A68" s="15">
        <f t="shared" si="38"/>
        <v>260.66999999999814</v>
      </c>
      <c r="B68" s="16">
        <f t="shared" si="38"/>
        <v>2.905000000000018</v>
      </c>
      <c r="C68" s="17">
        <f t="shared" si="39"/>
        <v>49.84999999999998</v>
      </c>
      <c r="D68" s="15">
        <f t="shared" si="40"/>
        <v>261.1699999999977</v>
      </c>
      <c r="E68" s="16">
        <f t="shared" si="40"/>
        <v>3.4050000000000074</v>
      </c>
      <c r="F68" s="17">
        <f t="shared" si="41"/>
        <v>78.19999999999979</v>
      </c>
      <c r="G68" s="15">
        <f t="shared" si="42"/>
        <v>261.66999999999723</v>
      </c>
      <c r="H68" s="16">
        <f t="shared" si="42"/>
        <v>3.9049999999999967</v>
      </c>
      <c r="I68" s="17">
        <f t="shared" si="43"/>
        <v>114.59999999999981</v>
      </c>
      <c r="J68" s="15">
        <f t="shared" si="44"/>
        <v>262.1699999999968</v>
      </c>
      <c r="K68" s="16">
        <f t="shared" si="44"/>
        <v>4.404999999999986</v>
      </c>
      <c r="L68" s="17">
        <f t="shared" si="45"/>
        <v>158.14999999999947</v>
      </c>
      <c r="M68" s="2"/>
      <c r="N68" s="1"/>
      <c r="O68" s="1"/>
      <c r="P68" s="31"/>
      <c r="Q68" s="1"/>
      <c r="R68" s="1"/>
      <c r="S68" s="1"/>
      <c r="T68" s="1"/>
    </row>
    <row r="69" spans="1:20" ht="16.5" customHeight="1">
      <c r="A69" s="15">
        <f t="shared" si="38"/>
        <v>260.67999999999813</v>
      </c>
      <c r="B69" s="16">
        <f t="shared" si="38"/>
        <v>2.915000000000018</v>
      </c>
      <c r="C69" s="17">
        <f t="shared" si="39"/>
        <v>50.39999999999998</v>
      </c>
      <c r="D69" s="15">
        <f t="shared" si="40"/>
        <v>261.1799999999977</v>
      </c>
      <c r="E69" s="16">
        <f t="shared" si="40"/>
        <v>3.415000000000007</v>
      </c>
      <c r="F69" s="17">
        <f t="shared" si="41"/>
        <v>78.79999999999978</v>
      </c>
      <c r="G69" s="15">
        <f t="shared" si="42"/>
        <v>261.6799999999972</v>
      </c>
      <c r="H69" s="16">
        <f t="shared" si="42"/>
        <v>3.9149999999999965</v>
      </c>
      <c r="I69" s="17">
        <f t="shared" si="43"/>
        <v>115.3999999999998</v>
      </c>
      <c r="J69" s="15">
        <f t="shared" si="44"/>
        <v>262.17999999999677</v>
      </c>
      <c r="K69" s="16">
        <f t="shared" si="44"/>
        <v>4.414999999999986</v>
      </c>
      <c r="L69" s="17">
        <f t="shared" si="45"/>
        <v>159.09999999999945</v>
      </c>
      <c r="M69" s="2"/>
      <c r="N69" s="1"/>
      <c r="O69" s="1"/>
      <c r="P69" s="31"/>
      <c r="Q69" s="1"/>
      <c r="R69" s="1"/>
      <c r="S69" s="1"/>
      <c r="T69" s="1"/>
    </row>
    <row r="70" spans="1:20" ht="16.5" customHeight="1">
      <c r="A70" s="15">
        <f t="shared" si="38"/>
        <v>260.6899999999981</v>
      </c>
      <c r="B70" s="16">
        <f t="shared" si="38"/>
        <v>2.9250000000000176</v>
      </c>
      <c r="C70" s="17">
        <f t="shared" si="39"/>
        <v>50.949999999999974</v>
      </c>
      <c r="D70" s="15">
        <f t="shared" si="40"/>
        <v>261.18999999999767</v>
      </c>
      <c r="E70" s="16">
        <f t="shared" si="40"/>
        <v>3.425000000000007</v>
      </c>
      <c r="F70" s="17">
        <f t="shared" si="41"/>
        <v>79.39999999999978</v>
      </c>
      <c r="G70" s="15">
        <f t="shared" si="42"/>
        <v>261.6899999999972</v>
      </c>
      <c r="H70" s="16">
        <f t="shared" si="42"/>
        <v>3.9249999999999963</v>
      </c>
      <c r="I70" s="17">
        <f t="shared" si="43"/>
        <v>116.1999999999998</v>
      </c>
      <c r="J70" s="15">
        <f t="shared" si="44"/>
        <v>262.18999999999676</v>
      </c>
      <c r="K70" s="16">
        <f t="shared" si="44"/>
        <v>4.424999999999986</v>
      </c>
      <c r="L70" s="17">
        <f t="shared" si="45"/>
        <v>160.04999999999944</v>
      </c>
      <c r="M70" s="2"/>
      <c r="N70" s="1"/>
      <c r="O70" s="1"/>
      <c r="P70" s="31"/>
      <c r="Q70" s="1"/>
      <c r="R70" s="1"/>
      <c r="S70" s="1"/>
      <c r="T70" s="1"/>
    </row>
    <row r="71" spans="1:20" ht="16.5" customHeight="1">
      <c r="A71" s="26">
        <f t="shared" si="38"/>
        <v>260.6999999999981</v>
      </c>
      <c r="B71" s="27">
        <f t="shared" si="38"/>
        <v>2.9350000000000174</v>
      </c>
      <c r="C71" s="21">
        <f t="shared" si="39"/>
        <v>51.49999999999997</v>
      </c>
      <c r="D71" s="26">
        <f t="shared" si="40"/>
        <v>261.19999999999766</v>
      </c>
      <c r="E71" s="27">
        <f t="shared" si="40"/>
        <v>3.4350000000000067</v>
      </c>
      <c r="F71" s="21">
        <f t="shared" si="41"/>
        <v>79.99999999999977</v>
      </c>
      <c r="G71" s="26">
        <f t="shared" si="42"/>
        <v>261.6999999999972</v>
      </c>
      <c r="H71" s="27">
        <f t="shared" si="42"/>
        <v>3.934999999999996</v>
      </c>
      <c r="I71" s="21">
        <f t="shared" si="43"/>
        <v>116.9999999999998</v>
      </c>
      <c r="J71" s="26">
        <f t="shared" si="44"/>
        <v>262.19999999999675</v>
      </c>
      <c r="K71" s="27">
        <f t="shared" si="44"/>
        <v>4.434999999999985</v>
      </c>
      <c r="L71" s="21">
        <f t="shared" si="45"/>
        <v>160.99999999999943</v>
      </c>
      <c r="M71" s="2"/>
      <c r="N71" s="1"/>
      <c r="O71" s="1"/>
      <c r="P71" s="31"/>
      <c r="Q71" s="1"/>
      <c r="R71" s="1"/>
      <c r="S71" s="1"/>
      <c r="T71" s="1"/>
    </row>
    <row r="72" spans="1:20" ht="16.5" customHeight="1">
      <c r="A72" s="23">
        <f t="shared" si="38"/>
        <v>260.7099999999981</v>
      </c>
      <c r="B72" s="24">
        <f t="shared" si="38"/>
        <v>2.945000000000017</v>
      </c>
      <c r="C72" s="25">
        <f aca="true" t="shared" si="46" ref="C72:C81">+C71+$N$27/10</f>
        <v>52.04999999999997</v>
      </c>
      <c r="D72" s="23">
        <f t="shared" si="40"/>
        <v>261.20999999999765</v>
      </c>
      <c r="E72" s="24">
        <f t="shared" si="40"/>
        <v>3.4450000000000065</v>
      </c>
      <c r="F72" s="25">
        <f aca="true" t="shared" si="47" ref="F72:F81">+F71+$N$32/10</f>
        <v>80.69999999999978</v>
      </c>
      <c r="G72" s="23">
        <f t="shared" si="42"/>
        <v>261.7099999999972</v>
      </c>
      <c r="H72" s="24">
        <f t="shared" si="42"/>
        <v>3.944999999999996</v>
      </c>
      <c r="I72" s="25">
        <f aca="true" t="shared" si="48" ref="I72:I81">+I71+$N$37/10</f>
        <v>117.7999999999998</v>
      </c>
      <c r="J72" s="23">
        <f t="shared" si="44"/>
        <v>262.20999999999674</v>
      </c>
      <c r="K72" s="24">
        <f t="shared" si="44"/>
        <v>4.444999999999985</v>
      </c>
      <c r="L72" s="30">
        <f aca="true" t="shared" si="49" ref="L72:L81">+L71+$N$42/10</f>
        <v>162.04999999999944</v>
      </c>
      <c r="M72" s="2"/>
      <c r="N72" s="1"/>
      <c r="O72" s="1"/>
      <c r="P72" s="31"/>
      <c r="Q72" s="1"/>
      <c r="R72" s="1"/>
      <c r="S72" s="1"/>
      <c r="T72" s="1"/>
    </row>
    <row r="73" spans="1:20" ht="16.5" customHeight="1">
      <c r="A73" s="15">
        <f t="shared" si="38"/>
        <v>260.7199999999981</v>
      </c>
      <c r="B73" s="16">
        <f t="shared" si="38"/>
        <v>2.955000000000017</v>
      </c>
      <c r="C73" s="17">
        <f t="shared" si="46"/>
        <v>52.599999999999966</v>
      </c>
      <c r="D73" s="15">
        <f t="shared" si="40"/>
        <v>261.21999999999764</v>
      </c>
      <c r="E73" s="16">
        <f t="shared" si="40"/>
        <v>3.4550000000000063</v>
      </c>
      <c r="F73" s="17">
        <f t="shared" si="47"/>
        <v>81.39999999999978</v>
      </c>
      <c r="G73" s="15">
        <f t="shared" si="42"/>
        <v>261.7199999999972</v>
      </c>
      <c r="H73" s="16">
        <f t="shared" si="42"/>
        <v>3.9549999999999956</v>
      </c>
      <c r="I73" s="17">
        <f t="shared" si="48"/>
        <v>118.5999999999998</v>
      </c>
      <c r="J73" s="15">
        <f t="shared" si="44"/>
        <v>262.21999999999673</v>
      </c>
      <c r="K73" s="16">
        <f t="shared" si="44"/>
        <v>4.454999999999985</v>
      </c>
      <c r="L73" s="17">
        <f t="shared" si="49"/>
        <v>163.09999999999945</v>
      </c>
      <c r="M73" s="2"/>
      <c r="N73" s="1"/>
      <c r="O73" s="1"/>
      <c r="P73" s="31"/>
      <c r="Q73" s="1"/>
      <c r="R73" s="1"/>
      <c r="S73" s="1"/>
      <c r="T73" s="1"/>
    </row>
    <row r="74" spans="1:20" ht="16.5" customHeight="1">
      <c r="A74" s="15">
        <f t="shared" si="38"/>
        <v>260.7299999999981</v>
      </c>
      <c r="B74" s="16">
        <f t="shared" si="38"/>
        <v>2.9650000000000167</v>
      </c>
      <c r="C74" s="17">
        <f t="shared" si="46"/>
        <v>53.14999999999996</v>
      </c>
      <c r="D74" s="15">
        <f t="shared" si="40"/>
        <v>261.22999999999763</v>
      </c>
      <c r="E74" s="16">
        <f t="shared" si="40"/>
        <v>3.465000000000006</v>
      </c>
      <c r="F74" s="17">
        <f t="shared" si="47"/>
        <v>82.09999999999978</v>
      </c>
      <c r="G74" s="15">
        <f t="shared" si="42"/>
        <v>261.7299999999972</v>
      </c>
      <c r="H74" s="16">
        <f t="shared" si="42"/>
        <v>3.9649999999999954</v>
      </c>
      <c r="I74" s="17">
        <f t="shared" si="48"/>
        <v>119.39999999999979</v>
      </c>
      <c r="J74" s="15">
        <f t="shared" si="44"/>
        <v>262.2299999999967</v>
      </c>
      <c r="K74" s="16">
        <f t="shared" si="44"/>
        <v>4.464999999999985</v>
      </c>
      <c r="L74" s="17">
        <f t="shared" si="49"/>
        <v>164.14999999999947</v>
      </c>
      <c r="M74" s="2"/>
      <c r="N74" s="1"/>
      <c r="O74" s="1"/>
      <c r="P74" s="31"/>
      <c r="Q74" s="1"/>
      <c r="R74" s="1"/>
      <c r="S74" s="1"/>
      <c r="T74" s="1"/>
    </row>
    <row r="75" spans="1:20" ht="16.5" customHeight="1">
      <c r="A75" s="15">
        <f t="shared" si="38"/>
        <v>260.7399999999981</v>
      </c>
      <c r="B75" s="16">
        <f t="shared" si="38"/>
        <v>2.9750000000000165</v>
      </c>
      <c r="C75" s="17">
        <f t="shared" si="46"/>
        <v>53.69999999999996</v>
      </c>
      <c r="D75" s="15">
        <f t="shared" si="40"/>
        <v>261.2399999999976</v>
      </c>
      <c r="E75" s="16">
        <f t="shared" si="40"/>
        <v>3.475000000000006</v>
      </c>
      <c r="F75" s="17">
        <f t="shared" si="47"/>
        <v>82.79999999999978</v>
      </c>
      <c r="G75" s="15">
        <f t="shared" si="42"/>
        <v>261.73999999999717</v>
      </c>
      <c r="H75" s="16">
        <f t="shared" si="42"/>
        <v>3.974999999999995</v>
      </c>
      <c r="I75" s="17">
        <f t="shared" si="48"/>
        <v>120.19999999999979</v>
      </c>
      <c r="J75" s="15">
        <f t="shared" si="44"/>
        <v>262.2399999999967</v>
      </c>
      <c r="K75" s="16">
        <f t="shared" si="44"/>
        <v>4.4749999999999845</v>
      </c>
      <c r="L75" s="17">
        <f t="shared" si="49"/>
        <v>165.19999999999948</v>
      </c>
      <c r="M75" s="2"/>
      <c r="N75" s="1"/>
      <c r="O75" s="1"/>
      <c r="P75" s="31"/>
      <c r="Q75" s="1"/>
      <c r="R75" s="1"/>
      <c r="S75" s="1"/>
      <c r="T75" s="1"/>
    </row>
    <row r="76" spans="1:20" ht="16.5" customHeight="1">
      <c r="A76" s="15">
        <f t="shared" si="38"/>
        <v>260.74999999999807</v>
      </c>
      <c r="B76" s="16">
        <f t="shared" si="38"/>
        <v>2.9850000000000163</v>
      </c>
      <c r="C76" s="17">
        <f t="shared" si="46"/>
        <v>54.24999999999996</v>
      </c>
      <c r="D76" s="15">
        <f t="shared" si="40"/>
        <v>261.2499999999976</v>
      </c>
      <c r="E76" s="16">
        <f t="shared" si="40"/>
        <v>3.4850000000000056</v>
      </c>
      <c r="F76" s="17">
        <f t="shared" si="47"/>
        <v>83.49999999999979</v>
      </c>
      <c r="G76" s="15">
        <f t="shared" si="42"/>
        <v>261.74999999999716</v>
      </c>
      <c r="H76" s="16">
        <f t="shared" si="42"/>
        <v>3.984999999999995</v>
      </c>
      <c r="I76" s="17">
        <f t="shared" si="48"/>
        <v>120.99999999999979</v>
      </c>
      <c r="J76" s="15">
        <f t="shared" si="44"/>
        <v>262.2499999999967</v>
      </c>
      <c r="K76" s="16">
        <f t="shared" si="44"/>
        <v>4.484999999999984</v>
      </c>
      <c r="L76" s="17">
        <f t="shared" si="49"/>
        <v>166.2499999999995</v>
      </c>
      <c r="M76" s="2"/>
      <c r="N76" s="1"/>
      <c r="O76" s="1"/>
      <c r="P76" s="31"/>
      <c r="Q76" s="1"/>
      <c r="R76" s="1"/>
      <c r="S76" s="1"/>
      <c r="T76" s="1"/>
    </row>
    <row r="77" spans="1:20" ht="16.5" customHeight="1">
      <c r="A77" s="15">
        <f t="shared" si="38"/>
        <v>260.75999999999806</v>
      </c>
      <c r="B77" s="16">
        <f t="shared" si="38"/>
        <v>2.995000000000016</v>
      </c>
      <c r="C77" s="17">
        <f t="shared" si="46"/>
        <v>54.799999999999955</v>
      </c>
      <c r="D77" s="15">
        <f t="shared" si="40"/>
        <v>261.2599999999976</v>
      </c>
      <c r="E77" s="16">
        <f t="shared" si="40"/>
        <v>3.4950000000000054</v>
      </c>
      <c r="F77" s="17">
        <f t="shared" si="47"/>
        <v>84.19999999999979</v>
      </c>
      <c r="G77" s="15">
        <f t="shared" si="42"/>
        <v>261.75999999999715</v>
      </c>
      <c r="H77" s="16">
        <f t="shared" si="42"/>
        <v>3.9949999999999948</v>
      </c>
      <c r="I77" s="17">
        <f t="shared" si="48"/>
        <v>121.79999999999978</v>
      </c>
      <c r="J77" s="15">
        <f t="shared" si="44"/>
        <v>262.2599999999967</v>
      </c>
      <c r="K77" s="16">
        <f t="shared" si="44"/>
        <v>4.494999999999984</v>
      </c>
      <c r="L77" s="17">
        <f t="shared" si="49"/>
        <v>167.2999999999995</v>
      </c>
      <c r="M77" s="2"/>
      <c r="N77" s="1"/>
      <c r="O77" s="1"/>
      <c r="P77" s="31"/>
      <c r="Q77" s="1"/>
      <c r="R77" s="1"/>
      <c r="S77" s="1"/>
      <c r="T77" s="1"/>
    </row>
    <row r="78" spans="1:20" ht="16.5" customHeight="1">
      <c r="A78" s="15">
        <f aca="true" t="shared" si="50" ref="A78:B93">+A77+0.01</f>
        <v>260.76999999999805</v>
      </c>
      <c r="B78" s="16">
        <f t="shared" si="50"/>
        <v>3.005000000000016</v>
      </c>
      <c r="C78" s="17">
        <f t="shared" si="46"/>
        <v>55.34999999999995</v>
      </c>
      <c r="D78" s="15">
        <f aca="true" t="shared" si="51" ref="D78:E93">+D77+0.01</f>
        <v>261.2699999999976</v>
      </c>
      <c r="E78" s="16">
        <f t="shared" si="51"/>
        <v>3.5050000000000052</v>
      </c>
      <c r="F78" s="17">
        <f t="shared" si="47"/>
        <v>84.89999999999979</v>
      </c>
      <c r="G78" s="15">
        <f aca="true" t="shared" si="52" ref="G78:H93">+G77+0.01</f>
        <v>261.76999999999714</v>
      </c>
      <c r="H78" s="16">
        <f t="shared" si="52"/>
        <v>4.004999999999995</v>
      </c>
      <c r="I78" s="17">
        <f t="shared" si="48"/>
        <v>122.59999999999978</v>
      </c>
      <c r="J78" s="15">
        <f aca="true" t="shared" si="53" ref="J78:K93">+J77+0.01</f>
        <v>262.2699999999967</v>
      </c>
      <c r="K78" s="16">
        <f t="shared" si="53"/>
        <v>4.504999999999984</v>
      </c>
      <c r="L78" s="17">
        <f t="shared" si="49"/>
        <v>168.3499999999995</v>
      </c>
      <c r="M78" s="2"/>
      <c r="N78" s="1"/>
      <c r="O78" s="1"/>
      <c r="P78" s="31"/>
      <c r="Q78" s="1"/>
      <c r="R78" s="1"/>
      <c r="S78" s="1"/>
      <c r="T78" s="1"/>
    </row>
    <row r="79" spans="1:20" ht="16.5" customHeight="1">
      <c r="A79" s="15">
        <f t="shared" si="50"/>
        <v>260.77999999999804</v>
      </c>
      <c r="B79" s="16">
        <f t="shared" si="50"/>
        <v>3.0150000000000157</v>
      </c>
      <c r="C79" s="17">
        <f t="shared" si="46"/>
        <v>55.89999999999995</v>
      </c>
      <c r="D79" s="15">
        <f t="shared" si="51"/>
        <v>261.2799999999976</v>
      </c>
      <c r="E79" s="16">
        <f t="shared" si="51"/>
        <v>3.515000000000005</v>
      </c>
      <c r="F79" s="17">
        <f t="shared" si="47"/>
        <v>85.5999999999998</v>
      </c>
      <c r="G79" s="15">
        <f t="shared" si="52"/>
        <v>261.77999999999713</v>
      </c>
      <c r="H79" s="16">
        <f t="shared" si="52"/>
        <v>4.014999999999994</v>
      </c>
      <c r="I79" s="17">
        <f t="shared" si="48"/>
        <v>123.39999999999978</v>
      </c>
      <c r="J79" s="15">
        <f t="shared" si="53"/>
        <v>262.2799999999967</v>
      </c>
      <c r="K79" s="16">
        <f t="shared" si="53"/>
        <v>4.514999999999984</v>
      </c>
      <c r="L79" s="17">
        <f t="shared" si="49"/>
        <v>169.39999999999952</v>
      </c>
      <c r="M79" s="2"/>
      <c r="N79" s="1"/>
      <c r="O79" s="1"/>
      <c r="P79" s="31"/>
      <c r="Q79" s="1"/>
      <c r="R79" s="1"/>
      <c r="S79" s="1"/>
      <c r="T79" s="1"/>
    </row>
    <row r="80" spans="1:20" ht="16.5" customHeight="1">
      <c r="A80" s="15">
        <f t="shared" si="50"/>
        <v>260.78999999999803</v>
      </c>
      <c r="B80" s="16">
        <f t="shared" si="50"/>
        <v>3.0250000000000155</v>
      </c>
      <c r="C80" s="17">
        <f t="shared" si="46"/>
        <v>56.449999999999946</v>
      </c>
      <c r="D80" s="15">
        <f t="shared" si="51"/>
        <v>261.2899999999976</v>
      </c>
      <c r="E80" s="16">
        <f t="shared" si="51"/>
        <v>3.525000000000005</v>
      </c>
      <c r="F80" s="17">
        <f t="shared" si="47"/>
        <v>86.2999999999998</v>
      </c>
      <c r="G80" s="15">
        <f t="shared" si="52"/>
        <v>261.7899999999971</v>
      </c>
      <c r="H80" s="16">
        <f t="shared" si="52"/>
        <v>4.024999999999994</v>
      </c>
      <c r="I80" s="17">
        <f t="shared" si="48"/>
        <v>124.19999999999978</v>
      </c>
      <c r="J80" s="15">
        <f t="shared" si="53"/>
        <v>262.28999999999667</v>
      </c>
      <c r="K80" s="16">
        <f t="shared" si="53"/>
        <v>4.5249999999999835</v>
      </c>
      <c r="L80" s="17">
        <f t="shared" si="49"/>
        <v>170.44999999999953</v>
      </c>
      <c r="M80" s="2"/>
      <c r="N80" s="1"/>
      <c r="O80" s="1"/>
      <c r="P80" s="31"/>
      <c r="Q80" s="1"/>
      <c r="R80" s="1"/>
      <c r="S80" s="1"/>
      <c r="T80" s="1"/>
    </row>
    <row r="81" spans="1:20" ht="16.5" customHeight="1">
      <c r="A81" s="26">
        <f t="shared" si="50"/>
        <v>260.799999999998</v>
      </c>
      <c r="B81" s="27">
        <f t="shared" si="50"/>
        <v>3.0350000000000152</v>
      </c>
      <c r="C81" s="21">
        <f t="shared" si="46"/>
        <v>56.99999999999994</v>
      </c>
      <c r="D81" s="26">
        <f t="shared" si="51"/>
        <v>261.29999999999757</v>
      </c>
      <c r="E81" s="27">
        <f t="shared" si="51"/>
        <v>3.5350000000000046</v>
      </c>
      <c r="F81" s="21">
        <f t="shared" si="47"/>
        <v>86.9999999999998</v>
      </c>
      <c r="G81" s="26">
        <f t="shared" si="52"/>
        <v>261.7999999999971</v>
      </c>
      <c r="H81" s="27">
        <f t="shared" si="52"/>
        <v>4.034999999999994</v>
      </c>
      <c r="I81" s="21">
        <f t="shared" si="48"/>
        <v>124.99999999999977</v>
      </c>
      <c r="J81" s="26">
        <f t="shared" si="53"/>
        <v>262.29999999999666</v>
      </c>
      <c r="K81" s="27">
        <f t="shared" si="53"/>
        <v>4.534999999999983</v>
      </c>
      <c r="L81" s="21">
        <f t="shared" si="49"/>
        <v>171.49999999999955</v>
      </c>
      <c r="M81" s="2"/>
      <c r="N81" s="1"/>
      <c r="O81" s="1"/>
      <c r="P81" s="31"/>
      <c r="Q81" s="1"/>
      <c r="R81" s="1"/>
      <c r="S81" s="1"/>
      <c r="T81" s="1"/>
    </row>
    <row r="82" spans="1:20" ht="16.5" customHeight="1">
      <c r="A82" s="23">
        <f t="shared" si="50"/>
        <v>260.809999999998</v>
      </c>
      <c r="B82" s="24">
        <f t="shared" si="50"/>
        <v>3.045000000000015</v>
      </c>
      <c r="C82" s="25">
        <f aca="true" t="shared" si="54" ref="C82:C91">+C81+$N$28/10</f>
        <v>57.54999999999994</v>
      </c>
      <c r="D82" s="23">
        <f t="shared" si="51"/>
        <v>261.30999999999756</v>
      </c>
      <c r="E82" s="24">
        <f t="shared" si="51"/>
        <v>3.5450000000000044</v>
      </c>
      <c r="F82" s="25">
        <f aca="true" t="shared" si="55" ref="F82:F91">+F81+$N$33/10</f>
        <v>87.6999999999998</v>
      </c>
      <c r="G82" s="23">
        <f t="shared" si="52"/>
        <v>261.8099999999971</v>
      </c>
      <c r="H82" s="24">
        <f t="shared" si="52"/>
        <v>4.044999999999994</v>
      </c>
      <c r="I82" s="25">
        <f aca="true" t="shared" si="56" ref="I82:I91">+I81+$N$38/10</f>
        <v>125.84999999999977</v>
      </c>
      <c r="J82" s="23">
        <f t="shared" si="53"/>
        <v>262.30999999999665</v>
      </c>
      <c r="K82" s="24">
        <f t="shared" si="53"/>
        <v>4.544999999999983</v>
      </c>
      <c r="L82" s="30">
        <f aca="true" t="shared" si="57" ref="L82:L91">+L81+$N$43/10</f>
        <v>172.54999999999956</v>
      </c>
      <c r="M82" s="2"/>
      <c r="N82" s="1"/>
      <c r="O82" s="1"/>
      <c r="P82" s="31"/>
      <c r="Q82" s="1"/>
      <c r="R82" s="1"/>
      <c r="S82" s="1"/>
      <c r="T82" s="1"/>
    </row>
    <row r="83" spans="1:20" ht="16.5" customHeight="1">
      <c r="A83" s="15">
        <f t="shared" si="50"/>
        <v>260.819999999998</v>
      </c>
      <c r="B83" s="16">
        <f t="shared" si="50"/>
        <v>3.055000000000015</v>
      </c>
      <c r="C83" s="17">
        <f t="shared" si="54"/>
        <v>58.09999999999994</v>
      </c>
      <c r="D83" s="15">
        <f t="shared" si="51"/>
        <v>261.31999999999755</v>
      </c>
      <c r="E83" s="16">
        <f t="shared" si="51"/>
        <v>3.555000000000004</v>
      </c>
      <c r="F83" s="17">
        <f t="shared" si="55"/>
        <v>88.3999999999998</v>
      </c>
      <c r="G83" s="15">
        <f t="shared" si="52"/>
        <v>261.8199999999971</v>
      </c>
      <c r="H83" s="16">
        <f t="shared" si="52"/>
        <v>4.0549999999999935</v>
      </c>
      <c r="I83" s="17">
        <f t="shared" si="56"/>
        <v>126.69999999999976</v>
      </c>
      <c r="J83" s="15">
        <f t="shared" si="53"/>
        <v>262.31999999999664</v>
      </c>
      <c r="K83" s="16">
        <f t="shared" si="53"/>
        <v>4.554999999999983</v>
      </c>
      <c r="L83" s="17">
        <f t="shared" si="57"/>
        <v>173.59999999999957</v>
      </c>
      <c r="M83" s="2"/>
      <c r="N83" s="1"/>
      <c r="O83" s="1"/>
      <c r="P83" s="31"/>
      <c r="Q83" s="1"/>
      <c r="R83" s="1"/>
      <c r="S83" s="1"/>
      <c r="T83" s="1"/>
    </row>
    <row r="84" spans="1:20" ht="16.5" customHeight="1">
      <c r="A84" s="15">
        <f t="shared" si="50"/>
        <v>260.829999999998</v>
      </c>
      <c r="B84" s="16">
        <f t="shared" si="50"/>
        <v>3.0650000000000146</v>
      </c>
      <c r="C84" s="17">
        <f t="shared" si="54"/>
        <v>58.649999999999935</v>
      </c>
      <c r="D84" s="15">
        <f t="shared" si="51"/>
        <v>261.32999999999754</v>
      </c>
      <c r="E84" s="16">
        <f t="shared" si="51"/>
        <v>3.565000000000004</v>
      </c>
      <c r="F84" s="17">
        <f t="shared" si="55"/>
        <v>89.09999999999981</v>
      </c>
      <c r="G84" s="15">
        <f t="shared" si="52"/>
        <v>261.8299999999971</v>
      </c>
      <c r="H84" s="16">
        <f t="shared" si="52"/>
        <v>4.064999999999993</v>
      </c>
      <c r="I84" s="17">
        <f t="shared" si="56"/>
        <v>127.54999999999976</v>
      </c>
      <c r="J84" s="15">
        <f t="shared" si="53"/>
        <v>262.32999999999663</v>
      </c>
      <c r="K84" s="16">
        <f t="shared" si="53"/>
        <v>4.564999999999983</v>
      </c>
      <c r="L84" s="17">
        <f t="shared" si="57"/>
        <v>174.64999999999958</v>
      </c>
      <c r="M84" s="2"/>
      <c r="N84" s="1"/>
      <c r="O84" s="1"/>
      <c r="P84" s="31"/>
      <c r="Q84" s="1"/>
      <c r="R84" s="1"/>
      <c r="S84" s="1"/>
      <c r="T84" s="1"/>
    </row>
    <row r="85" spans="1:20" ht="16.5" customHeight="1">
      <c r="A85" s="15">
        <f t="shared" si="50"/>
        <v>260.839999999998</v>
      </c>
      <c r="B85" s="16">
        <f t="shared" si="50"/>
        <v>3.0750000000000144</v>
      </c>
      <c r="C85" s="17">
        <f t="shared" si="54"/>
        <v>59.19999999999993</v>
      </c>
      <c r="D85" s="15">
        <f t="shared" si="51"/>
        <v>261.33999999999753</v>
      </c>
      <c r="E85" s="16">
        <f t="shared" si="51"/>
        <v>3.5750000000000037</v>
      </c>
      <c r="F85" s="17">
        <f t="shared" si="55"/>
        <v>89.79999999999981</v>
      </c>
      <c r="G85" s="15">
        <f t="shared" si="52"/>
        <v>261.8399999999971</v>
      </c>
      <c r="H85" s="16">
        <f t="shared" si="52"/>
        <v>4.074999999999993</v>
      </c>
      <c r="I85" s="17">
        <f t="shared" si="56"/>
        <v>128.39999999999975</v>
      </c>
      <c r="J85" s="15">
        <f t="shared" si="53"/>
        <v>262.3399999999966</v>
      </c>
      <c r="K85" s="16">
        <f t="shared" si="53"/>
        <v>4.574999999999982</v>
      </c>
      <c r="L85" s="17">
        <f t="shared" si="57"/>
        <v>175.6999999999996</v>
      </c>
      <c r="M85" s="2"/>
      <c r="N85" s="1"/>
      <c r="O85" s="1"/>
      <c r="P85" s="31"/>
      <c r="Q85" s="1"/>
      <c r="R85" s="1"/>
      <c r="S85" s="1"/>
      <c r="T85" s="1"/>
    </row>
    <row r="86" spans="1:20" ht="16.5" customHeight="1">
      <c r="A86" s="15">
        <f t="shared" si="50"/>
        <v>260.849999999998</v>
      </c>
      <c r="B86" s="16">
        <f t="shared" si="50"/>
        <v>3.085000000000014</v>
      </c>
      <c r="C86" s="17">
        <f t="shared" si="54"/>
        <v>59.74999999999993</v>
      </c>
      <c r="D86" s="15">
        <f t="shared" si="51"/>
        <v>261.3499999999975</v>
      </c>
      <c r="E86" s="16">
        <f t="shared" si="51"/>
        <v>3.5850000000000035</v>
      </c>
      <c r="F86" s="17">
        <f t="shared" si="55"/>
        <v>90.49999999999982</v>
      </c>
      <c r="G86" s="15">
        <f t="shared" si="52"/>
        <v>261.84999999999707</v>
      </c>
      <c r="H86" s="16">
        <f t="shared" si="52"/>
        <v>4.084999999999993</v>
      </c>
      <c r="I86" s="17">
        <f t="shared" si="56"/>
        <v>129.24999999999974</v>
      </c>
      <c r="J86" s="15">
        <f t="shared" si="53"/>
        <v>262.3499999999966</v>
      </c>
      <c r="K86" s="16">
        <f t="shared" si="53"/>
        <v>4.584999999999982</v>
      </c>
      <c r="L86" s="17">
        <f t="shared" si="57"/>
        <v>176.7499999999996</v>
      </c>
      <c r="M86" s="2"/>
      <c r="N86" s="1"/>
      <c r="O86" s="1"/>
      <c r="P86" s="31"/>
      <c r="Q86" s="1"/>
      <c r="R86" s="1"/>
      <c r="S86" s="1"/>
      <c r="T86" s="1"/>
    </row>
    <row r="87" spans="1:20" ht="16.5" customHeight="1">
      <c r="A87" s="15">
        <f t="shared" si="50"/>
        <v>260.85999999999797</v>
      </c>
      <c r="B87" s="16">
        <f t="shared" si="50"/>
        <v>3.095000000000014</v>
      </c>
      <c r="C87" s="17">
        <f t="shared" si="54"/>
        <v>60.299999999999926</v>
      </c>
      <c r="D87" s="15">
        <f t="shared" si="51"/>
        <v>261.3599999999975</v>
      </c>
      <c r="E87" s="16">
        <f t="shared" si="51"/>
        <v>3.5950000000000033</v>
      </c>
      <c r="F87" s="17">
        <f t="shared" si="55"/>
        <v>91.19999999999982</v>
      </c>
      <c r="G87" s="15">
        <f t="shared" si="52"/>
        <v>261.85999999999706</v>
      </c>
      <c r="H87" s="16">
        <f t="shared" si="52"/>
        <v>4.094999999999993</v>
      </c>
      <c r="I87" s="17">
        <f t="shared" si="56"/>
        <v>130.09999999999974</v>
      </c>
      <c r="J87" s="15">
        <f t="shared" si="53"/>
        <v>262.3599999999966</v>
      </c>
      <c r="K87" s="16">
        <f t="shared" si="53"/>
        <v>4.594999999999982</v>
      </c>
      <c r="L87" s="17">
        <f t="shared" si="57"/>
        <v>177.7999999999996</v>
      </c>
      <c r="M87" s="2"/>
      <c r="N87" s="1"/>
      <c r="O87" s="1"/>
      <c r="P87" s="31"/>
      <c r="Q87" s="1"/>
      <c r="R87" s="1"/>
      <c r="S87" s="1"/>
      <c r="T87" s="1"/>
    </row>
    <row r="88" spans="1:20" ht="16.5" customHeight="1">
      <c r="A88" s="15">
        <f t="shared" si="50"/>
        <v>260.86999999999796</v>
      </c>
      <c r="B88" s="16">
        <f t="shared" si="50"/>
        <v>3.1050000000000137</v>
      </c>
      <c r="C88" s="17">
        <f t="shared" si="54"/>
        <v>60.84999999999992</v>
      </c>
      <c r="D88" s="15">
        <f t="shared" si="51"/>
        <v>261.3699999999975</v>
      </c>
      <c r="E88" s="16">
        <f t="shared" si="51"/>
        <v>3.605000000000003</v>
      </c>
      <c r="F88" s="17">
        <f t="shared" si="55"/>
        <v>91.89999999999982</v>
      </c>
      <c r="G88" s="15">
        <f t="shared" si="52"/>
        <v>261.86999999999705</v>
      </c>
      <c r="H88" s="16">
        <f t="shared" si="52"/>
        <v>4.104999999999992</v>
      </c>
      <c r="I88" s="17">
        <f t="shared" si="56"/>
        <v>130.94999999999973</v>
      </c>
      <c r="J88" s="15">
        <f t="shared" si="53"/>
        <v>262.3699999999966</v>
      </c>
      <c r="K88" s="16">
        <f t="shared" si="53"/>
        <v>4.604999999999982</v>
      </c>
      <c r="L88" s="17">
        <f t="shared" si="57"/>
        <v>178.84999999999962</v>
      </c>
      <c r="M88" s="2"/>
      <c r="N88" s="1"/>
      <c r="O88" s="1"/>
      <c r="P88" s="31"/>
      <c r="Q88" s="1"/>
      <c r="R88" s="1"/>
      <c r="S88" s="1"/>
      <c r="T88" s="1"/>
    </row>
    <row r="89" spans="1:20" ht="16.5" customHeight="1">
      <c r="A89" s="15">
        <f t="shared" si="50"/>
        <v>260.87999999999795</v>
      </c>
      <c r="B89" s="16">
        <f t="shared" si="50"/>
        <v>3.1150000000000135</v>
      </c>
      <c r="C89" s="17">
        <f t="shared" si="54"/>
        <v>61.39999999999992</v>
      </c>
      <c r="D89" s="15">
        <f t="shared" si="51"/>
        <v>261.3799999999975</v>
      </c>
      <c r="E89" s="16">
        <f t="shared" si="51"/>
        <v>3.615000000000003</v>
      </c>
      <c r="F89" s="17">
        <f t="shared" si="55"/>
        <v>92.59999999999982</v>
      </c>
      <c r="G89" s="15">
        <f t="shared" si="52"/>
        <v>261.87999999999704</v>
      </c>
      <c r="H89" s="16">
        <f t="shared" si="52"/>
        <v>4.114999999999992</v>
      </c>
      <c r="I89" s="17">
        <f t="shared" si="56"/>
        <v>131.79999999999973</v>
      </c>
      <c r="J89" s="15">
        <f t="shared" si="53"/>
        <v>262.3799999999966</v>
      </c>
      <c r="K89" s="16">
        <f t="shared" si="53"/>
        <v>4.614999999999982</v>
      </c>
      <c r="L89" s="17">
        <f t="shared" si="57"/>
        <v>179.89999999999964</v>
      </c>
      <c r="M89" s="2"/>
      <c r="N89" s="1"/>
      <c r="O89" s="1"/>
      <c r="P89" s="31"/>
      <c r="Q89" s="1"/>
      <c r="R89" s="1"/>
      <c r="S89" s="1"/>
      <c r="T89" s="1"/>
    </row>
    <row r="90" spans="1:20" ht="16.5" customHeight="1">
      <c r="A90" s="15">
        <f t="shared" si="50"/>
        <v>260.88999999999794</v>
      </c>
      <c r="B90" s="16">
        <f t="shared" si="50"/>
        <v>3.1250000000000133</v>
      </c>
      <c r="C90" s="17">
        <f t="shared" si="54"/>
        <v>61.94999999999992</v>
      </c>
      <c r="D90" s="15">
        <f t="shared" si="51"/>
        <v>261.3899999999975</v>
      </c>
      <c r="E90" s="16">
        <f t="shared" si="51"/>
        <v>3.6250000000000027</v>
      </c>
      <c r="F90" s="17">
        <f t="shared" si="55"/>
        <v>93.29999999999983</v>
      </c>
      <c r="G90" s="15">
        <f t="shared" si="52"/>
        <v>261.88999999999703</v>
      </c>
      <c r="H90" s="16">
        <f t="shared" si="52"/>
        <v>4.124999999999992</v>
      </c>
      <c r="I90" s="17">
        <f t="shared" si="56"/>
        <v>132.64999999999972</v>
      </c>
      <c r="J90" s="15">
        <f t="shared" si="53"/>
        <v>262.3899999999966</v>
      </c>
      <c r="K90" s="16">
        <f t="shared" si="53"/>
        <v>4.624999999999981</v>
      </c>
      <c r="L90" s="17">
        <f t="shared" si="57"/>
        <v>180.94999999999965</v>
      </c>
      <c r="M90" s="2"/>
      <c r="N90" s="1"/>
      <c r="O90" s="1"/>
      <c r="P90" s="31"/>
      <c r="Q90" s="1"/>
      <c r="R90" s="1"/>
      <c r="S90" s="1"/>
      <c r="T90" s="1"/>
    </row>
    <row r="91" spans="1:20" ht="16.5" customHeight="1">
      <c r="A91" s="26">
        <f t="shared" si="50"/>
        <v>260.89999999999793</v>
      </c>
      <c r="B91" s="27">
        <f t="shared" si="50"/>
        <v>3.135000000000013</v>
      </c>
      <c r="C91" s="22">
        <f t="shared" si="54"/>
        <v>62.499999999999915</v>
      </c>
      <c r="D91" s="26">
        <f t="shared" si="51"/>
        <v>261.3999999999975</v>
      </c>
      <c r="E91" s="27">
        <f t="shared" si="51"/>
        <v>3.6350000000000025</v>
      </c>
      <c r="F91" s="21">
        <f t="shared" si="55"/>
        <v>93.99999999999983</v>
      </c>
      <c r="G91" s="26">
        <f t="shared" si="52"/>
        <v>261.899999999997</v>
      </c>
      <c r="H91" s="27">
        <f t="shared" si="52"/>
        <v>4.134999999999992</v>
      </c>
      <c r="I91" s="22">
        <f t="shared" si="56"/>
        <v>133.49999999999972</v>
      </c>
      <c r="J91" s="26">
        <f t="shared" si="53"/>
        <v>262.39999999999657</v>
      </c>
      <c r="K91" s="27">
        <f t="shared" si="53"/>
        <v>4.634999999999981</v>
      </c>
      <c r="L91" s="21">
        <f t="shared" si="57"/>
        <v>181.99999999999966</v>
      </c>
      <c r="M91" s="2"/>
      <c r="N91" s="1"/>
      <c r="O91" s="1"/>
      <c r="P91" s="31"/>
      <c r="Q91" s="1"/>
      <c r="R91" s="1"/>
      <c r="S91" s="1"/>
      <c r="T91" s="1"/>
    </row>
    <row r="92" spans="1:20" ht="16.5" customHeight="1">
      <c r="A92" s="23">
        <f t="shared" si="50"/>
        <v>260.9099999999979</v>
      </c>
      <c r="B92" s="24">
        <f t="shared" si="50"/>
        <v>3.145000000000013</v>
      </c>
      <c r="C92" s="25">
        <f aca="true" t="shared" si="58" ref="C92:C101">+C91+$N$29/10</f>
        <v>63.04999999999991</v>
      </c>
      <c r="D92" s="23">
        <f t="shared" si="51"/>
        <v>261.40999999999747</v>
      </c>
      <c r="E92" s="24">
        <f t="shared" si="51"/>
        <v>3.6450000000000022</v>
      </c>
      <c r="F92" s="25">
        <f aca="true" t="shared" si="59" ref="F92:F101">+F91+$N$34/10</f>
        <v>94.74999999999983</v>
      </c>
      <c r="G92" s="23">
        <f t="shared" si="52"/>
        <v>261.909999999997</v>
      </c>
      <c r="H92" s="24">
        <f t="shared" si="52"/>
        <v>4.144999999999992</v>
      </c>
      <c r="I92" s="25">
        <f aca="true" t="shared" si="60" ref="I92:I101">+I91+$N$39/10</f>
        <v>134.3499999999997</v>
      </c>
      <c r="J92" s="23">
        <f t="shared" si="53"/>
        <v>262.40999999999656</v>
      </c>
      <c r="K92" s="24">
        <f t="shared" si="53"/>
        <v>4.644999999999981</v>
      </c>
      <c r="L92" s="30">
        <f aca="true" t="shared" si="61" ref="L92:L101">+L91+$N$44/10</f>
        <v>183.09999999999965</v>
      </c>
      <c r="M92" s="2"/>
      <c r="N92" s="1"/>
      <c r="O92" s="1"/>
      <c r="P92" s="31"/>
      <c r="Q92" s="1"/>
      <c r="R92" s="1"/>
      <c r="S92" s="1"/>
      <c r="T92" s="1"/>
    </row>
    <row r="93" spans="1:20" ht="16.5" customHeight="1">
      <c r="A93" s="15">
        <f t="shared" si="50"/>
        <v>260.9199999999979</v>
      </c>
      <c r="B93" s="16">
        <f t="shared" si="50"/>
        <v>3.1550000000000127</v>
      </c>
      <c r="C93" s="17">
        <f t="shared" si="58"/>
        <v>63.59999999999991</v>
      </c>
      <c r="D93" s="15">
        <f t="shared" si="51"/>
        <v>261.41999999999746</v>
      </c>
      <c r="E93" s="16">
        <f t="shared" si="51"/>
        <v>3.655000000000002</v>
      </c>
      <c r="F93" s="17">
        <f t="shared" si="59"/>
        <v>95.49999999999983</v>
      </c>
      <c r="G93" s="15">
        <f t="shared" si="52"/>
        <v>261.919999999997</v>
      </c>
      <c r="H93" s="16">
        <f t="shared" si="52"/>
        <v>4.154999999999991</v>
      </c>
      <c r="I93" s="17">
        <f t="shared" si="60"/>
        <v>135.1999999999997</v>
      </c>
      <c r="J93" s="15">
        <f t="shared" si="53"/>
        <v>262.41999999999655</v>
      </c>
      <c r="K93" s="16">
        <f t="shared" si="53"/>
        <v>4.654999999999981</v>
      </c>
      <c r="L93" s="17">
        <f t="shared" si="61"/>
        <v>184.19999999999965</v>
      </c>
      <c r="M93" s="2"/>
      <c r="N93" s="1"/>
      <c r="O93" s="1"/>
      <c r="P93" s="31"/>
      <c r="Q93" s="1"/>
      <c r="R93" s="1"/>
      <c r="S93" s="1"/>
      <c r="T93" s="1"/>
    </row>
    <row r="94" spans="1:20" ht="16.5" customHeight="1">
      <c r="A94" s="15">
        <f aca="true" t="shared" si="62" ref="A94:B109">+A93+0.01</f>
        <v>260.9299999999979</v>
      </c>
      <c r="B94" s="16">
        <f t="shared" si="62"/>
        <v>3.1650000000000125</v>
      </c>
      <c r="C94" s="17">
        <f t="shared" si="58"/>
        <v>64.1499999999999</v>
      </c>
      <c r="D94" s="15">
        <f aca="true" t="shared" si="63" ref="D94:E109">+D93+0.01</f>
        <v>261.42999999999745</v>
      </c>
      <c r="E94" s="16">
        <f t="shared" si="63"/>
        <v>3.665000000000002</v>
      </c>
      <c r="F94" s="17">
        <f t="shared" si="59"/>
        <v>96.24999999999983</v>
      </c>
      <c r="G94" s="15">
        <f aca="true" t="shared" si="64" ref="G94:H109">+G93+0.01</f>
        <v>261.929999999997</v>
      </c>
      <c r="H94" s="16">
        <f t="shared" si="64"/>
        <v>4.164999999999991</v>
      </c>
      <c r="I94" s="17">
        <f t="shared" si="60"/>
        <v>136.0499999999997</v>
      </c>
      <c r="J94" s="15">
        <f aca="true" t="shared" si="65" ref="J94:K109">+J93+0.01</f>
        <v>262.42999999999654</v>
      </c>
      <c r="K94" s="16">
        <f t="shared" si="65"/>
        <v>4.6649999999999805</v>
      </c>
      <c r="L94" s="17">
        <f t="shared" si="61"/>
        <v>185.29999999999964</v>
      </c>
      <c r="M94" s="2"/>
      <c r="N94" s="1"/>
      <c r="O94" s="1"/>
      <c r="P94" s="31"/>
      <c r="Q94" s="1"/>
      <c r="R94" s="1"/>
      <c r="S94" s="1"/>
      <c r="T94" s="1"/>
    </row>
    <row r="95" spans="1:20" ht="16.5" customHeight="1">
      <c r="A95" s="15">
        <f t="shared" si="62"/>
        <v>260.9399999999979</v>
      </c>
      <c r="B95" s="16">
        <f t="shared" si="62"/>
        <v>3.1750000000000123</v>
      </c>
      <c r="C95" s="17">
        <f t="shared" si="58"/>
        <v>64.6999999999999</v>
      </c>
      <c r="D95" s="15">
        <f t="shared" si="63"/>
        <v>261.43999999999744</v>
      </c>
      <c r="E95" s="16">
        <f t="shared" si="63"/>
        <v>3.6750000000000016</v>
      </c>
      <c r="F95" s="17">
        <f t="shared" si="59"/>
        <v>96.99999999999983</v>
      </c>
      <c r="G95" s="15">
        <f t="shared" si="64"/>
        <v>261.939999999997</v>
      </c>
      <c r="H95" s="16">
        <f t="shared" si="64"/>
        <v>4.174999999999991</v>
      </c>
      <c r="I95" s="17">
        <f t="shared" si="60"/>
        <v>136.8999999999997</v>
      </c>
      <c r="J95" s="15">
        <f t="shared" si="65"/>
        <v>262.43999999999653</v>
      </c>
      <c r="K95" s="16">
        <f t="shared" si="65"/>
        <v>4.67499999999998</v>
      </c>
      <c r="L95" s="17">
        <f t="shared" si="61"/>
        <v>186.39999999999964</v>
      </c>
      <c r="M95" s="2"/>
      <c r="N95" s="1"/>
      <c r="O95" s="1"/>
      <c r="P95" s="31"/>
      <c r="Q95" s="1"/>
      <c r="R95" s="1"/>
      <c r="S95" s="1"/>
      <c r="T95" s="1"/>
    </row>
    <row r="96" spans="1:20" ht="16.5" customHeight="1">
      <c r="A96" s="15">
        <f t="shared" si="62"/>
        <v>260.9499999999979</v>
      </c>
      <c r="B96" s="16">
        <f t="shared" si="62"/>
        <v>3.185000000000012</v>
      </c>
      <c r="C96" s="17">
        <f t="shared" si="58"/>
        <v>65.2499999999999</v>
      </c>
      <c r="D96" s="15">
        <f t="shared" si="63"/>
        <v>261.44999999999743</v>
      </c>
      <c r="E96" s="16">
        <f t="shared" si="63"/>
        <v>3.6850000000000014</v>
      </c>
      <c r="F96" s="17">
        <f t="shared" si="59"/>
        <v>97.74999999999983</v>
      </c>
      <c r="G96" s="15">
        <f t="shared" si="64"/>
        <v>261.949999999997</v>
      </c>
      <c r="H96" s="16">
        <f t="shared" si="64"/>
        <v>4.184999999999991</v>
      </c>
      <c r="I96" s="17">
        <f t="shared" si="60"/>
        <v>137.7499999999997</v>
      </c>
      <c r="J96" s="15">
        <f t="shared" si="65"/>
        <v>262.4499999999965</v>
      </c>
      <c r="K96" s="16">
        <f t="shared" si="65"/>
        <v>4.68499999999998</v>
      </c>
      <c r="L96" s="17">
        <f t="shared" si="61"/>
        <v>187.49999999999963</v>
      </c>
      <c r="M96" s="2"/>
      <c r="N96" s="1"/>
      <c r="O96" s="1"/>
      <c r="P96" s="31"/>
      <c r="Q96" s="1"/>
      <c r="R96" s="1"/>
      <c r="S96" s="1"/>
      <c r="T96" s="1"/>
    </row>
    <row r="97" spans="1:20" ht="16.5" customHeight="1">
      <c r="A97" s="15">
        <f t="shared" si="62"/>
        <v>260.9599999999979</v>
      </c>
      <c r="B97" s="16">
        <f t="shared" si="62"/>
        <v>3.195000000000012</v>
      </c>
      <c r="C97" s="17">
        <f t="shared" si="58"/>
        <v>65.7999999999999</v>
      </c>
      <c r="D97" s="15">
        <f t="shared" si="63"/>
        <v>261.4599999999974</v>
      </c>
      <c r="E97" s="16">
        <f t="shared" si="63"/>
        <v>3.695000000000001</v>
      </c>
      <c r="F97" s="17">
        <f t="shared" si="59"/>
        <v>98.49999999999983</v>
      </c>
      <c r="G97" s="15">
        <f t="shared" si="64"/>
        <v>261.95999999999697</v>
      </c>
      <c r="H97" s="16">
        <f t="shared" si="64"/>
        <v>4.1949999999999905</v>
      </c>
      <c r="I97" s="17">
        <f t="shared" si="60"/>
        <v>138.59999999999968</v>
      </c>
      <c r="J97" s="15">
        <f t="shared" si="65"/>
        <v>262.4599999999965</v>
      </c>
      <c r="K97" s="16">
        <f t="shared" si="65"/>
        <v>4.69499999999998</v>
      </c>
      <c r="L97" s="17">
        <f t="shared" si="61"/>
        <v>188.59999999999962</v>
      </c>
      <c r="M97" s="2"/>
      <c r="N97" s="1"/>
      <c r="O97" s="1"/>
      <c r="P97" s="31"/>
      <c r="Q97" s="1"/>
      <c r="R97" s="1"/>
      <c r="S97" s="1"/>
      <c r="T97" s="1"/>
    </row>
    <row r="98" spans="1:20" ht="16.5" customHeight="1">
      <c r="A98" s="15">
        <f t="shared" si="62"/>
        <v>260.96999999999787</v>
      </c>
      <c r="B98" s="16">
        <f t="shared" si="62"/>
        <v>3.2050000000000116</v>
      </c>
      <c r="C98" s="17">
        <f t="shared" si="58"/>
        <v>66.3499999999999</v>
      </c>
      <c r="D98" s="15">
        <f t="shared" si="63"/>
        <v>261.4699999999974</v>
      </c>
      <c r="E98" s="16">
        <f t="shared" si="63"/>
        <v>3.705000000000001</v>
      </c>
      <c r="F98" s="17">
        <f t="shared" si="59"/>
        <v>99.24999999999983</v>
      </c>
      <c r="G98" s="15">
        <f t="shared" si="64"/>
        <v>261.96999999999696</v>
      </c>
      <c r="H98" s="16">
        <f t="shared" si="64"/>
        <v>4.20499999999999</v>
      </c>
      <c r="I98" s="17">
        <f t="shared" si="60"/>
        <v>139.44999999999968</v>
      </c>
      <c r="J98" s="15">
        <f t="shared" si="65"/>
        <v>262.4699999999965</v>
      </c>
      <c r="K98" s="16">
        <f t="shared" si="65"/>
        <v>4.70499999999998</v>
      </c>
      <c r="L98" s="17">
        <f t="shared" si="61"/>
        <v>189.69999999999962</v>
      </c>
      <c r="M98" s="2"/>
      <c r="N98" s="1"/>
      <c r="O98" s="1"/>
      <c r="P98" s="31"/>
      <c r="Q98" s="1"/>
      <c r="R98" s="1"/>
      <c r="S98" s="1"/>
      <c r="T98" s="1"/>
    </row>
    <row r="99" spans="1:20" ht="16.5" customHeight="1">
      <c r="A99" s="15">
        <f t="shared" si="62"/>
        <v>260.97999999999786</v>
      </c>
      <c r="B99" s="16">
        <f t="shared" si="62"/>
        <v>3.2150000000000114</v>
      </c>
      <c r="C99" s="17">
        <f t="shared" si="58"/>
        <v>66.89999999999989</v>
      </c>
      <c r="D99" s="15">
        <f t="shared" si="63"/>
        <v>261.4799999999974</v>
      </c>
      <c r="E99" s="16">
        <f t="shared" si="63"/>
        <v>3.7150000000000007</v>
      </c>
      <c r="F99" s="17">
        <f t="shared" si="59"/>
        <v>99.99999999999983</v>
      </c>
      <c r="G99" s="15">
        <f t="shared" si="64"/>
        <v>261.97999999999695</v>
      </c>
      <c r="H99" s="16">
        <f t="shared" si="64"/>
        <v>4.21499999999999</v>
      </c>
      <c r="I99" s="17">
        <f t="shared" si="60"/>
        <v>140.29999999999967</v>
      </c>
      <c r="J99" s="15">
        <f t="shared" si="65"/>
        <v>262.4799999999965</v>
      </c>
      <c r="K99" s="16">
        <f t="shared" si="65"/>
        <v>4.714999999999979</v>
      </c>
      <c r="L99" s="17">
        <f t="shared" si="61"/>
        <v>190.7999999999996</v>
      </c>
      <c r="M99" s="2"/>
      <c r="N99" s="1"/>
      <c r="O99" s="1"/>
      <c r="P99" s="31"/>
      <c r="Q99" s="1"/>
      <c r="R99" s="1"/>
      <c r="S99" s="1"/>
      <c r="T99" s="1"/>
    </row>
    <row r="100" spans="1:20" ht="16.5" customHeight="1">
      <c r="A100" s="15">
        <f t="shared" si="62"/>
        <v>260.98999999999785</v>
      </c>
      <c r="B100" s="16">
        <f t="shared" si="62"/>
        <v>3.225000000000011</v>
      </c>
      <c r="C100" s="17">
        <f t="shared" si="58"/>
        <v>67.44999999999989</v>
      </c>
      <c r="D100" s="15">
        <f t="shared" si="63"/>
        <v>261.4899999999974</v>
      </c>
      <c r="E100" s="16">
        <f t="shared" si="63"/>
        <v>3.7250000000000005</v>
      </c>
      <c r="F100" s="17">
        <f t="shared" si="59"/>
        <v>100.74999999999983</v>
      </c>
      <c r="G100" s="15">
        <f t="shared" si="64"/>
        <v>261.98999999999694</v>
      </c>
      <c r="H100" s="16">
        <f t="shared" si="64"/>
        <v>4.22499999999999</v>
      </c>
      <c r="I100" s="17">
        <f t="shared" si="60"/>
        <v>141.14999999999966</v>
      </c>
      <c r="J100" s="15">
        <f t="shared" si="65"/>
        <v>262.4899999999965</v>
      </c>
      <c r="K100" s="16">
        <f t="shared" si="65"/>
        <v>4.724999999999979</v>
      </c>
      <c r="L100" s="17">
        <f t="shared" si="61"/>
        <v>191.8999999999996</v>
      </c>
      <c r="M100" s="1"/>
      <c r="N100" s="1"/>
      <c r="O100" s="1"/>
      <c r="P100" s="31"/>
      <c r="Q100" s="1"/>
      <c r="R100" s="1"/>
      <c r="S100" s="1"/>
      <c r="T100" s="1"/>
    </row>
    <row r="101" spans="1:20" ht="16.5" customHeight="1">
      <c r="A101" s="26">
        <f t="shared" si="62"/>
        <v>260.99999999999784</v>
      </c>
      <c r="B101" s="27">
        <f t="shared" si="62"/>
        <v>3.235000000000011</v>
      </c>
      <c r="C101" s="21">
        <f t="shared" si="58"/>
        <v>67.99999999999989</v>
      </c>
      <c r="D101" s="26">
        <f t="shared" si="63"/>
        <v>261.4999999999974</v>
      </c>
      <c r="E101" s="27">
        <f t="shared" si="63"/>
        <v>3.7350000000000003</v>
      </c>
      <c r="F101" s="21">
        <f t="shared" si="59"/>
        <v>101.49999999999983</v>
      </c>
      <c r="G101" s="26">
        <f t="shared" si="64"/>
        <v>261.99999999999693</v>
      </c>
      <c r="H101" s="27">
        <f t="shared" si="64"/>
        <v>4.23499999999999</v>
      </c>
      <c r="I101" s="21">
        <f t="shared" si="60"/>
        <v>141.99999999999966</v>
      </c>
      <c r="J101" s="26">
        <f t="shared" si="65"/>
        <v>262.4999999999965</v>
      </c>
      <c r="K101" s="27">
        <f t="shared" si="65"/>
        <v>4.734999999999979</v>
      </c>
      <c r="L101" s="21">
        <f t="shared" si="61"/>
        <v>192.9999999999996</v>
      </c>
      <c r="M101" s="1"/>
      <c r="N101" s="1"/>
      <c r="O101" s="1"/>
      <c r="P101" s="31"/>
      <c r="Q101" s="1"/>
      <c r="R101" s="1"/>
      <c r="S101" s="1"/>
      <c r="T101" s="1"/>
    </row>
    <row r="102" spans="1:20" ht="16.5" customHeight="1">
      <c r="A102" s="23">
        <f t="shared" si="62"/>
        <v>261.00999999999783</v>
      </c>
      <c r="B102" s="24">
        <f t="shared" si="62"/>
        <v>3.2450000000000108</v>
      </c>
      <c r="C102" s="25">
        <f aca="true" t="shared" si="66" ref="C102:C110">+C101+$N$30/10</f>
        <v>68.59999999999988</v>
      </c>
      <c r="D102" s="23">
        <f t="shared" si="63"/>
        <v>261.5099999999974</v>
      </c>
      <c r="E102" s="24">
        <f t="shared" si="63"/>
        <v>3.745</v>
      </c>
      <c r="F102" s="25">
        <f aca="true" t="shared" si="67" ref="F102:F110">+F101+$N$35/10</f>
        <v>102.24999999999983</v>
      </c>
      <c r="G102" s="23">
        <f t="shared" si="64"/>
        <v>262.0099999999969</v>
      </c>
      <c r="H102" s="24">
        <f t="shared" si="64"/>
        <v>4.2449999999999894</v>
      </c>
      <c r="I102" s="25">
        <f aca="true" t="shared" si="68" ref="I102:I110">+I101+$N$40/10</f>
        <v>142.94999999999965</v>
      </c>
      <c r="J102" s="23">
        <f t="shared" si="65"/>
        <v>262.50999999999647</v>
      </c>
      <c r="K102" s="24">
        <f t="shared" si="65"/>
        <v>4.744999999999979</v>
      </c>
      <c r="L102" s="30">
        <f aca="true" t="shared" si="69" ref="L102:L110">+L101+$N$45/10</f>
        <v>194.0999999999996</v>
      </c>
      <c r="M102" s="1"/>
      <c r="N102" s="1"/>
      <c r="O102" s="1"/>
      <c r="P102" s="31"/>
      <c r="Q102" s="1"/>
      <c r="R102" s="1"/>
      <c r="S102" s="1"/>
      <c r="T102" s="1"/>
    </row>
    <row r="103" spans="1:20" ht="16.5" customHeight="1">
      <c r="A103" s="15">
        <f t="shared" si="62"/>
        <v>261.0199999999978</v>
      </c>
      <c r="B103" s="16">
        <f t="shared" si="62"/>
        <v>3.2550000000000106</v>
      </c>
      <c r="C103" s="17">
        <f t="shared" si="66"/>
        <v>69.19999999999987</v>
      </c>
      <c r="D103" s="15">
        <f t="shared" si="63"/>
        <v>261.51999999999737</v>
      </c>
      <c r="E103" s="16">
        <f t="shared" si="63"/>
        <v>3.755</v>
      </c>
      <c r="F103" s="17">
        <f t="shared" si="67"/>
        <v>102.99999999999983</v>
      </c>
      <c r="G103" s="15">
        <f t="shared" si="64"/>
        <v>262.0199999999969</v>
      </c>
      <c r="H103" s="16">
        <f t="shared" si="64"/>
        <v>4.254999999999989</v>
      </c>
      <c r="I103" s="17">
        <f t="shared" si="68"/>
        <v>143.89999999999964</v>
      </c>
      <c r="J103" s="15">
        <f t="shared" si="65"/>
        <v>262.51999999999646</v>
      </c>
      <c r="K103" s="16">
        <f t="shared" si="65"/>
        <v>4.754999999999979</v>
      </c>
      <c r="L103" s="17">
        <f t="shared" si="69"/>
        <v>195.1999999999996</v>
      </c>
      <c r="M103" s="1"/>
      <c r="N103" s="1"/>
      <c r="O103" s="1"/>
      <c r="P103" s="31"/>
      <c r="Q103" s="1"/>
      <c r="R103" s="1"/>
      <c r="S103" s="1"/>
      <c r="T103" s="1"/>
    </row>
    <row r="104" spans="1:20" ht="16.5" customHeight="1">
      <c r="A104" s="15">
        <f t="shared" si="62"/>
        <v>261.0299999999978</v>
      </c>
      <c r="B104" s="16">
        <f t="shared" si="62"/>
        <v>3.2650000000000103</v>
      </c>
      <c r="C104" s="17">
        <f t="shared" si="66"/>
        <v>69.79999999999987</v>
      </c>
      <c r="D104" s="15">
        <f t="shared" si="63"/>
        <v>261.52999999999736</v>
      </c>
      <c r="E104" s="16">
        <f t="shared" si="63"/>
        <v>3.7649999999999997</v>
      </c>
      <c r="F104" s="17">
        <f t="shared" si="67"/>
        <v>103.74999999999983</v>
      </c>
      <c r="G104" s="15">
        <f t="shared" si="64"/>
        <v>262.0299999999969</v>
      </c>
      <c r="H104" s="16">
        <f t="shared" si="64"/>
        <v>4.264999999999989</v>
      </c>
      <c r="I104" s="17">
        <f t="shared" si="68"/>
        <v>144.84999999999962</v>
      </c>
      <c r="J104" s="15">
        <f t="shared" si="65"/>
        <v>262.52999999999645</v>
      </c>
      <c r="K104" s="16">
        <f t="shared" si="65"/>
        <v>4.764999999999978</v>
      </c>
      <c r="L104" s="17">
        <f t="shared" si="69"/>
        <v>196.29999999999959</v>
      </c>
      <c r="M104" s="1"/>
      <c r="N104" s="1"/>
      <c r="O104" s="1"/>
      <c r="P104" s="31"/>
      <c r="Q104" s="1"/>
      <c r="R104" s="1"/>
      <c r="S104" s="1"/>
      <c r="T104" s="1"/>
    </row>
    <row r="105" spans="1:20" ht="16.5" customHeight="1">
      <c r="A105" s="15">
        <f t="shared" si="62"/>
        <v>261.0399999999978</v>
      </c>
      <c r="B105" s="16">
        <f t="shared" si="62"/>
        <v>3.27500000000001</v>
      </c>
      <c r="C105" s="17">
        <f t="shared" si="66"/>
        <v>70.39999999999986</v>
      </c>
      <c r="D105" s="15">
        <f t="shared" si="63"/>
        <v>261.53999999999735</v>
      </c>
      <c r="E105" s="16">
        <f t="shared" si="63"/>
        <v>3.7749999999999995</v>
      </c>
      <c r="F105" s="17">
        <f t="shared" si="67"/>
        <v>104.49999999999983</v>
      </c>
      <c r="G105" s="15">
        <f t="shared" si="64"/>
        <v>262.0399999999969</v>
      </c>
      <c r="H105" s="16">
        <f t="shared" si="64"/>
        <v>4.274999999999989</v>
      </c>
      <c r="I105" s="17">
        <f t="shared" si="68"/>
        <v>145.7999999999996</v>
      </c>
      <c r="J105" s="15">
        <f t="shared" si="65"/>
        <v>262.53999999999644</v>
      </c>
      <c r="K105" s="16">
        <f t="shared" si="65"/>
        <v>4.774999999999978</v>
      </c>
      <c r="L105" s="17">
        <f t="shared" si="69"/>
        <v>197.39999999999958</v>
      </c>
      <c r="M105" s="1"/>
      <c r="N105" s="1"/>
      <c r="O105" s="1"/>
      <c r="P105" s="31"/>
      <c r="Q105" s="1"/>
      <c r="R105" s="1"/>
      <c r="S105" s="1"/>
      <c r="T105" s="1"/>
    </row>
    <row r="106" spans="1:20" ht="16.5" customHeight="1">
      <c r="A106" s="15">
        <f t="shared" si="62"/>
        <v>261.0499999999978</v>
      </c>
      <c r="B106" s="16">
        <f t="shared" si="62"/>
        <v>3.28500000000001</v>
      </c>
      <c r="C106" s="17">
        <f t="shared" si="66"/>
        <v>70.99999999999986</v>
      </c>
      <c r="D106" s="15">
        <f t="shared" si="63"/>
        <v>261.54999999999734</v>
      </c>
      <c r="E106" s="16">
        <f t="shared" si="63"/>
        <v>3.7849999999999993</v>
      </c>
      <c r="F106" s="17">
        <f t="shared" si="67"/>
        <v>105.24999999999983</v>
      </c>
      <c r="G106" s="15">
        <f t="shared" si="64"/>
        <v>262.0499999999969</v>
      </c>
      <c r="H106" s="16">
        <f t="shared" si="64"/>
        <v>4.284999999999989</v>
      </c>
      <c r="I106" s="17">
        <f t="shared" si="68"/>
        <v>146.7499999999996</v>
      </c>
      <c r="J106" s="15">
        <f t="shared" si="65"/>
        <v>262.54999999999643</v>
      </c>
      <c r="K106" s="16">
        <f t="shared" si="65"/>
        <v>4.784999999999978</v>
      </c>
      <c r="L106" s="17">
        <f t="shared" si="69"/>
        <v>198.49999999999957</v>
      </c>
      <c r="M106" s="1"/>
      <c r="N106" s="1"/>
      <c r="O106" s="1"/>
      <c r="P106" s="31"/>
      <c r="Q106" s="1"/>
      <c r="R106" s="1"/>
      <c r="S106" s="1"/>
      <c r="T106" s="1"/>
    </row>
    <row r="107" spans="1:12" ht="16.5" customHeight="1">
      <c r="A107" s="15">
        <f t="shared" si="62"/>
        <v>261.0599999999978</v>
      </c>
      <c r="B107" s="16">
        <f t="shared" si="62"/>
        <v>3.2950000000000097</v>
      </c>
      <c r="C107" s="17">
        <f t="shared" si="66"/>
        <v>71.59999999999985</v>
      </c>
      <c r="D107" s="15">
        <f t="shared" si="63"/>
        <v>261.55999999999733</v>
      </c>
      <c r="E107" s="16">
        <f t="shared" si="63"/>
        <v>3.794999999999999</v>
      </c>
      <c r="F107" s="17">
        <f t="shared" si="67"/>
        <v>105.99999999999983</v>
      </c>
      <c r="G107" s="15">
        <f t="shared" si="64"/>
        <v>262.0599999999969</v>
      </c>
      <c r="H107" s="16">
        <f t="shared" si="64"/>
        <v>4.294999999999988</v>
      </c>
      <c r="I107" s="17">
        <f t="shared" si="68"/>
        <v>147.6999999999996</v>
      </c>
      <c r="J107" s="15">
        <f t="shared" si="65"/>
        <v>262.5599999999964</v>
      </c>
      <c r="K107" s="16">
        <f t="shared" si="65"/>
        <v>4.794999999999978</v>
      </c>
      <c r="L107" s="17">
        <f t="shared" si="69"/>
        <v>199.59999999999957</v>
      </c>
    </row>
    <row r="108" spans="1:12" ht="16.5" customHeight="1">
      <c r="A108" s="15">
        <f t="shared" si="62"/>
        <v>261.0699999999978</v>
      </c>
      <c r="B108" s="16">
        <f t="shared" si="62"/>
        <v>3.3050000000000095</v>
      </c>
      <c r="C108" s="17">
        <f t="shared" si="66"/>
        <v>72.19999999999985</v>
      </c>
      <c r="D108" s="15">
        <f t="shared" si="63"/>
        <v>261.5699999999973</v>
      </c>
      <c r="E108" s="16">
        <f t="shared" si="63"/>
        <v>3.804999999999999</v>
      </c>
      <c r="F108" s="17">
        <f t="shared" si="67"/>
        <v>106.74999999999983</v>
      </c>
      <c r="G108" s="15">
        <f t="shared" si="64"/>
        <v>262.06999999999687</v>
      </c>
      <c r="H108" s="16">
        <f t="shared" si="64"/>
        <v>4.304999999999988</v>
      </c>
      <c r="I108" s="17">
        <f t="shared" si="68"/>
        <v>148.64999999999958</v>
      </c>
      <c r="J108" s="15">
        <f t="shared" si="65"/>
        <v>262.5699999999964</v>
      </c>
      <c r="K108" s="16">
        <f t="shared" si="65"/>
        <v>4.8049999999999775</v>
      </c>
      <c r="L108" s="17">
        <f t="shared" si="69"/>
        <v>200.69999999999956</v>
      </c>
    </row>
    <row r="109" spans="1:12" ht="16.5" customHeight="1">
      <c r="A109" s="15">
        <f t="shared" si="62"/>
        <v>261.07999999999777</v>
      </c>
      <c r="B109" s="16">
        <f t="shared" si="62"/>
        <v>3.3150000000000093</v>
      </c>
      <c r="C109" s="17">
        <f t="shared" si="66"/>
        <v>72.79999999999984</v>
      </c>
      <c r="D109" s="15">
        <f t="shared" si="63"/>
        <v>261.5799999999973</v>
      </c>
      <c r="E109" s="16">
        <f t="shared" si="63"/>
        <v>3.8149999999999986</v>
      </c>
      <c r="F109" s="17">
        <f t="shared" si="67"/>
        <v>107.49999999999983</v>
      </c>
      <c r="G109" s="15">
        <f t="shared" si="64"/>
        <v>262.07999999999686</v>
      </c>
      <c r="H109" s="16">
        <f t="shared" si="64"/>
        <v>4.314999999999988</v>
      </c>
      <c r="I109" s="17">
        <f t="shared" si="68"/>
        <v>149.59999999999957</v>
      </c>
      <c r="J109" s="15">
        <f t="shared" si="65"/>
        <v>262.5799999999964</v>
      </c>
      <c r="K109" s="16">
        <f t="shared" si="65"/>
        <v>4.814999999999977</v>
      </c>
      <c r="L109" s="17">
        <f t="shared" si="69"/>
        <v>201.79999999999956</v>
      </c>
    </row>
    <row r="110" spans="1:12" ht="16.5" customHeight="1">
      <c r="A110" s="19">
        <f>+A109+0.01</f>
        <v>261.08999999999776</v>
      </c>
      <c r="B110" s="20">
        <f>+B109+0.01</f>
        <v>3.325000000000009</v>
      </c>
      <c r="C110" s="21">
        <f t="shared" si="66"/>
        <v>73.39999999999984</v>
      </c>
      <c r="D110" s="19">
        <f>+D109+0.01</f>
        <v>261.5899999999973</v>
      </c>
      <c r="E110" s="20">
        <f>+E109+0.01</f>
        <v>3.8249999999999984</v>
      </c>
      <c r="F110" s="21">
        <f t="shared" si="67"/>
        <v>108.24999999999983</v>
      </c>
      <c r="G110" s="19">
        <f>+G109+0.01</f>
        <v>262.08999999999685</v>
      </c>
      <c r="H110" s="20">
        <f>+H109+0.01</f>
        <v>4.324999999999988</v>
      </c>
      <c r="I110" s="21">
        <f t="shared" si="68"/>
        <v>150.54999999999956</v>
      </c>
      <c r="J110" s="19">
        <f>+J109+0.01</f>
        <v>262.5899999999964</v>
      </c>
      <c r="K110" s="20">
        <f>+K109+0.01</f>
        <v>4.824999999999977</v>
      </c>
      <c r="L110" s="21">
        <f t="shared" si="69"/>
        <v>202.89999999999955</v>
      </c>
    </row>
    <row r="111" spans="1:12" ht="16.5" customHeight="1">
      <c r="A111" s="39" t="s">
        <v>9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</row>
    <row r="112" spans="1:12" ht="16.5" customHeight="1">
      <c r="A112" s="39" t="s">
        <v>11</v>
      </c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</row>
    <row r="113" spans="1:12" ht="23.25">
      <c r="A113" s="37" t="s">
        <v>10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ht="18.75">
      <c r="A114" s="4" t="s">
        <v>1</v>
      </c>
      <c r="B114" s="4" t="s">
        <v>1</v>
      </c>
      <c r="C114" s="4" t="s">
        <v>2</v>
      </c>
      <c r="D114" s="4" t="s">
        <v>1</v>
      </c>
      <c r="E114" s="4" t="s">
        <v>1</v>
      </c>
      <c r="F114" s="4" t="s">
        <v>2</v>
      </c>
      <c r="G114" s="4" t="s">
        <v>1</v>
      </c>
      <c r="H114" s="4" t="s">
        <v>1</v>
      </c>
      <c r="I114" s="4" t="s">
        <v>2</v>
      </c>
      <c r="J114" s="4" t="s">
        <v>1</v>
      </c>
      <c r="K114" s="4" t="s">
        <v>1</v>
      </c>
      <c r="L114" s="4" t="s">
        <v>2</v>
      </c>
    </row>
    <row r="115" spans="1:12" ht="18.75">
      <c r="A115" s="5" t="s">
        <v>3</v>
      </c>
      <c r="B115" s="5" t="s">
        <v>4</v>
      </c>
      <c r="C115" s="5" t="s">
        <v>5</v>
      </c>
      <c r="D115" s="5" t="s">
        <v>3</v>
      </c>
      <c r="E115" s="5" t="s">
        <v>4</v>
      </c>
      <c r="F115" s="5" t="s">
        <v>5</v>
      </c>
      <c r="G115" s="5" t="s">
        <v>3</v>
      </c>
      <c r="H115" s="5" t="s">
        <v>4</v>
      </c>
      <c r="I115" s="5" t="s">
        <v>5</v>
      </c>
      <c r="J115" s="5" t="s">
        <v>3</v>
      </c>
      <c r="K115" s="5" t="s">
        <v>4</v>
      </c>
      <c r="L115" s="5" t="s">
        <v>5</v>
      </c>
    </row>
    <row r="116" spans="1:12" ht="19.5">
      <c r="A116" s="6">
        <f>J110+0.01</f>
        <v>262.5999999999964</v>
      </c>
      <c r="B116" s="7">
        <f>K110+0.01</f>
        <v>4.834999999999977</v>
      </c>
      <c r="C116" s="11">
        <f>+L110+$N$45/10</f>
        <v>203.99999999999955</v>
      </c>
      <c r="D116" s="6">
        <f>+A165+0.01</f>
        <v>263.09999999999593</v>
      </c>
      <c r="E116" s="7">
        <f>+B165+0.01</f>
        <v>5.334999999999966</v>
      </c>
      <c r="F116" s="11">
        <f>+C165+$N$50/10</f>
        <v>265.49999999999926</v>
      </c>
      <c r="G116" s="6">
        <f>+D165+0.01</f>
        <v>263.5999999999955</v>
      </c>
      <c r="H116" s="7">
        <f>+E165+0.01</f>
        <v>5.8349999999999556</v>
      </c>
      <c r="I116" s="11"/>
      <c r="J116" s="6">
        <f>+G165+0.01</f>
        <v>264.099999999995</v>
      </c>
      <c r="K116" s="7">
        <f>+H165+0.01</f>
        <v>6.334999999999945</v>
      </c>
      <c r="L116" s="11"/>
    </row>
    <row r="117" spans="1:12" ht="19.5">
      <c r="A117" s="15">
        <f aca="true" t="shared" si="70" ref="A117:B132">+A116+0.01</f>
        <v>262.6099999999964</v>
      </c>
      <c r="B117" s="16">
        <f t="shared" si="70"/>
        <v>4.844999999999977</v>
      </c>
      <c r="C117" s="17">
        <f aca="true" t="shared" si="71" ref="C117:C126">+C116+$N$46/10</f>
        <v>205.19999999999953</v>
      </c>
      <c r="D117" s="15">
        <f aca="true" t="shared" si="72" ref="D117:E132">+D116+0.01</f>
        <v>263.1099999999959</v>
      </c>
      <c r="E117" s="16">
        <f t="shared" si="72"/>
        <v>5.344999999999966</v>
      </c>
      <c r="F117" s="17">
        <f aca="true" t="shared" si="73" ref="F117:F126">+F116+$N$51/10</f>
        <v>266.8499999999993</v>
      </c>
      <c r="G117" s="15">
        <f aca="true" t="shared" si="74" ref="G117:H132">+G116+0.01</f>
        <v>263.60999999999547</v>
      </c>
      <c r="H117" s="16">
        <f t="shared" si="74"/>
        <v>5.844999999999955</v>
      </c>
      <c r="I117" s="17"/>
      <c r="J117" s="15">
        <f aca="true" t="shared" si="75" ref="J117:K132">+J116+0.01</f>
        <v>264.109999999995</v>
      </c>
      <c r="K117" s="16">
        <f t="shared" si="75"/>
        <v>6.344999999999945</v>
      </c>
      <c r="L117" s="17"/>
    </row>
    <row r="118" spans="1:12" ht="19.5">
      <c r="A118" s="15">
        <f t="shared" si="70"/>
        <v>262.61999999999637</v>
      </c>
      <c r="B118" s="16">
        <f t="shared" si="70"/>
        <v>4.8549999999999764</v>
      </c>
      <c r="C118" s="17">
        <f t="shared" si="71"/>
        <v>206.39999999999952</v>
      </c>
      <c r="D118" s="15">
        <f t="shared" si="72"/>
        <v>263.1199999999959</v>
      </c>
      <c r="E118" s="16">
        <f t="shared" si="72"/>
        <v>5.354999999999966</v>
      </c>
      <c r="F118" s="17">
        <f t="shared" si="73"/>
        <v>268.1999999999993</v>
      </c>
      <c r="G118" s="15">
        <f t="shared" si="74"/>
        <v>263.61999999999546</v>
      </c>
      <c r="H118" s="16">
        <f t="shared" si="74"/>
        <v>5.854999999999955</v>
      </c>
      <c r="I118" s="17"/>
      <c r="J118" s="15">
        <f t="shared" si="75"/>
        <v>264.119999999995</v>
      </c>
      <c r="K118" s="16">
        <f t="shared" si="75"/>
        <v>6.3549999999999445</v>
      </c>
      <c r="L118" s="17"/>
    </row>
    <row r="119" spans="1:12" ht="19.5">
      <c r="A119" s="15">
        <f t="shared" si="70"/>
        <v>262.62999999999636</v>
      </c>
      <c r="B119" s="16">
        <f t="shared" si="70"/>
        <v>4.864999999999976</v>
      </c>
      <c r="C119" s="17">
        <f t="shared" si="71"/>
        <v>207.5999999999995</v>
      </c>
      <c r="D119" s="15">
        <f t="shared" si="72"/>
        <v>263.1299999999959</v>
      </c>
      <c r="E119" s="16">
        <f t="shared" si="72"/>
        <v>5.364999999999966</v>
      </c>
      <c r="F119" s="17">
        <f t="shared" si="73"/>
        <v>269.54999999999933</v>
      </c>
      <c r="G119" s="15">
        <f t="shared" si="74"/>
        <v>263.62999999999545</v>
      </c>
      <c r="H119" s="16">
        <f t="shared" si="74"/>
        <v>5.864999999999955</v>
      </c>
      <c r="I119" s="17"/>
      <c r="J119" s="15">
        <f t="shared" si="75"/>
        <v>264.129999999995</v>
      </c>
      <c r="K119" s="16">
        <f t="shared" si="75"/>
        <v>6.364999999999944</v>
      </c>
      <c r="L119" s="17"/>
    </row>
    <row r="120" spans="1:12" ht="19.5">
      <c r="A120" s="15">
        <f t="shared" si="70"/>
        <v>262.63999999999635</v>
      </c>
      <c r="B120" s="16">
        <f t="shared" si="70"/>
        <v>4.874999999999976</v>
      </c>
      <c r="C120" s="17">
        <f t="shared" si="71"/>
        <v>208.7999999999995</v>
      </c>
      <c r="D120" s="15">
        <f t="shared" si="72"/>
        <v>263.1399999999959</v>
      </c>
      <c r="E120" s="16">
        <f t="shared" si="72"/>
        <v>5.374999999999965</v>
      </c>
      <c r="F120" s="17">
        <f t="shared" si="73"/>
        <v>270.89999999999935</v>
      </c>
      <c r="G120" s="15">
        <f t="shared" si="74"/>
        <v>263.63999999999544</v>
      </c>
      <c r="H120" s="16">
        <f t="shared" si="74"/>
        <v>5.874999999999955</v>
      </c>
      <c r="I120" s="17"/>
      <c r="J120" s="15">
        <f t="shared" si="75"/>
        <v>264.139999999995</v>
      </c>
      <c r="K120" s="16">
        <f t="shared" si="75"/>
        <v>6.374999999999944</v>
      </c>
      <c r="L120" s="17"/>
    </row>
    <row r="121" spans="1:12" ht="19.5">
      <c r="A121" s="15">
        <f t="shared" si="70"/>
        <v>262.64999999999634</v>
      </c>
      <c r="B121" s="16">
        <f t="shared" si="70"/>
        <v>4.884999999999976</v>
      </c>
      <c r="C121" s="17">
        <f t="shared" si="71"/>
        <v>209.9999999999995</v>
      </c>
      <c r="D121" s="15">
        <f t="shared" si="72"/>
        <v>263.1499999999959</v>
      </c>
      <c r="E121" s="16">
        <f t="shared" si="72"/>
        <v>5.384999999999965</v>
      </c>
      <c r="F121" s="17">
        <f t="shared" si="73"/>
        <v>272.2499999999994</v>
      </c>
      <c r="G121" s="15">
        <f t="shared" si="74"/>
        <v>263.64999999999543</v>
      </c>
      <c r="H121" s="16">
        <f t="shared" si="74"/>
        <v>5.8849999999999545</v>
      </c>
      <c r="I121" s="17"/>
      <c r="J121" s="15">
        <f t="shared" si="75"/>
        <v>264.149999999995</v>
      </c>
      <c r="K121" s="16">
        <f t="shared" si="75"/>
        <v>6.384999999999944</v>
      </c>
      <c r="L121" s="17"/>
    </row>
    <row r="122" spans="1:12" ht="19.5">
      <c r="A122" s="15">
        <f t="shared" si="70"/>
        <v>262.65999999999633</v>
      </c>
      <c r="B122" s="16">
        <f t="shared" si="70"/>
        <v>4.894999999999976</v>
      </c>
      <c r="C122" s="17">
        <f t="shared" si="71"/>
        <v>211.19999999999948</v>
      </c>
      <c r="D122" s="15">
        <f t="shared" si="72"/>
        <v>263.1599999999959</v>
      </c>
      <c r="E122" s="16">
        <f t="shared" si="72"/>
        <v>5.394999999999965</v>
      </c>
      <c r="F122" s="17">
        <f t="shared" si="73"/>
        <v>273.5999999999994</v>
      </c>
      <c r="G122" s="15">
        <f t="shared" si="74"/>
        <v>263.6599999999954</v>
      </c>
      <c r="H122" s="16">
        <f t="shared" si="74"/>
        <v>5.894999999999954</v>
      </c>
      <c r="I122" s="17"/>
      <c r="J122" s="15">
        <f t="shared" si="75"/>
        <v>264.15999999999497</v>
      </c>
      <c r="K122" s="16">
        <f t="shared" si="75"/>
        <v>6.394999999999944</v>
      </c>
      <c r="L122" s="17"/>
    </row>
    <row r="123" spans="1:12" ht="19.5">
      <c r="A123" s="15">
        <f t="shared" si="70"/>
        <v>262.6699999999963</v>
      </c>
      <c r="B123" s="16">
        <f t="shared" si="70"/>
        <v>4.904999999999975</v>
      </c>
      <c r="C123" s="17">
        <f t="shared" si="71"/>
        <v>212.39999999999947</v>
      </c>
      <c r="D123" s="15">
        <f t="shared" si="72"/>
        <v>263.16999999999587</v>
      </c>
      <c r="E123" s="16">
        <f t="shared" si="72"/>
        <v>5.404999999999965</v>
      </c>
      <c r="F123" s="17">
        <f t="shared" si="73"/>
        <v>274.9499999999994</v>
      </c>
      <c r="G123" s="15">
        <f t="shared" si="74"/>
        <v>263.6699999999954</v>
      </c>
      <c r="H123" s="16">
        <f t="shared" si="74"/>
        <v>5.904999999999954</v>
      </c>
      <c r="I123" s="17"/>
      <c r="J123" s="15">
        <f t="shared" si="75"/>
        <v>264.16999999999496</v>
      </c>
      <c r="K123" s="16">
        <f t="shared" si="75"/>
        <v>6.404999999999943</v>
      </c>
      <c r="L123" s="17"/>
    </row>
    <row r="124" spans="1:12" ht="19.5">
      <c r="A124" s="15">
        <f t="shared" si="70"/>
        <v>262.6799999999963</v>
      </c>
      <c r="B124" s="16">
        <f t="shared" si="70"/>
        <v>4.914999999999975</v>
      </c>
      <c r="C124" s="17">
        <f t="shared" si="71"/>
        <v>213.59999999999945</v>
      </c>
      <c r="D124" s="15">
        <f t="shared" si="72"/>
        <v>263.17999999999586</v>
      </c>
      <c r="E124" s="16">
        <f t="shared" si="72"/>
        <v>5.4149999999999645</v>
      </c>
      <c r="F124" s="17">
        <f t="shared" si="73"/>
        <v>276.29999999999944</v>
      </c>
      <c r="G124" s="15">
        <f t="shared" si="74"/>
        <v>263.6799999999954</v>
      </c>
      <c r="H124" s="16">
        <f t="shared" si="74"/>
        <v>5.914999999999954</v>
      </c>
      <c r="I124" s="17"/>
      <c r="J124" s="15">
        <f t="shared" si="75"/>
        <v>264.17999999999495</v>
      </c>
      <c r="K124" s="16">
        <f t="shared" si="75"/>
        <v>6.414999999999943</v>
      </c>
      <c r="L124" s="17"/>
    </row>
    <row r="125" spans="1:12" ht="19.5">
      <c r="A125" s="15">
        <f t="shared" si="70"/>
        <v>262.6899999999963</v>
      </c>
      <c r="B125" s="16">
        <f t="shared" si="70"/>
        <v>4.924999999999975</v>
      </c>
      <c r="C125" s="17">
        <f t="shared" si="71"/>
        <v>214.79999999999944</v>
      </c>
      <c r="D125" s="15">
        <f t="shared" si="72"/>
        <v>263.18999999999585</v>
      </c>
      <c r="E125" s="16">
        <f t="shared" si="72"/>
        <v>5.424999999999964</v>
      </c>
      <c r="F125" s="17">
        <f t="shared" si="73"/>
        <v>277.64999999999947</v>
      </c>
      <c r="G125" s="15">
        <f t="shared" si="74"/>
        <v>263.6899999999954</v>
      </c>
      <c r="H125" s="16">
        <f t="shared" si="74"/>
        <v>5.924999999999954</v>
      </c>
      <c r="I125" s="17"/>
      <c r="J125" s="15">
        <f t="shared" si="75"/>
        <v>264.18999999999494</v>
      </c>
      <c r="K125" s="16">
        <f t="shared" si="75"/>
        <v>6.424999999999943</v>
      </c>
      <c r="L125" s="17"/>
    </row>
    <row r="126" spans="1:12" ht="19.5">
      <c r="A126" s="26">
        <f t="shared" si="70"/>
        <v>262.6999999999963</v>
      </c>
      <c r="B126" s="27">
        <f t="shared" si="70"/>
        <v>4.934999999999975</v>
      </c>
      <c r="C126" s="21">
        <f t="shared" si="71"/>
        <v>215.99999999999943</v>
      </c>
      <c r="D126" s="26">
        <f t="shared" si="72"/>
        <v>263.19999999999584</v>
      </c>
      <c r="E126" s="27">
        <f t="shared" si="72"/>
        <v>5.434999999999964</v>
      </c>
      <c r="F126" s="21">
        <f t="shared" si="73"/>
        <v>278.9999999999995</v>
      </c>
      <c r="G126" s="26">
        <f t="shared" si="74"/>
        <v>263.6999999999954</v>
      </c>
      <c r="H126" s="27">
        <f t="shared" si="74"/>
        <v>5.934999999999953</v>
      </c>
      <c r="I126" s="21"/>
      <c r="J126" s="26">
        <f t="shared" si="75"/>
        <v>264.19999999999493</v>
      </c>
      <c r="K126" s="27">
        <f t="shared" si="75"/>
        <v>6.434999999999943</v>
      </c>
      <c r="L126" s="21"/>
    </row>
    <row r="127" spans="1:12" ht="19.5">
      <c r="A127" s="23">
        <f t="shared" si="70"/>
        <v>262.7099999999963</v>
      </c>
      <c r="B127" s="24">
        <f t="shared" si="70"/>
        <v>4.9449999999999745</v>
      </c>
      <c r="C127" s="30">
        <f aca="true" t="shared" si="76" ref="C127:C136">+C126+$N$47/10</f>
        <v>217.19999999999942</v>
      </c>
      <c r="D127" s="23">
        <f t="shared" si="72"/>
        <v>263.20999999999583</v>
      </c>
      <c r="E127" s="24">
        <f t="shared" si="72"/>
        <v>5.444999999999964</v>
      </c>
      <c r="F127" s="30"/>
      <c r="G127" s="23">
        <f t="shared" si="74"/>
        <v>263.7099999999954</v>
      </c>
      <c r="H127" s="24">
        <f t="shared" si="74"/>
        <v>5.944999999999953</v>
      </c>
      <c r="I127" s="30"/>
      <c r="J127" s="23">
        <f t="shared" si="75"/>
        <v>264.2099999999949</v>
      </c>
      <c r="K127" s="24">
        <f t="shared" si="75"/>
        <v>6.4449999999999426</v>
      </c>
      <c r="L127" s="30"/>
    </row>
    <row r="128" spans="1:12" ht="19.5">
      <c r="A128" s="15">
        <f t="shared" si="70"/>
        <v>262.7199999999963</v>
      </c>
      <c r="B128" s="16">
        <f t="shared" si="70"/>
        <v>4.954999999999974</v>
      </c>
      <c r="C128" s="17">
        <f t="shared" si="76"/>
        <v>218.3999999999994</v>
      </c>
      <c r="D128" s="15">
        <f t="shared" si="72"/>
        <v>263.2199999999958</v>
      </c>
      <c r="E128" s="16">
        <f t="shared" si="72"/>
        <v>5.454999999999964</v>
      </c>
      <c r="F128" s="17"/>
      <c r="G128" s="15">
        <f t="shared" si="74"/>
        <v>263.71999999999537</v>
      </c>
      <c r="H128" s="16">
        <f t="shared" si="74"/>
        <v>5.954999999999953</v>
      </c>
      <c r="I128" s="17"/>
      <c r="J128" s="15">
        <f t="shared" si="75"/>
        <v>264.2199999999949</v>
      </c>
      <c r="K128" s="16">
        <f t="shared" si="75"/>
        <v>6.454999999999942</v>
      </c>
      <c r="L128" s="17"/>
    </row>
    <row r="129" spans="1:12" ht="19.5">
      <c r="A129" s="15">
        <f t="shared" si="70"/>
        <v>262.72999999999627</v>
      </c>
      <c r="B129" s="16">
        <f t="shared" si="70"/>
        <v>4.964999999999974</v>
      </c>
      <c r="C129" s="17">
        <f t="shared" si="76"/>
        <v>219.5999999999994</v>
      </c>
      <c r="D129" s="15">
        <f t="shared" si="72"/>
        <v>263.2299999999958</v>
      </c>
      <c r="E129" s="16">
        <f t="shared" si="72"/>
        <v>5.464999999999963</v>
      </c>
      <c r="F129" s="17"/>
      <c r="G129" s="15">
        <f t="shared" si="74"/>
        <v>263.72999999999536</v>
      </c>
      <c r="H129" s="16">
        <f t="shared" si="74"/>
        <v>5.964999999999953</v>
      </c>
      <c r="I129" s="17"/>
      <c r="J129" s="15">
        <f t="shared" si="75"/>
        <v>264.2299999999949</v>
      </c>
      <c r="K129" s="16">
        <f t="shared" si="75"/>
        <v>6.464999999999942</v>
      </c>
      <c r="L129" s="17"/>
    </row>
    <row r="130" spans="1:12" ht="19.5">
      <c r="A130" s="15">
        <f t="shared" si="70"/>
        <v>262.73999999999626</v>
      </c>
      <c r="B130" s="16">
        <f t="shared" si="70"/>
        <v>4.974999999999974</v>
      </c>
      <c r="C130" s="17">
        <f t="shared" si="76"/>
        <v>220.7999999999994</v>
      </c>
      <c r="D130" s="15">
        <f t="shared" si="72"/>
        <v>263.2399999999958</v>
      </c>
      <c r="E130" s="16">
        <f t="shared" si="72"/>
        <v>5.474999999999963</v>
      </c>
      <c r="F130" s="17"/>
      <c r="G130" s="15">
        <f t="shared" si="74"/>
        <v>263.73999999999535</v>
      </c>
      <c r="H130" s="16">
        <f t="shared" si="74"/>
        <v>5.974999999999953</v>
      </c>
      <c r="I130" s="17"/>
      <c r="J130" s="15">
        <f t="shared" si="75"/>
        <v>264.2399999999949</v>
      </c>
      <c r="K130" s="16">
        <f t="shared" si="75"/>
        <v>6.474999999999942</v>
      </c>
      <c r="L130" s="17"/>
    </row>
    <row r="131" spans="1:12" ht="19.5">
      <c r="A131" s="15">
        <f t="shared" si="70"/>
        <v>262.74999999999625</v>
      </c>
      <c r="B131" s="16">
        <f t="shared" si="70"/>
        <v>4.984999999999974</v>
      </c>
      <c r="C131" s="17">
        <f t="shared" si="76"/>
        <v>221.99999999999937</v>
      </c>
      <c r="D131" s="15">
        <f t="shared" si="72"/>
        <v>263.2499999999958</v>
      </c>
      <c r="E131" s="16">
        <f t="shared" si="72"/>
        <v>5.484999999999963</v>
      </c>
      <c r="F131" s="17"/>
      <c r="G131" s="15">
        <f t="shared" si="74"/>
        <v>263.74999999999534</v>
      </c>
      <c r="H131" s="16">
        <f t="shared" si="74"/>
        <v>5.984999999999952</v>
      </c>
      <c r="I131" s="17"/>
      <c r="J131" s="15">
        <f t="shared" si="75"/>
        <v>264.2499999999949</v>
      </c>
      <c r="K131" s="16">
        <f t="shared" si="75"/>
        <v>6.484999999999942</v>
      </c>
      <c r="L131" s="17"/>
    </row>
    <row r="132" spans="1:12" ht="19.5">
      <c r="A132" s="15">
        <f t="shared" si="70"/>
        <v>262.75999999999624</v>
      </c>
      <c r="B132" s="16">
        <f t="shared" si="70"/>
        <v>4.9949999999999735</v>
      </c>
      <c r="C132" s="17">
        <f t="shared" si="76"/>
        <v>223.19999999999936</v>
      </c>
      <c r="D132" s="15">
        <f t="shared" si="72"/>
        <v>263.2599999999958</v>
      </c>
      <c r="E132" s="16">
        <f t="shared" si="72"/>
        <v>5.494999999999963</v>
      </c>
      <c r="F132" s="17"/>
      <c r="G132" s="15">
        <f t="shared" si="74"/>
        <v>263.75999999999533</v>
      </c>
      <c r="H132" s="16">
        <f t="shared" si="74"/>
        <v>5.994999999999952</v>
      </c>
      <c r="I132" s="17"/>
      <c r="J132" s="15">
        <f t="shared" si="75"/>
        <v>264.2599999999949</v>
      </c>
      <c r="K132" s="16">
        <f t="shared" si="75"/>
        <v>6.4949999999999415</v>
      </c>
      <c r="L132" s="17"/>
    </row>
    <row r="133" spans="1:12" ht="19.5">
      <c r="A133" s="15">
        <f aca="true" t="shared" si="77" ref="A133:B148">+A132+0.01</f>
        <v>262.76999999999623</v>
      </c>
      <c r="B133" s="16">
        <f t="shared" si="77"/>
        <v>5.004999999999973</v>
      </c>
      <c r="C133" s="17">
        <f t="shared" si="76"/>
        <v>224.39999999999935</v>
      </c>
      <c r="D133" s="15">
        <f aca="true" t="shared" si="78" ref="D133:E148">+D132+0.01</f>
        <v>263.2699999999958</v>
      </c>
      <c r="E133" s="16">
        <f t="shared" si="78"/>
        <v>5.504999999999963</v>
      </c>
      <c r="F133" s="17"/>
      <c r="G133" s="15">
        <f aca="true" t="shared" si="79" ref="G133:H148">+G132+0.01</f>
        <v>263.7699999999953</v>
      </c>
      <c r="H133" s="16">
        <f t="shared" si="79"/>
        <v>6.004999999999952</v>
      </c>
      <c r="I133" s="17"/>
      <c r="J133" s="15">
        <f aca="true" t="shared" si="80" ref="J133:K148">+J132+0.01</f>
        <v>264.26999999999487</v>
      </c>
      <c r="K133" s="16">
        <f t="shared" si="80"/>
        <v>6.504999999999941</v>
      </c>
      <c r="L133" s="17"/>
    </row>
    <row r="134" spans="1:12" ht="19.5">
      <c r="A134" s="15">
        <f t="shared" si="77"/>
        <v>262.7799999999962</v>
      </c>
      <c r="B134" s="16">
        <f t="shared" si="77"/>
        <v>5.014999999999973</v>
      </c>
      <c r="C134" s="17">
        <f t="shared" si="76"/>
        <v>225.59999999999934</v>
      </c>
      <c r="D134" s="15">
        <f t="shared" si="78"/>
        <v>263.27999999999577</v>
      </c>
      <c r="E134" s="16">
        <f t="shared" si="78"/>
        <v>5.514999999999962</v>
      </c>
      <c r="F134" s="17"/>
      <c r="G134" s="15">
        <f t="shared" si="79"/>
        <v>263.7799999999953</v>
      </c>
      <c r="H134" s="16">
        <f t="shared" si="79"/>
        <v>6.014999999999952</v>
      </c>
      <c r="I134" s="17"/>
      <c r="J134" s="15">
        <f t="shared" si="80"/>
        <v>264.27999999999486</v>
      </c>
      <c r="K134" s="16">
        <f t="shared" si="80"/>
        <v>6.514999999999941</v>
      </c>
      <c r="L134" s="17"/>
    </row>
    <row r="135" spans="1:12" ht="19.5">
      <c r="A135" s="15">
        <f t="shared" si="77"/>
        <v>262.7899999999962</v>
      </c>
      <c r="B135" s="16">
        <f t="shared" si="77"/>
        <v>5.024999999999973</v>
      </c>
      <c r="C135" s="17">
        <f t="shared" si="76"/>
        <v>226.79999999999933</v>
      </c>
      <c r="D135" s="15">
        <f t="shared" si="78"/>
        <v>263.28999999999576</v>
      </c>
      <c r="E135" s="16">
        <f t="shared" si="78"/>
        <v>5.524999999999962</v>
      </c>
      <c r="F135" s="17"/>
      <c r="G135" s="15">
        <f t="shared" si="79"/>
        <v>263.7899999999953</v>
      </c>
      <c r="H135" s="16">
        <f t="shared" si="79"/>
        <v>6.0249999999999515</v>
      </c>
      <c r="I135" s="17"/>
      <c r="J135" s="15">
        <f t="shared" si="80"/>
        <v>264.28999999999485</v>
      </c>
      <c r="K135" s="16">
        <f t="shared" si="80"/>
        <v>6.524999999999941</v>
      </c>
      <c r="L135" s="17"/>
    </row>
    <row r="136" spans="1:12" ht="19.5">
      <c r="A136" s="26">
        <f t="shared" si="77"/>
        <v>262.7999999999962</v>
      </c>
      <c r="B136" s="27">
        <f t="shared" si="77"/>
        <v>5.034999999999973</v>
      </c>
      <c r="C136" s="21">
        <f t="shared" si="76"/>
        <v>227.99999999999932</v>
      </c>
      <c r="D136" s="26">
        <f t="shared" si="78"/>
        <v>263.29999999999575</v>
      </c>
      <c r="E136" s="27">
        <f t="shared" si="78"/>
        <v>5.534999999999962</v>
      </c>
      <c r="F136" s="21"/>
      <c r="G136" s="26">
        <f t="shared" si="79"/>
        <v>263.7999999999953</v>
      </c>
      <c r="H136" s="27">
        <f t="shared" si="79"/>
        <v>6.034999999999951</v>
      </c>
      <c r="I136" s="21"/>
      <c r="J136" s="26">
        <f t="shared" si="80"/>
        <v>264.29999999999484</v>
      </c>
      <c r="K136" s="27">
        <f t="shared" si="80"/>
        <v>6.534999999999941</v>
      </c>
      <c r="L136" s="21"/>
    </row>
    <row r="137" spans="1:12" ht="19.5">
      <c r="A137" s="23">
        <f t="shared" si="77"/>
        <v>262.8099999999962</v>
      </c>
      <c r="B137" s="24">
        <f t="shared" si="77"/>
        <v>5.044999999999972</v>
      </c>
      <c r="C137" s="30">
        <f aca="true" t="shared" si="81" ref="C137:C146">+C136+$N$48/10</f>
        <v>229.1999999999993</v>
      </c>
      <c r="D137" s="23">
        <f t="shared" si="78"/>
        <v>263.30999999999574</v>
      </c>
      <c r="E137" s="24">
        <f t="shared" si="78"/>
        <v>5.544999999999962</v>
      </c>
      <c r="F137" s="30"/>
      <c r="G137" s="23">
        <f t="shared" si="79"/>
        <v>263.8099999999953</v>
      </c>
      <c r="H137" s="24">
        <f t="shared" si="79"/>
        <v>6.044999999999951</v>
      </c>
      <c r="I137" s="30"/>
      <c r="J137" s="23">
        <f t="shared" si="80"/>
        <v>264.30999999999483</v>
      </c>
      <c r="K137" s="24">
        <f t="shared" si="80"/>
        <v>6.54499999999994</v>
      </c>
      <c r="L137" s="30"/>
    </row>
    <row r="138" spans="1:12" ht="19.5">
      <c r="A138" s="15">
        <f t="shared" si="77"/>
        <v>262.8199999999962</v>
      </c>
      <c r="B138" s="16">
        <f t="shared" si="77"/>
        <v>5.054999999999972</v>
      </c>
      <c r="C138" s="17">
        <f t="shared" si="81"/>
        <v>230.3999999999993</v>
      </c>
      <c r="D138" s="15">
        <f t="shared" si="78"/>
        <v>263.31999999999573</v>
      </c>
      <c r="E138" s="16">
        <f t="shared" si="78"/>
        <v>5.5549999999999615</v>
      </c>
      <c r="F138" s="17"/>
      <c r="G138" s="15">
        <f t="shared" si="79"/>
        <v>263.8199999999953</v>
      </c>
      <c r="H138" s="16">
        <f t="shared" si="79"/>
        <v>6.054999999999951</v>
      </c>
      <c r="I138" s="17"/>
      <c r="J138" s="15">
        <f t="shared" si="80"/>
        <v>264.3199999999948</v>
      </c>
      <c r="K138" s="16">
        <f t="shared" si="80"/>
        <v>6.55499999999994</v>
      </c>
      <c r="L138" s="17"/>
    </row>
    <row r="139" spans="1:12" ht="19.5">
      <c r="A139" s="15">
        <f t="shared" si="77"/>
        <v>262.8299999999962</v>
      </c>
      <c r="B139" s="16">
        <f t="shared" si="77"/>
        <v>5.064999999999972</v>
      </c>
      <c r="C139" s="17">
        <f t="shared" si="81"/>
        <v>231.59999999999928</v>
      </c>
      <c r="D139" s="15">
        <f t="shared" si="78"/>
        <v>263.3299999999957</v>
      </c>
      <c r="E139" s="16">
        <f t="shared" si="78"/>
        <v>5.564999999999961</v>
      </c>
      <c r="F139" s="17"/>
      <c r="G139" s="15">
        <f t="shared" si="79"/>
        <v>263.82999999999527</v>
      </c>
      <c r="H139" s="16">
        <f t="shared" si="79"/>
        <v>6.064999999999951</v>
      </c>
      <c r="I139" s="17"/>
      <c r="J139" s="15">
        <f t="shared" si="80"/>
        <v>264.3299999999948</v>
      </c>
      <c r="K139" s="16">
        <f t="shared" si="80"/>
        <v>6.56499999999994</v>
      </c>
      <c r="L139" s="17"/>
    </row>
    <row r="140" spans="1:12" ht="19.5">
      <c r="A140" s="15">
        <f t="shared" si="77"/>
        <v>262.83999999999617</v>
      </c>
      <c r="B140" s="16">
        <f t="shared" si="77"/>
        <v>5.074999999999972</v>
      </c>
      <c r="C140" s="17">
        <f t="shared" si="81"/>
        <v>232.79999999999927</v>
      </c>
      <c r="D140" s="15">
        <f t="shared" si="78"/>
        <v>263.3399999999957</v>
      </c>
      <c r="E140" s="16">
        <f t="shared" si="78"/>
        <v>5.574999999999961</v>
      </c>
      <c r="F140" s="17"/>
      <c r="G140" s="15">
        <f t="shared" si="79"/>
        <v>263.83999999999526</v>
      </c>
      <c r="H140" s="16">
        <f t="shared" si="79"/>
        <v>6.07499999999995</v>
      </c>
      <c r="I140" s="17"/>
      <c r="J140" s="15">
        <f t="shared" si="80"/>
        <v>264.3399999999948</v>
      </c>
      <c r="K140" s="16">
        <f t="shared" si="80"/>
        <v>6.57499999999994</v>
      </c>
      <c r="L140" s="17"/>
    </row>
    <row r="141" spans="1:12" ht="19.5">
      <c r="A141" s="15">
        <f t="shared" si="77"/>
        <v>262.84999999999616</v>
      </c>
      <c r="B141" s="16">
        <f t="shared" si="77"/>
        <v>5.0849999999999715</v>
      </c>
      <c r="C141" s="17">
        <f t="shared" si="81"/>
        <v>233.99999999999926</v>
      </c>
      <c r="D141" s="15">
        <f t="shared" si="78"/>
        <v>263.3499999999957</v>
      </c>
      <c r="E141" s="16">
        <f t="shared" si="78"/>
        <v>5.584999999999961</v>
      </c>
      <c r="F141" s="17"/>
      <c r="G141" s="15">
        <f t="shared" si="79"/>
        <v>263.84999999999525</v>
      </c>
      <c r="H141" s="16">
        <f t="shared" si="79"/>
        <v>6.08499999999995</v>
      </c>
      <c r="I141" s="17"/>
      <c r="J141" s="15">
        <f t="shared" si="80"/>
        <v>264.3499999999948</v>
      </c>
      <c r="K141" s="16">
        <f t="shared" si="80"/>
        <v>6.58499999999994</v>
      </c>
      <c r="L141" s="17"/>
    </row>
    <row r="142" spans="1:12" ht="19.5">
      <c r="A142" s="15">
        <f t="shared" si="77"/>
        <v>262.85999999999615</v>
      </c>
      <c r="B142" s="16">
        <f t="shared" si="77"/>
        <v>5.094999999999971</v>
      </c>
      <c r="C142" s="17">
        <f t="shared" si="81"/>
        <v>235.19999999999925</v>
      </c>
      <c r="D142" s="15">
        <f t="shared" si="78"/>
        <v>263.3599999999957</v>
      </c>
      <c r="E142" s="16">
        <f t="shared" si="78"/>
        <v>5.594999999999961</v>
      </c>
      <c r="F142" s="17"/>
      <c r="G142" s="15">
        <f t="shared" si="79"/>
        <v>263.85999999999524</v>
      </c>
      <c r="H142" s="16">
        <f t="shared" si="79"/>
        <v>6.09499999999995</v>
      </c>
      <c r="I142" s="17"/>
      <c r="J142" s="15">
        <f t="shared" si="80"/>
        <v>264.3599999999948</v>
      </c>
      <c r="K142" s="16">
        <f t="shared" si="80"/>
        <v>6.594999999999939</v>
      </c>
      <c r="L142" s="17"/>
    </row>
    <row r="143" spans="1:12" ht="19.5">
      <c r="A143" s="15">
        <f t="shared" si="77"/>
        <v>262.86999999999614</v>
      </c>
      <c r="B143" s="16">
        <f t="shared" si="77"/>
        <v>5.104999999999971</v>
      </c>
      <c r="C143" s="17">
        <f t="shared" si="81"/>
        <v>236.39999999999924</v>
      </c>
      <c r="D143" s="15">
        <f t="shared" si="78"/>
        <v>263.3699999999957</v>
      </c>
      <c r="E143" s="16">
        <f t="shared" si="78"/>
        <v>5.6049999999999605</v>
      </c>
      <c r="F143" s="17"/>
      <c r="G143" s="15">
        <f t="shared" si="79"/>
        <v>263.86999999999523</v>
      </c>
      <c r="H143" s="16">
        <f t="shared" si="79"/>
        <v>6.10499999999995</v>
      </c>
      <c r="I143" s="17"/>
      <c r="J143" s="15">
        <f t="shared" si="80"/>
        <v>264.3699999999948</v>
      </c>
      <c r="K143" s="16">
        <f t="shared" si="80"/>
        <v>6.604999999999939</v>
      </c>
      <c r="L143" s="17"/>
    </row>
    <row r="144" spans="1:12" ht="19.5">
      <c r="A144" s="15">
        <f t="shared" si="77"/>
        <v>262.87999999999613</v>
      </c>
      <c r="B144" s="16">
        <f t="shared" si="77"/>
        <v>5.114999999999971</v>
      </c>
      <c r="C144" s="17">
        <f t="shared" si="81"/>
        <v>237.59999999999923</v>
      </c>
      <c r="D144" s="15">
        <f t="shared" si="78"/>
        <v>263.3799999999957</v>
      </c>
      <c r="E144" s="16">
        <f t="shared" si="78"/>
        <v>5.61499999999996</v>
      </c>
      <c r="F144" s="17"/>
      <c r="G144" s="15">
        <f t="shared" si="79"/>
        <v>263.8799999999952</v>
      </c>
      <c r="H144" s="16">
        <f t="shared" si="79"/>
        <v>6.11499999999995</v>
      </c>
      <c r="I144" s="17"/>
      <c r="J144" s="15">
        <f t="shared" si="80"/>
        <v>264.37999999999477</v>
      </c>
      <c r="K144" s="16">
        <f t="shared" si="80"/>
        <v>6.614999999999939</v>
      </c>
      <c r="L144" s="17"/>
    </row>
    <row r="145" spans="1:12" ht="19.5">
      <c r="A145" s="15">
        <f t="shared" si="77"/>
        <v>262.8899999999961</v>
      </c>
      <c r="B145" s="16">
        <f t="shared" si="77"/>
        <v>5.124999999999971</v>
      </c>
      <c r="C145" s="17">
        <f t="shared" si="81"/>
        <v>238.79999999999922</v>
      </c>
      <c r="D145" s="15">
        <f t="shared" si="78"/>
        <v>263.38999999999567</v>
      </c>
      <c r="E145" s="16">
        <f t="shared" si="78"/>
        <v>5.62499999999996</v>
      </c>
      <c r="F145" s="17"/>
      <c r="G145" s="15">
        <f t="shared" si="79"/>
        <v>263.8899999999952</v>
      </c>
      <c r="H145" s="16">
        <f t="shared" si="79"/>
        <v>6.124999999999949</v>
      </c>
      <c r="I145" s="17"/>
      <c r="J145" s="15">
        <f t="shared" si="80"/>
        <v>264.38999999999476</v>
      </c>
      <c r="K145" s="16">
        <f t="shared" si="80"/>
        <v>6.624999999999939</v>
      </c>
      <c r="L145" s="17"/>
    </row>
    <row r="146" spans="1:12" ht="19.5">
      <c r="A146" s="26">
        <f t="shared" si="77"/>
        <v>262.8999999999961</v>
      </c>
      <c r="B146" s="27">
        <f t="shared" si="77"/>
        <v>5.1349999999999705</v>
      </c>
      <c r="C146" s="21">
        <f t="shared" si="81"/>
        <v>239.9999999999992</v>
      </c>
      <c r="D146" s="26">
        <f t="shared" si="78"/>
        <v>263.39999999999566</v>
      </c>
      <c r="E146" s="27">
        <f t="shared" si="78"/>
        <v>5.63499999999996</v>
      </c>
      <c r="F146" s="21"/>
      <c r="G146" s="26">
        <f t="shared" si="79"/>
        <v>263.8999999999952</v>
      </c>
      <c r="H146" s="27">
        <f t="shared" si="79"/>
        <v>6.134999999999949</v>
      </c>
      <c r="I146" s="21"/>
      <c r="J146" s="26">
        <f t="shared" si="80"/>
        <v>264.39999999999475</v>
      </c>
      <c r="K146" s="27">
        <f t="shared" si="80"/>
        <v>6.6349999999999385</v>
      </c>
      <c r="L146" s="21"/>
    </row>
    <row r="147" spans="1:12" ht="19.5">
      <c r="A147" s="23">
        <f t="shared" si="77"/>
        <v>262.9099999999961</v>
      </c>
      <c r="B147" s="24">
        <f t="shared" si="77"/>
        <v>5.14499999999997</v>
      </c>
      <c r="C147" s="30">
        <f aca="true" t="shared" si="82" ref="C147:C156">+C146+$N$49/10</f>
        <v>241.1999999999992</v>
      </c>
      <c r="D147" s="23">
        <f t="shared" si="78"/>
        <v>263.40999999999565</v>
      </c>
      <c r="E147" s="24">
        <f t="shared" si="78"/>
        <v>5.64499999999996</v>
      </c>
      <c r="F147" s="30"/>
      <c r="G147" s="23">
        <f t="shared" si="79"/>
        <v>263.9099999999952</v>
      </c>
      <c r="H147" s="24">
        <f t="shared" si="79"/>
        <v>6.144999999999949</v>
      </c>
      <c r="I147" s="30"/>
      <c r="J147" s="23">
        <f t="shared" si="80"/>
        <v>264.40999999999474</v>
      </c>
      <c r="K147" s="24">
        <f t="shared" si="80"/>
        <v>6.644999999999938</v>
      </c>
      <c r="L147" s="30"/>
    </row>
    <row r="148" spans="1:12" ht="19.5">
      <c r="A148" s="15">
        <f t="shared" si="77"/>
        <v>262.9199999999961</v>
      </c>
      <c r="B148" s="16">
        <f t="shared" si="77"/>
        <v>5.15499999999997</v>
      </c>
      <c r="C148" s="17">
        <f t="shared" si="82"/>
        <v>242.39999999999918</v>
      </c>
      <c r="D148" s="15">
        <f t="shared" si="78"/>
        <v>263.41999999999564</v>
      </c>
      <c r="E148" s="16">
        <f t="shared" si="78"/>
        <v>5.654999999999959</v>
      </c>
      <c r="F148" s="17"/>
      <c r="G148" s="15">
        <f t="shared" si="79"/>
        <v>263.9199999999952</v>
      </c>
      <c r="H148" s="16">
        <f t="shared" si="79"/>
        <v>6.154999999999949</v>
      </c>
      <c r="I148" s="17"/>
      <c r="J148" s="15">
        <f t="shared" si="80"/>
        <v>264.41999999999473</v>
      </c>
      <c r="K148" s="16">
        <f t="shared" si="80"/>
        <v>6.654999999999938</v>
      </c>
      <c r="L148" s="17"/>
    </row>
    <row r="149" spans="1:12" ht="19.5">
      <c r="A149" s="15">
        <f aca="true" t="shared" si="83" ref="A149:B164">+A148+0.01</f>
        <v>262.9299999999961</v>
      </c>
      <c r="B149" s="16">
        <f t="shared" si="83"/>
        <v>5.16499999999997</v>
      </c>
      <c r="C149" s="17">
        <f t="shared" si="82"/>
        <v>243.59999999999917</v>
      </c>
      <c r="D149" s="15">
        <f aca="true" t="shared" si="84" ref="D149:E164">+D148+0.01</f>
        <v>263.42999999999563</v>
      </c>
      <c r="E149" s="16">
        <f t="shared" si="84"/>
        <v>5.664999999999959</v>
      </c>
      <c r="F149" s="17"/>
      <c r="G149" s="15">
        <f aca="true" t="shared" si="85" ref="G149:H164">+G148+0.01</f>
        <v>263.9299999999952</v>
      </c>
      <c r="H149" s="16">
        <f t="shared" si="85"/>
        <v>6.1649999999999485</v>
      </c>
      <c r="I149" s="17"/>
      <c r="J149" s="15">
        <f aca="true" t="shared" si="86" ref="J149:K164">+J148+0.01</f>
        <v>264.4299999999947</v>
      </c>
      <c r="K149" s="16">
        <f t="shared" si="86"/>
        <v>6.664999999999938</v>
      </c>
      <c r="L149" s="17"/>
    </row>
    <row r="150" spans="1:12" ht="19.5">
      <c r="A150" s="15">
        <f t="shared" si="83"/>
        <v>262.9399999999961</v>
      </c>
      <c r="B150" s="16">
        <f t="shared" si="83"/>
        <v>5.17499999999997</v>
      </c>
      <c r="C150" s="17">
        <f t="shared" si="82"/>
        <v>244.79999999999916</v>
      </c>
      <c r="D150" s="15">
        <f t="shared" si="84"/>
        <v>263.4399999999956</v>
      </c>
      <c r="E150" s="16">
        <f t="shared" si="84"/>
        <v>5.674999999999959</v>
      </c>
      <c r="F150" s="17"/>
      <c r="G150" s="15">
        <f t="shared" si="85"/>
        <v>263.93999999999517</v>
      </c>
      <c r="H150" s="16">
        <f t="shared" si="85"/>
        <v>6.174999999999948</v>
      </c>
      <c r="I150" s="17"/>
      <c r="J150" s="15">
        <f t="shared" si="86"/>
        <v>264.4399999999947</v>
      </c>
      <c r="K150" s="16">
        <f t="shared" si="86"/>
        <v>6.674999999999938</v>
      </c>
      <c r="L150" s="17"/>
    </row>
    <row r="151" spans="1:12" ht="19.5">
      <c r="A151" s="15">
        <f t="shared" si="83"/>
        <v>262.94999999999607</v>
      </c>
      <c r="B151" s="16">
        <f t="shared" si="83"/>
        <v>5.184999999999969</v>
      </c>
      <c r="C151" s="17">
        <f t="shared" si="82"/>
        <v>245.99999999999915</v>
      </c>
      <c r="D151" s="15">
        <f t="shared" si="84"/>
        <v>263.4499999999956</v>
      </c>
      <c r="E151" s="16">
        <f t="shared" si="84"/>
        <v>5.684999999999959</v>
      </c>
      <c r="F151" s="17"/>
      <c r="G151" s="15">
        <f t="shared" si="85"/>
        <v>263.94999999999516</v>
      </c>
      <c r="H151" s="16">
        <f t="shared" si="85"/>
        <v>6.184999999999948</v>
      </c>
      <c r="I151" s="17"/>
      <c r="J151" s="15">
        <f t="shared" si="86"/>
        <v>264.4499999999947</v>
      </c>
      <c r="K151" s="16">
        <f t="shared" si="86"/>
        <v>6.684999999999937</v>
      </c>
      <c r="L151" s="17"/>
    </row>
    <row r="152" spans="1:12" ht="19.5">
      <c r="A152" s="15">
        <f t="shared" si="83"/>
        <v>262.95999999999606</v>
      </c>
      <c r="B152" s="16">
        <f t="shared" si="83"/>
        <v>5.194999999999969</v>
      </c>
      <c r="C152" s="17">
        <f t="shared" si="82"/>
        <v>247.19999999999914</v>
      </c>
      <c r="D152" s="15">
        <f t="shared" si="84"/>
        <v>263.4599999999956</v>
      </c>
      <c r="E152" s="16">
        <f t="shared" si="84"/>
        <v>5.6949999999999585</v>
      </c>
      <c r="F152" s="17"/>
      <c r="G152" s="15">
        <f t="shared" si="85"/>
        <v>263.95999999999515</v>
      </c>
      <c r="H152" s="16">
        <f t="shared" si="85"/>
        <v>6.194999999999948</v>
      </c>
      <c r="I152" s="17"/>
      <c r="J152" s="15">
        <f t="shared" si="86"/>
        <v>264.4599999999947</v>
      </c>
      <c r="K152" s="16">
        <f t="shared" si="86"/>
        <v>6.694999999999937</v>
      </c>
      <c r="L152" s="17"/>
    </row>
    <row r="153" spans="1:12" ht="19.5">
      <c r="A153" s="15">
        <f t="shared" si="83"/>
        <v>262.96999999999605</v>
      </c>
      <c r="B153" s="16">
        <f t="shared" si="83"/>
        <v>5.204999999999969</v>
      </c>
      <c r="C153" s="17">
        <f t="shared" si="82"/>
        <v>248.39999999999912</v>
      </c>
      <c r="D153" s="15">
        <f t="shared" si="84"/>
        <v>263.4699999999956</v>
      </c>
      <c r="E153" s="16">
        <f t="shared" si="84"/>
        <v>5.704999999999958</v>
      </c>
      <c r="F153" s="17"/>
      <c r="G153" s="15">
        <f t="shared" si="85"/>
        <v>263.96999999999514</v>
      </c>
      <c r="H153" s="16">
        <f t="shared" si="85"/>
        <v>6.204999999999948</v>
      </c>
      <c r="I153" s="17"/>
      <c r="J153" s="15">
        <f t="shared" si="86"/>
        <v>264.4699999999947</v>
      </c>
      <c r="K153" s="16">
        <f t="shared" si="86"/>
        <v>6.704999999999937</v>
      </c>
      <c r="L153" s="17"/>
    </row>
    <row r="154" spans="1:12" ht="19.5">
      <c r="A154" s="15">
        <f t="shared" si="83"/>
        <v>262.97999999999604</v>
      </c>
      <c r="B154" s="16">
        <f t="shared" si="83"/>
        <v>5.214999999999969</v>
      </c>
      <c r="C154" s="17">
        <f t="shared" si="82"/>
        <v>249.5999999999991</v>
      </c>
      <c r="D154" s="15">
        <f t="shared" si="84"/>
        <v>263.4799999999956</v>
      </c>
      <c r="E154" s="16">
        <f t="shared" si="84"/>
        <v>5.714999999999958</v>
      </c>
      <c r="F154" s="17"/>
      <c r="G154" s="15">
        <f t="shared" si="85"/>
        <v>263.97999999999513</v>
      </c>
      <c r="H154" s="16">
        <f t="shared" si="85"/>
        <v>6.2149999999999475</v>
      </c>
      <c r="I154" s="17"/>
      <c r="J154" s="15">
        <f t="shared" si="86"/>
        <v>264.4799999999947</v>
      </c>
      <c r="K154" s="16">
        <f t="shared" si="86"/>
        <v>6.714999999999937</v>
      </c>
      <c r="L154" s="17"/>
    </row>
    <row r="155" spans="1:12" ht="19.5">
      <c r="A155" s="15">
        <f t="shared" si="83"/>
        <v>262.98999999999603</v>
      </c>
      <c r="B155" s="16">
        <f t="shared" si="83"/>
        <v>5.224999999999969</v>
      </c>
      <c r="C155" s="17">
        <f t="shared" si="82"/>
        <v>250.7999999999991</v>
      </c>
      <c r="D155" s="15">
        <f t="shared" si="84"/>
        <v>263.4899999999956</v>
      </c>
      <c r="E155" s="16">
        <f t="shared" si="84"/>
        <v>5.724999999999958</v>
      </c>
      <c r="F155" s="17"/>
      <c r="G155" s="15">
        <f t="shared" si="85"/>
        <v>263.9899999999951</v>
      </c>
      <c r="H155" s="16">
        <f t="shared" si="85"/>
        <v>6.224999999999947</v>
      </c>
      <c r="I155" s="17"/>
      <c r="J155" s="15">
        <f t="shared" si="86"/>
        <v>264.48999999999467</v>
      </c>
      <c r="K155" s="16">
        <f t="shared" si="86"/>
        <v>6.724999999999937</v>
      </c>
      <c r="L155" s="17"/>
    </row>
    <row r="156" spans="1:12" ht="19.5">
      <c r="A156" s="26">
        <f t="shared" si="83"/>
        <v>262.999999999996</v>
      </c>
      <c r="B156" s="27">
        <f t="shared" si="83"/>
        <v>5.234999999999968</v>
      </c>
      <c r="C156" s="21">
        <f t="shared" si="82"/>
        <v>251.9999999999991</v>
      </c>
      <c r="D156" s="26">
        <f t="shared" si="84"/>
        <v>263.49999999999557</v>
      </c>
      <c r="E156" s="27">
        <f t="shared" si="84"/>
        <v>5.734999999999958</v>
      </c>
      <c r="F156" s="21"/>
      <c r="G156" s="26">
        <f t="shared" si="85"/>
        <v>263.9999999999951</v>
      </c>
      <c r="H156" s="27">
        <f t="shared" si="85"/>
        <v>6.234999999999947</v>
      </c>
      <c r="I156" s="21"/>
      <c r="J156" s="26">
        <f t="shared" si="86"/>
        <v>264.49999999999466</v>
      </c>
      <c r="K156" s="27">
        <f t="shared" si="86"/>
        <v>6.734999999999936</v>
      </c>
      <c r="L156" s="21"/>
    </row>
    <row r="157" spans="1:12" ht="19.5">
      <c r="A157" s="23">
        <f t="shared" si="83"/>
        <v>263.009999999996</v>
      </c>
      <c r="B157" s="24">
        <f t="shared" si="83"/>
        <v>5.244999999999968</v>
      </c>
      <c r="C157" s="30">
        <f aca="true" t="shared" si="87" ref="C157:C165">+C156+$N$50/10</f>
        <v>253.34999999999908</v>
      </c>
      <c r="D157" s="23">
        <f t="shared" si="84"/>
        <v>263.50999999999556</v>
      </c>
      <c r="E157" s="24">
        <f t="shared" si="84"/>
        <v>5.7449999999999575</v>
      </c>
      <c r="F157" s="30"/>
      <c r="G157" s="23">
        <f t="shared" si="85"/>
        <v>264.0099999999951</v>
      </c>
      <c r="H157" s="24">
        <f t="shared" si="85"/>
        <v>6.244999999999947</v>
      </c>
      <c r="I157" s="30"/>
      <c r="J157" s="23">
        <f t="shared" si="86"/>
        <v>264.50999999999465</v>
      </c>
      <c r="K157" s="24">
        <f t="shared" si="86"/>
        <v>6.744999999999936</v>
      </c>
      <c r="L157" s="30"/>
    </row>
    <row r="158" spans="1:12" ht="19.5">
      <c r="A158" s="15">
        <f t="shared" si="83"/>
        <v>263.019999999996</v>
      </c>
      <c r="B158" s="16">
        <f t="shared" si="83"/>
        <v>5.254999999999968</v>
      </c>
      <c r="C158" s="17">
        <f t="shared" si="87"/>
        <v>254.69999999999908</v>
      </c>
      <c r="D158" s="15">
        <f t="shared" si="84"/>
        <v>263.51999999999555</v>
      </c>
      <c r="E158" s="16">
        <f t="shared" si="84"/>
        <v>5.754999999999957</v>
      </c>
      <c r="F158" s="17"/>
      <c r="G158" s="15">
        <f t="shared" si="85"/>
        <v>264.0199999999951</v>
      </c>
      <c r="H158" s="16">
        <f t="shared" si="85"/>
        <v>6.254999999999947</v>
      </c>
      <c r="I158" s="17"/>
      <c r="J158" s="15">
        <f t="shared" si="86"/>
        <v>264.51999999999464</v>
      </c>
      <c r="K158" s="16">
        <f t="shared" si="86"/>
        <v>6.754999999999936</v>
      </c>
      <c r="L158" s="17"/>
    </row>
    <row r="159" spans="1:12" ht="19.5">
      <c r="A159" s="15">
        <f t="shared" si="83"/>
        <v>263.029999999996</v>
      </c>
      <c r="B159" s="16">
        <f t="shared" si="83"/>
        <v>5.264999999999968</v>
      </c>
      <c r="C159" s="17">
        <f t="shared" si="87"/>
        <v>256.0499999999991</v>
      </c>
      <c r="D159" s="15">
        <f t="shared" si="84"/>
        <v>263.52999999999554</v>
      </c>
      <c r="E159" s="16">
        <f t="shared" si="84"/>
        <v>5.764999999999957</v>
      </c>
      <c r="F159" s="17"/>
      <c r="G159" s="15">
        <f t="shared" si="85"/>
        <v>264.0299999999951</v>
      </c>
      <c r="H159" s="16">
        <f t="shared" si="85"/>
        <v>6.264999999999946</v>
      </c>
      <c r="I159" s="17"/>
      <c r="J159" s="15">
        <f t="shared" si="86"/>
        <v>264.52999999999463</v>
      </c>
      <c r="K159" s="16">
        <f t="shared" si="86"/>
        <v>6.764999999999936</v>
      </c>
      <c r="L159" s="17"/>
    </row>
    <row r="160" spans="1:12" ht="19.5">
      <c r="A160" s="15">
        <f t="shared" si="83"/>
        <v>263.039999999996</v>
      </c>
      <c r="B160" s="16">
        <f t="shared" si="83"/>
        <v>5.2749999999999675</v>
      </c>
      <c r="C160" s="17">
        <f t="shared" si="87"/>
        <v>257.3999999999991</v>
      </c>
      <c r="D160" s="15">
        <f t="shared" si="84"/>
        <v>263.53999999999553</v>
      </c>
      <c r="E160" s="16">
        <f t="shared" si="84"/>
        <v>5.774999999999957</v>
      </c>
      <c r="F160" s="17"/>
      <c r="G160" s="15">
        <f t="shared" si="85"/>
        <v>264.0399999999951</v>
      </c>
      <c r="H160" s="16">
        <f t="shared" si="85"/>
        <v>6.274999999999946</v>
      </c>
      <c r="I160" s="17"/>
      <c r="J160" s="15">
        <f t="shared" si="86"/>
        <v>264.5399999999946</v>
      </c>
      <c r="K160" s="16">
        <f t="shared" si="86"/>
        <v>6.7749999999999355</v>
      </c>
      <c r="L160" s="17"/>
    </row>
    <row r="161" spans="1:12" ht="19.5">
      <c r="A161" s="15">
        <f t="shared" si="83"/>
        <v>263.049999999996</v>
      </c>
      <c r="B161" s="16">
        <f t="shared" si="83"/>
        <v>5.284999999999967</v>
      </c>
      <c r="C161" s="17">
        <f t="shared" si="87"/>
        <v>258.74999999999915</v>
      </c>
      <c r="D161" s="15">
        <f t="shared" si="84"/>
        <v>263.5499999999955</v>
      </c>
      <c r="E161" s="16">
        <f t="shared" si="84"/>
        <v>5.784999999999957</v>
      </c>
      <c r="F161" s="17"/>
      <c r="G161" s="15">
        <f t="shared" si="85"/>
        <v>264.04999999999507</v>
      </c>
      <c r="H161" s="16">
        <f t="shared" si="85"/>
        <v>6.284999999999946</v>
      </c>
      <c r="I161" s="17"/>
      <c r="J161" s="15">
        <f t="shared" si="86"/>
        <v>264.5499999999946</v>
      </c>
      <c r="K161" s="16">
        <f t="shared" si="86"/>
        <v>6.784999999999935</v>
      </c>
      <c r="L161" s="17"/>
    </row>
    <row r="162" spans="1:12" ht="19.5">
      <c r="A162" s="15">
        <f t="shared" si="83"/>
        <v>263.05999999999597</v>
      </c>
      <c r="B162" s="16">
        <f t="shared" si="83"/>
        <v>5.294999999999967</v>
      </c>
      <c r="C162" s="17">
        <f t="shared" si="87"/>
        <v>260.09999999999917</v>
      </c>
      <c r="D162" s="15">
        <f t="shared" si="84"/>
        <v>263.5599999999955</v>
      </c>
      <c r="E162" s="16">
        <f t="shared" si="84"/>
        <v>5.794999999999956</v>
      </c>
      <c r="F162" s="17"/>
      <c r="G162" s="15">
        <f t="shared" si="85"/>
        <v>264.05999999999506</v>
      </c>
      <c r="H162" s="16">
        <f t="shared" si="85"/>
        <v>6.294999999999946</v>
      </c>
      <c r="I162" s="17"/>
      <c r="J162" s="15">
        <f t="shared" si="86"/>
        <v>264.5599999999946</v>
      </c>
      <c r="K162" s="16">
        <f t="shared" si="86"/>
        <v>6.794999999999935</v>
      </c>
      <c r="L162" s="17"/>
    </row>
    <row r="163" spans="1:12" ht="19.5">
      <c r="A163" s="15">
        <f t="shared" si="83"/>
        <v>263.06999999999596</v>
      </c>
      <c r="B163" s="16">
        <f t="shared" si="83"/>
        <v>5.304999999999967</v>
      </c>
      <c r="C163" s="17">
        <f t="shared" si="87"/>
        <v>261.4499999999992</v>
      </c>
      <c r="D163" s="15">
        <f t="shared" si="84"/>
        <v>263.5699999999955</v>
      </c>
      <c r="E163" s="16">
        <f t="shared" si="84"/>
        <v>5.804999999999956</v>
      </c>
      <c r="F163" s="17"/>
      <c r="G163" s="15">
        <f t="shared" si="85"/>
        <v>264.06999999999505</v>
      </c>
      <c r="H163" s="16">
        <f t="shared" si="85"/>
        <v>6.3049999999999455</v>
      </c>
      <c r="I163" s="17"/>
      <c r="J163" s="15">
        <f t="shared" si="86"/>
        <v>264.5699999999946</v>
      </c>
      <c r="K163" s="16">
        <f t="shared" si="86"/>
        <v>6.804999999999935</v>
      </c>
      <c r="L163" s="17"/>
    </row>
    <row r="164" spans="1:12" ht="19.5">
      <c r="A164" s="15">
        <f t="shared" si="83"/>
        <v>263.07999999999595</v>
      </c>
      <c r="B164" s="16">
        <f t="shared" si="83"/>
        <v>5.314999999999967</v>
      </c>
      <c r="C164" s="17">
        <f t="shared" si="87"/>
        <v>262.7999999999992</v>
      </c>
      <c r="D164" s="15">
        <f t="shared" si="84"/>
        <v>263.5799999999955</v>
      </c>
      <c r="E164" s="16">
        <f t="shared" si="84"/>
        <v>5.814999999999956</v>
      </c>
      <c r="F164" s="17"/>
      <c r="G164" s="15">
        <f t="shared" si="85"/>
        <v>264.07999999999504</v>
      </c>
      <c r="H164" s="16">
        <f t="shared" si="85"/>
        <v>6.314999999999945</v>
      </c>
      <c r="I164" s="17"/>
      <c r="J164" s="15">
        <f t="shared" si="86"/>
        <v>264.5799999999946</v>
      </c>
      <c r="K164" s="16">
        <f t="shared" si="86"/>
        <v>6.814999999999935</v>
      </c>
      <c r="L164" s="17"/>
    </row>
    <row r="165" spans="1:12" ht="19.5">
      <c r="A165" s="19">
        <f>+A164+0.01</f>
        <v>263.08999999999594</v>
      </c>
      <c r="B165" s="20">
        <f>+B164+0.01</f>
        <v>5.324999999999966</v>
      </c>
      <c r="C165" s="21">
        <f t="shared" si="87"/>
        <v>264.14999999999924</v>
      </c>
      <c r="D165" s="19">
        <f>+D164+0.01</f>
        <v>263.5899999999955</v>
      </c>
      <c r="E165" s="20">
        <f>+E164+0.01</f>
        <v>5.824999999999956</v>
      </c>
      <c r="F165" s="21"/>
      <c r="G165" s="19">
        <f>+G164+0.01</f>
        <v>264.08999999999503</v>
      </c>
      <c r="H165" s="20">
        <f>+H164+0.01</f>
        <v>6.324999999999945</v>
      </c>
      <c r="I165" s="21"/>
      <c r="J165" s="19">
        <f>+J164+0.01</f>
        <v>264.5899999999946</v>
      </c>
      <c r="K165" s="20">
        <f>+K164+0.01</f>
        <v>6.8249999999999345</v>
      </c>
      <c r="L165" s="21"/>
    </row>
  </sheetData>
  <sheetProtection/>
  <mergeCells count="10">
    <mergeCell ref="A58:L58"/>
    <mergeCell ref="A111:L111"/>
    <mergeCell ref="A112:L112"/>
    <mergeCell ref="A113:L113"/>
    <mergeCell ref="O2:P2"/>
    <mergeCell ref="A1:L1"/>
    <mergeCell ref="A2:L2"/>
    <mergeCell ref="A3:L3"/>
    <mergeCell ref="A56:L56"/>
    <mergeCell ref="A57:L57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  <headerFooter alignWithMargins="0">
    <oddFooter>&amp;R&amp;"CordiaUPC,ตัวเอียง"&amp;12D/ฐานข้อมูลปิง-วัง/Rating Table/เฉพาะเตือนภัยปี2550/Tableปีน้ำ 2551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55"/>
  <sheetViews>
    <sheetView tabSelected="1" zoomScalePageLayoutView="0" workbookViewId="0" topLeftCell="A1">
      <selection activeCell="T9" sqref="T9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  <col min="16" max="16" width="8.77734375" style="36" customWidth="1"/>
  </cols>
  <sheetData>
    <row r="1" spans="1:20" ht="22.5" customHeight="1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  <c r="N1" s="1"/>
      <c r="O1" s="2" t="s">
        <v>0</v>
      </c>
      <c r="P1" s="31">
        <v>257.765</v>
      </c>
      <c r="Q1" s="1"/>
      <c r="R1" s="1"/>
      <c r="S1" s="1"/>
      <c r="T1" s="1"/>
    </row>
    <row r="2" spans="1:20" ht="22.5" customHeight="1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1"/>
      <c r="N2" s="1"/>
      <c r="O2" s="40"/>
      <c r="P2" s="40"/>
      <c r="Q2" s="1"/>
      <c r="R2" s="1"/>
      <c r="S2" s="1"/>
      <c r="T2" s="1"/>
    </row>
    <row r="3" spans="1:20" ht="22.5" customHeight="1">
      <c r="A3" s="37" t="s">
        <v>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1"/>
      <c r="N3" s="1"/>
      <c r="O3" s="3"/>
      <c r="P3" s="31"/>
      <c r="Q3" s="1"/>
      <c r="R3" s="1"/>
      <c r="S3" s="1"/>
      <c r="T3" s="1"/>
    </row>
    <row r="4" spans="1:20" ht="22.5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2"/>
      <c r="N4" s="1"/>
      <c r="O4" s="3"/>
      <c r="P4" s="31"/>
      <c r="Q4" s="1"/>
      <c r="R4" s="1"/>
      <c r="S4" s="1"/>
      <c r="T4" s="1"/>
    </row>
    <row r="5" spans="1:20" ht="22.5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2" t="s">
        <v>6</v>
      </c>
      <c r="N5" s="2" t="s">
        <v>7</v>
      </c>
      <c r="O5" s="1"/>
      <c r="P5" s="34" t="s">
        <v>8</v>
      </c>
      <c r="Q5" s="1"/>
      <c r="R5" s="1"/>
      <c r="S5" s="1"/>
      <c r="T5" s="1"/>
    </row>
    <row r="6" spans="1:20" ht="16.5" customHeight="1">
      <c r="A6" s="6">
        <v>258.6</v>
      </c>
      <c r="B6" s="7">
        <f>A6-P1</f>
        <v>0.8350000000000364</v>
      </c>
      <c r="C6" s="8">
        <v>0</v>
      </c>
      <c r="D6" s="9">
        <f>+A55+0.01</f>
        <v>259.09999999999957</v>
      </c>
      <c r="E6" s="10">
        <f>B55+0.01</f>
        <v>1.3350000000000368</v>
      </c>
      <c r="F6" s="11">
        <f>+C55+$N$10/10</f>
        <v>0.2500000000000001</v>
      </c>
      <c r="G6" s="6">
        <f>+D55+0.01</f>
        <v>259.5999999999991</v>
      </c>
      <c r="H6" s="7">
        <f>E55+0.01</f>
        <v>1.8350000000000373</v>
      </c>
      <c r="I6" s="12"/>
      <c r="J6" s="9">
        <f>+G55+0.01</f>
        <v>260.09999999999866</v>
      </c>
      <c r="K6" s="10">
        <f>H55+0.01</f>
        <v>2.33500000000003</v>
      </c>
      <c r="L6" s="13"/>
      <c r="M6" s="14">
        <v>258.6</v>
      </c>
      <c r="N6" s="1">
        <v>0.05</v>
      </c>
      <c r="O6" s="1"/>
      <c r="P6" s="35">
        <v>0</v>
      </c>
      <c r="Q6" s="1"/>
      <c r="R6" s="1"/>
      <c r="S6" s="1"/>
      <c r="T6" s="1"/>
    </row>
    <row r="7" spans="1:20" ht="16.5" customHeight="1">
      <c r="A7" s="15">
        <f aca="true" t="shared" si="0" ref="A7:A55">+A6+0.01</f>
        <v>258.61</v>
      </c>
      <c r="B7" s="16">
        <f aca="true" t="shared" si="1" ref="B7:B55">B6+0.01</f>
        <v>0.8450000000000364</v>
      </c>
      <c r="C7" s="17">
        <f aca="true" t="shared" si="2" ref="C7:C16">+C6+$N$6/10</f>
        <v>0.005</v>
      </c>
      <c r="D7" s="15">
        <f aca="true" t="shared" si="3" ref="D7:D55">+D6+0.01</f>
        <v>259.10999999999956</v>
      </c>
      <c r="E7" s="16">
        <f aca="true" t="shared" si="4" ref="E7:E55">E6+0.01</f>
        <v>1.3450000000000368</v>
      </c>
      <c r="F7" s="17">
        <f aca="true" t="shared" si="5" ref="F7:F16">+F6+$N$11/10</f>
        <v>0.2550000000000001</v>
      </c>
      <c r="G7" s="15">
        <f aca="true" t="shared" si="6" ref="G7:G55">+G6+0.01</f>
        <v>259.6099999999991</v>
      </c>
      <c r="H7" s="16">
        <f aca="true" t="shared" si="7" ref="H7:H55">H6+0.01</f>
        <v>1.8450000000000373</v>
      </c>
      <c r="I7" s="18"/>
      <c r="J7" s="15">
        <f aca="true" t="shared" si="8" ref="J7:J55">+J6+0.01</f>
        <v>260.10999999999865</v>
      </c>
      <c r="K7" s="16">
        <f aca="true" t="shared" si="9" ref="K7:K55">K6+0.01</f>
        <v>2.34500000000003</v>
      </c>
      <c r="L7" s="18"/>
      <c r="M7" s="14">
        <f aca="true" t="shared" si="10" ref="M7:M14">M6+0.1</f>
        <v>258.70000000000005</v>
      </c>
      <c r="N7" s="1">
        <v>0.05</v>
      </c>
      <c r="O7" s="1"/>
      <c r="P7" s="35">
        <f aca="true" t="shared" si="11" ref="P7:P14">N6+P6</f>
        <v>0.05</v>
      </c>
      <c r="Q7" s="1"/>
      <c r="R7" s="1"/>
      <c r="S7" s="1"/>
      <c r="T7" s="1"/>
    </row>
    <row r="8" spans="1:20" ht="16.5" customHeight="1">
      <c r="A8" s="15">
        <f t="shared" si="0"/>
        <v>258.62</v>
      </c>
      <c r="B8" s="16">
        <f t="shared" si="1"/>
        <v>0.8550000000000364</v>
      </c>
      <c r="C8" s="17">
        <f t="shared" si="2"/>
        <v>0.01</v>
      </c>
      <c r="D8" s="15">
        <f t="shared" si="3"/>
        <v>259.11999999999955</v>
      </c>
      <c r="E8" s="16">
        <f t="shared" si="4"/>
        <v>1.3550000000000368</v>
      </c>
      <c r="F8" s="17">
        <f t="shared" si="5"/>
        <v>0.2600000000000001</v>
      </c>
      <c r="G8" s="15">
        <f t="shared" si="6"/>
        <v>259.6199999999991</v>
      </c>
      <c r="H8" s="16">
        <f t="shared" si="7"/>
        <v>1.8550000000000373</v>
      </c>
      <c r="I8" s="18"/>
      <c r="J8" s="15">
        <f t="shared" si="8"/>
        <v>260.11999999999864</v>
      </c>
      <c r="K8" s="16">
        <f t="shared" si="9"/>
        <v>2.3550000000000297</v>
      </c>
      <c r="L8" s="18"/>
      <c r="M8" s="14">
        <f t="shared" si="10"/>
        <v>258.80000000000007</v>
      </c>
      <c r="N8" s="1">
        <v>0.05</v>
      </c>
      <c r="O8" s="1"/>
      <c r="P8" s="35">
        <f t="shared" si="11"/>
        <v>0.1</v>
      </c>
      <c r="Q8" s="1"/>
      <c r="R8" s="1"/>
      <c r="S8" s="1"/>
      <c r="T8" s="1"/>
    </row>
    <row r="9" spans="1:20" ht="16.5" customHeight="1">
      <c r="A9" s="15">
        <f t="shared" si="0"/>
        <v>258.63</v>
      </c>
      <c r="B9" s="16">
        <f t="shared" si="1"/>
        <v>0.8650000000000364</v>
      </c>
      <c r="C9" s="17">
        <f t="shared" si="2"/>
        <v>0.015</v>
      </c>
      <c r="D9" s="15">
        <f t="shared" si="3"/>
        <v>259.12999999999954</v>
      </c>
      <c r="E9" s="16">
        <f t="shared" si="4"/>
        <v>1.3650000000000369</v>
      </c>
      <c r="F9" s="17">
        <f t="shared" si="5"/>
        <v>0.2650000000000001</v>
      </c>
      <c r="G9" s="15">
        <f t="shared" si="6"/>
        <v>259.6299999999991</v>
      </c>
      <c r="H9" s="16">
        <f t="shared" si="7"/>
        <v>1.8650000000000373</v>
      </c>
      <c r="I9" s="18"/>
      <c r="J9" s="15">
        <f t="shared" si="8"/>
        <v>260.12999999999863</v>
      </c>
      <c r="K9" s="16">
        <f t="shared" si="9"/>
        <v>2.3650000000000295</v>
      </c>
      <c r="L9" s="18"/>
      <c r="M9" s="14">
        <f t="shared" si="10"/>
        <v>258.9000000000001</v>
      </c>
      <c r="N9" s="1">
        <v>0.05</v>
      </c>
      <c r="O9" s="1"/>
      <c r="P9" s="35">
        <f t="shared" si="11"/>
        <v>0.15000000000000002</v>
      </c>
      <c r="Q9" s="1"/>
      <c r="R9" s="1"/>
      <c r="S9" s="1"/>
      <c r="T9" s="1"/>
    </row>
    <row r="10" spans="1:20" ht="16.5" customHeight="1">
      <c r="A10" s="15">
        <f t="shared" si="0"/>
        <v>258.64</v>
      </c>
      <c r="B10" s="16">
        <f t="shared" si="1"/>
        <v>0.8750000000000364</v>
      </c>
      <c r="C10" s="17">
        <f t="shared" si="2"/>
        <v>0.02</v>
      </c>
      <c r="D10" s="15">
        <f t="shared" si="3"/>
        <v>259.13999999999953</v>
      </c>
      <c r="E10" s="16">
        <f t="shared" si="4"/>
        <v>1.3750000000000369</v>
      </c>
      <c r="F10" s="17">
        <f t="shared" si="5"/>
        <v>0.27000000000000013</v>
      </c>
      <c r="G10" s="15">
        <f t="shared" si="6"/>
        <v>259.6399999999991</v>
      </c>
      <c r="H10" s="16">
        <f t="shared" si="7"/>
        <v>1.8750000000000373</v>
      </c>
      <c r="I10" s="18"/>
      <c r="J10" s="15">
        <f t="shared" si="8"/>
        <v>260.1399999999986</v>
      </c>
      <c r="K10" s="16">
        <f t="shared" si="9"/>
        <v>2.3750000000000293</v>
      </c>
      <c r="L10" s="18"/>
      <c r="M10" s="14">
        <f t="shared" si="10"/>
        <v>259.0000000000001</v>
      </c>
      <c r="N10" s="1">
        <v>0.05</v>
      </c>
      <c r="O10" s="2"/>
      <c r="P10" s="35">
        <f t="shared" si="11"/>
        <v>0.2</v>
      </c>
      <c r="Q10" s="1"/>
      <c r="R10" s="1"/>
      <c r="S10" s="1"/>
      <c r="T10" s="1"/>
    </row>
    <row r="11" spans="1:20" ht="16.5" customHeight="1">
      <c r="A11" s="15">
        <f t="shared" si="0"/>
        <v>258.65</v>
      </c>
      <c r="B11" s="16">
        <f t="shared" si="1"/>
        <v>0.8850000000000364</v>
      </c>
      <c r="C11" s="17">
        <f t="shared" si="2"/>
        <v>0.025</v>
      </c>
      <c r="D11" s="15">
        <f t="shared" si="3"/>
        <v>259.1499999999995</v>
      </c>
      <c r="E11" s="16">
        <f t="shared" si="4"/>
        <v>1.3850000000000369</v>
      </c>
      <c r="F11" s="17">
        <f t="shared" si="5"/>
        <v>0.27500000000000013</v>
      </c>
      <c r="G11" s="15">
        <f t="shared" si="6"/>
        <v>259.64999999999907</v>
      </c>
      <c r="H11" s="16">
        <f t="shared" si="7"/>
        <v>1.8850000000000373</v>
      </c>
      <c r="I11" s="18"/>
      <c r="J11" s="15">
        <f t="shared" si="8"/>
        <v>260.1499999999986</v>
      </c>
      <c r="K11" s="16">
        <f t="shared" si="9"/>
        <v>2.385000000000029</v>
      </c>
      <c r="L11" s="18"/>
      <c r="M11" s="14">
        <f t="shared" si="10"/>
        <v>259.10000000000014</v>
      </c>
      <c r="N11" s="1">
        <v>0.05</v>
      </c>
      <c r="O11" s="2"/>
      <c r="P11" s="35">
        <f t="shared" si="11"/>
        <v>0.25</v>
      </c>
      <c r="Q11" s="1"/>
      <c r="R11" s="1"/>
      <c r="S11" s="1"/>
      <c r="T11" s="1"/>
    </row>
    <row r="12" spans="1:20" ht="16.5" customHeight="1">
      <c r="A12" s="15">
        <f t="shared" si="0"/>
        <v>258.65999999999997</v>
      </c>
      <c r="B12" s="16">
        <f t="shared" si="1"/>
        <v>0.8950000000000364</v>
      </c>
      <c r="C12" s="17">
        <f t="shared" si="2"/>
        <v>0.030000000000000002</v>
      </c>
      <c r="D12" s="15">
        <f t="shared" si="3"/>
        <v>259.1599999999995</v>
      </c>
      <c r="E12" s="16">
        <f t="shared" si="4"/>
        <v>1.3950000000000369</v>
      </c>
      <c r="F12" s="17">
        <f t="shared" si="5"/>
        <v>0.28000000000000014</v>
      </c>
      <c r="G12" s="15">
        <f t="shared" si="6"/>
        <v>259.65999999999906</v>
      </c>
      <c r="H12" s="16">
        <f t="shared" si="7"/>
        <v>1.8950000000000373</v>
      </c>
      <c r="I12" s="18"/>
      <c r="J12" s="15">
        <f t="shared" si="8"/>
        <v>260.1599999999986</v>
      </c>
      <c r="K12" s="16">
        <f t="shared" si="9"/>
        <v>2.395000000000029</v>
      </c>
      <c r="L12" s="18"/>
      <c r="M12" s="14">
        <f t="shared" si="10"/>
        <v>259.20000000000016</v>
      </c>
      <c r="N12" s="1">
        <v>0.1</v>
      </c>
      <c r="O12" s="1"/>
      <c r="P12" s="35">
        <f t="shared" si="11"/>
        <v>0.3</v>
      </c>
      <c r="Q12" s="1"/>
      <c r="R12" s="1"/>
      <c r="S12" s="1"/>
      <c r="T12" s="1"/>
    </row>
    <row r="13" spans="1:20" ht="16.5" customHeight="1">
      <c r="A13" s="15">
        <f t="shared" si="0"/>
        <v>258.66999999999996</v>
      </c>
      <c r="B13" s="16">
        <f t="shared" si="1"/>
        <v>0.9050000000000364</v>
      </c>
      <c r="C13" s="17">
        <f t="shared" si="2"/>
        <v>0.035</v>
      </c>
      <c r="D13" s="15">
        <f t="shared" si="3"/>
        <v>259.1699999999995</v>
      </c>
      <c r="E13" s="16">
        <f t="shared" si="4"/>
        <v>1.4050000000000369</v>
      </c>
      <c r="F13" s="17">
        <f t="shared" si="5"/>
        <v>0.28500000000000014</v>
      </c>
      <c r="G13" s="15">
        <f t="shared" si="6"/>
        <v>259.66999999999905</v>
      </c>
      <c r="H13" s="16">
        <f t="shared" si="7"/>
        <v>1.9050000000000373</v>
      </c>
      <c r="I13" s="18"/>
      <c r="J13" s="15">
        <f t="shared" si="8"/>
        <v>260.1699999999986</v>
      </c>
      <c r="K13" s="16">
        <f t="shared" si="9"/>
        <v>2.4050000000000287</v>
      </c>
      <c r="L13" s="18"/>
      <c r="M13" s="14">
        <f t="shared" si="10"/>
        <v>259.3000000000002</v>
      </c>
      <c r="N13" s="1">
        <v>0.1</v>
      </c>
      <c r="O13" s="1"/>
      <c r="P13" s="35">
        <f t="shared" si="11"/>
        <v>0.4</v>
      </c>
      <c r="Q13" s="1"/>
      <c r="R13" s="1"/>
      <c r="S13" s="1"/>
      <c r="T13" s="1"/>
    </row>
    <row r="14" spans="1:20" ht="16.5" customHeight="1">
      <c r="A14" s="15">
        <f t="shared" si="0"/>
        <v>258.67999999999995</v>
      </c>
      <c r="B14" s="16">
        <f t="shared" si="1"/>
        <v>0.9150000000000365</v>
      </c>
      <c r="C14" s="17">
        <f t="shared" si="2"/>
        <v>0.04</v>
      </c>
      <c r="D14" s="15">
        <f t="shared" si="3"/>
        <v>259.1799999999995</v>
      </c>
      <c r="E14" s="16">
        <f t="shared" si="4"/>
        <v>1.415000000000037</v>
      </c>
      <c r="F14" s="17">
        <f t="shared" si="5"/>
        <v>0.29000000000000015</v>
      </c>
      <c r="G14" s="15">
        <f t="shared" si="6"/>
        <v>259.67999999999904</v>
      </c>
      <c r="H14" s="16">
        <f t="shared" si="7"/>
        <v>1.9150000000000373</v>
      </c>
      <c r="I14" s="18"/>
      <c r="J14" s="15">
        <f t="shared" si="8"/>
        <v>260.1799999999986</v>
      </c>
      <c r="K14" s="16">
        <f t="shared" si="9"/>
        <v>2.4150000000000285</v>
      </c>
      <c r="L14" s="18"/>
      <c r="M14" s="14">
        <f t="shared" si="10"/>
        <v>259.4000000000002</v>
      </c>
      <c r="N14" s="1"/>
      <c r="O14" s="1"/>
      <c r="P14" s="35">
        <f t="shared" si="11"/>
        <v>0.5</v>
      </c>
      <c r="Q14" s="1"/>
      <c r="R14" s="1"/>
      <c r="S14" s="1"/>
      <c r="T14" s="1"/>
    </row>
    <row r="15" spans="1:20" ht="16.5" customHeight="1">
      <c r="A15" s="15">
        <f t="shared" si="0"/>
        <v>258.68999999999994</v>
      </c>
      <c r="B15" s="16">
        <f t="shared" si="1"/>
        <v>0.9250000000000365</v>
      </c>
      <c r="C15" s="17">
        <f t="shared" si="2"/>
        <v>0.045</v>
      </c>
      <c r="D15" s="15">
        <f t="shared" si="3"/>
        <v>259.1899999999995</v>
      </c>
      <c r="E15" s="16">
        <f t="shared" si="4"/>
        <v>1.425000000000037</v>
      </c>
      <c r="F15" s="17">
        <f t="shared" si="5"/>
        <v>0.29500000000000015</v>
      </c>
      <c r="G15" s="15">
        <f t="shared" si="6"/>
        <v>259.68999999999903</v>
      </c>
      <c r="H15" s="16">
        <f t="shared" si="7"/>
        <v>1.9250000000000373</v>
      </c>
      <c r="I15" s="18"/>
      <c r="J15" s="15">
        <f t="shared" si="8"/>
        <v>260.1899999999986</v>
      </c>
      <c r="K15" s="16">
        <f t="shared" si="9"/>
        <v>2.4250000000000282</v>
      </c>
      <c r="L15" s="18"/>
      <c r="M15" s="14"/>
      <c r="N15" s="1"/>
      <c r="O15" s="1"/>
      <c r="P15" s="35"/>
      <c r="Q15" s="1"/>
      <c r="R15" s="1"/>
      <c r="S15" s="1"/>
      <c r="T15" s="1"/>
    </row>
    <row r="16" spans="1:20" ht="16.5" customHeight="1">
      <c r="A16" s="19">
        <f t="shared" si="0"/>
        <v>258.69999999999993</v>
      </c>
      <c r="B16" s="20">
        <f t="shared" si="1"/>
        <v>0.9350000000000365</v>
      </c>
      <c r="C16" s="21">
        <f t="shared" si="2"/>
        <v>0.049999999999999996</v>
      </c>
      <c r="D16" s="19">
        <f t="shared" si="3"/>
        <v>259.1999999999995</v>
      </c>
      <c r="E16" s="20">
        <f t="shared" si="4"/>
        <v>1.435000000000037</v>
      </c>
      <c r="F16" s="22">
        <f t="shared" si="5"/>
        <v>0.30000000000000016</v>
      </c>
      <c r="G16" s="19">
        <f t="shared" si="6"/>
        <v>259.699999999999</v>
      </c>
      <c r="H16" s="20">
        <f t="shared" si="7"/>
        <v>1.9350000000000374</v>
      </c>
      <c r="I16" s="22"/>
      <c r="J16" s="19">
        <f t="shared" si="8"/>
        <v>260.19999999999857</v>
      </c>
      <c r="K16" s="20">
        <f t="shared" si="9"/>
        <v>2.435000000000028</v>
      </c>
      <c r="L16" s="22"/>
      <c r="M16" s="14"/>
      <c r="N16" s="1"/>
      <c r="O16" s="1"/>
      <c r="P16" s="35"/>
      <c r="Q16" s="1"/>
      <c r="R16" s="1"/>
      <c r="S16" s="1"/>
      <c r="T16" s="1"/>
    </row>
    <row r="17" spans="1:20" ht="16.5" customHeight="1">
      <c r="A17" s="23">
        <f t="shared" si="0"/>
        <v>258.7099999999999</v>
      </c>
      <c r="B17" s="24">
        <f t="shared" si="1"/>
        <v>0.9450000000000365</v>
      </c>
      <c r="C17" s="25">
        <f aca="true" t="shared" si="12" ref="C17:C26">+C16+$N$7/10</f>
        <v>0.05499999999999999</v>
      </c>
      <c r="D17" s="23">
        <f t="shared" si="3"/>
        <v>259.20999999999947</v>
      </c>
      <c r="E17" s="24">
        <f t="shared" si="4"/>
        <v>1.445000000000037</v>
      </c>
      <c r="F17" s="25">
        <f aca="true" t="shared" si="13" ref="F17:F26">+F16+$N$12/10</f>
        <v>0.31000000000000016</v>
      </c>
      <c r="G17" s="23">
        <f t="shared" si="6"/>
        <v>259.709999999999</v>
      </c>
      <c r="H17" s="24">
        <f t="shared" si="7"/>
        <v>1.9450000000000374</v>
      </c>
      <c r="I17" s="8"/>
      <c r="J17" s="23">
        <f t="shared" si="8"/>
        <v>260.20999999999856</v>
      </c>
      <c r="K17" s="24">
        <f t="shared" si="9"/>
        <v>2.445000000000028</v>
      </c>
      <c r="L17" s="8"/>
      <c r="M17" s="14"/>
      <c r="N17" s="1"/>
      <c r="O17" s="1"/>
      <c r="P17" s="35"/>
      <c r="Q17" s="1"/>
      <c r="R17" s="1"/>
      <c r="S17" s="1"/>
      <c r="T17" s="1"/>
    </row>
    <row r="18" spans="1:20" ht="16.5" customHeight="1">
      <c r="A18" s="15">
        <f t="shared" si="0"/>
        <v>258.7199999999999</v>
      </c>
      <c r="B18" s="16">
        <f t="shared" si="1"/>
        <v>0.9550000000000365</v>
      </c>
      <c r="C18" s="17">
        <f t="shared" si="12"/>
        <v>0.05999999999999999</v>
      </c>
      <c r="D18" s="15">
        <f t="shared" si="3"/>
        <v>259.21999999999946</v>
      </c>
      <c r="E18" s="16">
        <f t="shared" si="4"/>
        <v>1.455000000000037</v>
      </c>
      <c r="F18" s="17">
        <f t="shared" si="13"/>
        <v>0.3200000000000002</v>
      </c>
      <c r="G18" s="15">
        <f t="shared" si="6"/>
        <v>259.719999999999</v>
      </c>
      <c r="H18" s="16">
        <f t="shared" si="7"/>
        <v>1.9550000000000374</v>
      </c>
      <c r="I18" s="18"/>
      <c r="J18" s="15">
        <f t="shared" si="8"/>
        <v>260.21999999999855</v>
      </c>
      <c r="K18" s="16">
        <f t="shared" si="9"/>
        <v>2.4550000000000276</v>
      </c>
      <c r="L18" s="18"/>
      <c r="M18" s="14"/>
      <c r="N18" s="1"/>
      <c r="O18" s="1"/>
      <c r="P18" s="35"/>
      <c r="Q18" s="1"/>
      <c r="R18" s="1"/>
      <c r="S18" s="1"/>
      <c r="T18" s="1"/>
    </row>
    <row r="19" spans="1:20" ht="16.5" customHeight="1">
      <c r="A19" s="15">
        <f t="shared" si="0"/>
        <v>258.7299999999999</v>
      </c>
      <c r="B19" s="16">
        <f t="shared" si="1"/>
        <v>0.9650000000000365</v>
      </c>
      <c r="C19" s="17">
        <f t="shared" si="12"/>
        <v>0.06499999999999999</v>
      </c>
      <c r="D19" s="15">
        <f t="shared" si="3"/>
        <v>259.22999999999945</v>
      </c>
      <c r="E19" s="16">
        <f t="shared" si="4"/>
        <v>1.465000000000037</v>
      </c>
      <c r="F19" s="17">
        <f t="shared" si="13"/>
        <v>0.3300000000000002</v>
      </c>
      <c r="G19" s="15">
        <f t="shared" si="6"/>
        <v>259.729999999999</v>
      </c>
      <c r="H19" s="16">
        <f t="shared" si="7"/>
        <v>1.9650000000000374</v>
      </c>
      <c r="I19" s="18"/>
      <c r="J19" s="15">
        <f t="shared" si="8"/>
        <v>260.22999999999854</v>
      </c>
      <c r="K19" s="16">
        <f t="shared" si="9"/>
        <v>2.4650000000000274</v>
      </c>
      <c r="L19" s="18"/>
      <c r="M19" s="14"/>
      <c r="N19" s="1"/>
      <c r="O19" s="1"/>
      <c r="P19" s="35"/>
      <c r="Q19" s="1"/>
      <c r="R19" s="1"/>
      <c r="S19" s="1"/>
      <c r="T19" s="1"/>
    </row>
    <row r="20" spans="1:20" ht="16.5" customHeight="1">
      <c r="A20" s="15">
        <f t="shared" si="0"/>
        <v>258.7399999999999</v>
      </c>
      <c r="B20" s="16">
        <f t="shared" si="1"/>
        <v>0.9750000000000365</v>
      </c>
      <c r="C20" s="17">
        <f t="shared" si="12"/>
        <v>0.06999999999999999</v>
      </c>
      <c r="D20" s="15">
        <f t="shared" si="3"/>
        <v>259.23999999999944</v>
      </c>
      <c r="E20" s="16">
        <f t="shared" si="4"/>
        <v>1.475000000000037</v>
      </c>
      <c r="F20" s="17">
        <f t="shared" si="13"/>
        <v>0.3400000000000002</v>
      </c>
      <c r="G20" s="15">
        <f t="shared" si="6"/>
        <v>259.739999999999</v>
      </c>
      <c r="H20" s="16">
        <f t="shared" si="7"/>
        <v>1.9750000000000374</v>
      </c>
      <c r="I20" s="18"/>
      <c r="J20" s="15">
        <f t="shared" si="8"/>
        <v>260.23999999999853</v>
      </c>
      <c r="K20" s="16">
        <f t="shared" si="9"/>
        <v>2.475000000000027</v>
      </c>
      <c r="L20" s="18"/>
      <c r="M20" s="14"/>
      <c r="N20" s="1"/>
      <c r="O20" s="1"/>
      <c r="P20" s="35"/>
      <c r="Q20" s="1"/>
      <c r="R20" s="1"/>
      <c r="S20" s="1"/>
      <c r="T20" s="1"/>
    </row>
    <row r="21" spans="1:20" ht="16.5" customHeight="1">
      <c r="A21" s="15">
        <f t="shared" si="0"/>
        <v>258.7499999999999</v>
      </c>
      <c r="B21" s="16">
        <f t="shared" si="1"/>
        <v>0.9850000000000365</v>
      </c>
      <c r="C21" s="17">
        <f t="shared" si="12"/>
        <v>0.075</v>
      </c>
      <c r="D21" s="15">
        <f t="shared" si="3"/>
        <v>259.24999999999943</v>
      </c>
      <c r="E21" s="16">
        <f t="shared" si="4"/>
        <v>1.485000000000037</v>
      </c>
      <c r="F21" s="17">
        <f t="shared" si="13"/>
        <v>0.3500000000000002</v>
      </c>
      <c r="G21" s="15">
        <f t="shared" si="6"/>
        <v>259.749999999999</v>
      </c>
      <c r="H21" s="16">
        <f t="shared" si="7"/>
        <v>1.9850000000000374</v>
      </c>
      <c r="I21" s="18"/>
      <c r="J21" s="15">
        <f t="shared" si="8"/>
        <v>260.2499999999985</v>
      </c>
      <c r="K21" s="16">
        <f t="shared" si="9"/>
        <v>2.485000000000027</v>
      </c>
      <c r="L21" s="18"/>
      <c r="M21" s="14"/>
      <c r="N21" s="1"/>
      <c r="O21" s="1"/>
      <c r="P21" s="35"/>
      <c r="Q21" s="1"/>
      <c r="R21" s="1"/>
      <c r="S21" s="1"/>
      <c r="T21" s="1"/>
    </row>
    <row r="22" spans="1:20" ht="16.5" customHeight="1">
      <c r="A22" s="15">
        <f t="shared" si="0"/>
        <v>258.7599999999999</v>
      </c>
      <c r="B22" s="16">
        <f t="shared" si="1"/>
        <v>0.9950000000000365</v>
      </c>
      <c r="C22" s="17">
        <f t="shared" si="12"/>
        <v>0.08</v>
      </c>
      <c r="D22" s="15">
        <f t="shared" si="3"/>
        <v>259.2599999999994</v>
      </c>
      <c r="E22" s="16">
        <f t="shared" si="4"/>
        <v>1.495000000000037</v>
      </c>
      <c r="F22" s="17">
        <f t="shared" si="13"/>
        <v>0.3600000000000002</v>
      </c>
      <c r="G22" s="15">
        <f t="shared" si="6"/>
        <v>259.75999999999897</v>
      </c>
      <c r="H22" s="16">
        <f t="shared" si="7"/>
        <v>1.9950000000000374</v>
      </c>
      <c r="I22" s="18"/>
      <c r="J22" s="15">
        <f t="shared" si="8"/>
        <v>260.2599999999985</v>
      </c>
      <c r="K22" s="16">
        <f t="shared" si="9"/>
        <v>2.4950000000000268</v>
      </c>
      <c r="L22" s="18"/>
      <c r="M22" s="14"/>
      <c r="N22" s="1"/>
      <c r="O22" s="1"/>
      <c r="P22" s="35"/>
      <c r="Q22" s="1"/>
      <c r="R22" s="1"/>
      <c r="S22" s="1"/>
      <c r="T22" s="1"/>
    </row>
    <row r="23" spans="1:20" ht="16.5" customHeight="1">
      <c r="A23" s="15">
        <f t="shared" si="0"/>
        <v>258.76999999999987</v>
      </c>
      <c r="B23" s="16">
        <f t="shared" si="1"/>
        <v>1.0050000000000365</v>
      </c>
      <c r="C23" s="17">
        <f t="shared" si="12"/>
        <v>0.085</v>
      </c>
      <c r="D23" s="15">
        <f t="shared" si="3"/>
        <v>259.2699999999994</v>
      </c>
      <c r="E23" s="16">
        <f t="shared" si="4"/>
        <v>1.505000000000037</v>
      </c>
      <c r="F23" s="17">
        <f t="shared" si="13"/>
        <v>0.3700000000000002</v>
      </c>
      <c r="G23" s="15">
        <f t="shared" si="6"/>
        <v>259.76999999999896</v>
      </c>
      <c r="H23" s="16">
        <f t="shared" si="7"/>
        <v>2.005000000000037</v>
      </c>
      <c r="I23" s="18"/>
      <c r="J23" s="15">
        <f t="shared" si="8"/>
        <v>260.2699999999985</v>
      </c>
      <c r="K23" s="16">
        <f t="shared" si="9"/>
        <v>2.5050000000000265</v>
      </c>
      <c r="L23" s="18"/>
      <c r="M23" s="14"/>
      <c r="N23" s="1"/>
      <c r="O23" s="1"/>
      <c r="P23" s="35"/>
      <c r="Q23" s="1"/>
      <c r="R23" s="1"/>
      <c r="S23" s="1"/>
      <c r="T23" s="1"/>
    </row>
    <row r="24" spans="1:20" ht="16.5" customHeight="1">
      <c r="A24" s="15">
        <f t="shared" si="0"/>
        <v>258.77999999999986</v>
      </c>
      <c r="B24" s="16">
        <f t="shared" si="1"/>
        <v>1.0150000000000365</v>
      </c>
      <c r="C24" s="17">
        <f t="shared" si="12"/>
        <v>0.09000000000000001</v>
      </c>
      <c r="D24" s="15">
        <f t="shared" si="3"/>
        <v>259.2799999999994</v>
      </c>
      <c r="E24" s="16">
        <f t="shared" si="4"/>
        <v>1.515000000000037</v>
      </c>
      <c r="F24" s="17">
        <f t="shared" si="13"/>
        <v>0.3800000000000002</v>
      </c>
      <c r="G24" s="15">
        <f t="shared" si="6"/>
        <v>259.77999999999895</v>
      </c>
      <c r="H24" s="16">
        <f t="shared" si="7"/>
        <v>2.015000000000037</v>
      </c>
      <c r="I24" s="18"/>
      <c r="J24" s="15">
        <f t="shared" si="8"/>
        <v>260.2799999999985</v>
      </c>
      <c r="K24" s="16">
        <f t="shared" si="9"/>
        <v>2.5150000000000263</v>
      </c>
      <c r="L24" s="18"/>
      <c r="M24" s="14"/>
      <c r="N24" s="1"/>
      <c r="O24" s="1"/>
      <c r="P24" s="35"/>
      <c r="Q24" s="1"/>
      <c r="R24" s="1"/>
      <c r="S24" s="1"/>
      <c r="T24" s="1"/>
    </row>
    <row r="25" spans="1:20" ht="16.5" customHeight="1">
      <c r="A25" s="15">
        <f t="shared" si="0"/>
        <v>258.78999999999985</v>
      </c>
      <c r="B25" s="16">
        <f t="shared" si="1"/>
        <v>1.0250000000000365</v>
      </c>
      <c r="C25" s="17">
        <f t="shared" si="12"/>
        <v>0.09500000000000001</v>
      </c>
      <c r="D25" s="15">
        <f t="shared" si="3"/>
        <v>259.2899999999994</v>
      </c>
      <c r="E25" s="16">
        <f t="shared" si="4"/>
        <v>1.525000000000037</v>
      </c>
      <c r="F25" s="17">
        <f t="shared" si="13"/>
        <v>0.39000000000000024</v>
      </c>
      <c r="G25" s="15">
        <f t="shared" si="6"/>
        <v>259.78999999999894</v>
      </c>
      <c r="H25" s="16">
        <f t="shared" si="7"/>
        <v>2.0250000000000368</v>
      </c>
      <c r="I25" s="18"/>
      <c r="J25" s="15">
        <f t="shared" si="8"/>
        <v>260.2899999999985</v>
      </c>
      <c r="K25" s="16">
        <f t="shared" si="9"/>
        <v>2.525000000000026</v>
      </c>
      <c r="L25" s="18"/>
      <c r="M25" s="14"/>
      <c r="N25" s="1"/>
      <c r="O25" s="1"/>
      <c r="P25" s="35"/>
      <c r="Q25" s="1"/>
      <c r="R25" s="1"/>
      <c r="S25" s="1"/>
      <c r="T25" s="1"/>
    </row>
    <row r="26" spans="1:20" ht="16.5" customHeight="1">
      <c r="A26" s="19">
        <f t="shared" si="0"/>
        <v>258.79999999999984</v>
      </c>
      <c r="B26" s="20">
        <f t="shared" si="1"/>
        <v>1.0350000000000366</v>
      </c>
      <c r="C26" s="21">
        <f t="shared" si="12"/>
        <v>0.10000000000000002</v>
      </c>
      <c r="D26" s="26">
        <f t="shared" si="3"/>
        <v>259.2999999999994</v>
      </c>
      <c r="E26" s="27">
        <f t="shared" si="4"/>
        <v>1.535000000000037</v>
      </c>
      <c r="F26" s="22">
        <f t="shared" si="13"/>
        <v>0.40000000000000024</v>
      </c>
      <c r="G26" s="19">
        <f t="shared" si="6"/>
        <v>259.79999999999893</v>
      </c>
      <c r="H26" s="20">
        <f t="shared" si="7"/>
        <v>2.0350000000000366</v>
      </c>
      <c r="I26" s="22"/>
      <c r="J26" s="26">
        <f t="shared" si="8"/>
        <v>260.2999999999985</v>
      </c>
      <c r="K26" s="27">
        <f t="shared" si="9"/>
        <v>2.535000000000026</v>
      </c>
      <c r="L26" s="22"/>
      <c r="M26" s="14"/>
      <c r="N26" s="1"/>
      <c r="O26" s="1"/>
      <c r="P26" s="35"/>
      <c r="Q26" s="1"/>
      <c r="R26" s="1"/>
      <c r="S26" s="1"/>
      <c r="T26" s="1"/>
    </row>
    <row r="27" spans="1:20" ht="16.5" customHeight="1">
      <c r="A27" s="23">
        <f t="shared" si="0"/>
        <v>258.80999999999983</v>
      </c>
      <c r="B27" s="24">
        <f t="shared" si="1"/>
        <v>1.0450000000000366</v>
      </c>
      <c r="C27" s="25">
        <f aca="true" t="shared" si="14" ref="C27:C36">+C26+$N$8/10</f>
        <v>0.10500000000000002</v>
      </c>
      <c r="D27" s="23">
        <f t="shared" si="3"/>
        <v>259.3099999999994</v>
      </c>
      <c r="E27" s="24">
        <f t="shared" si="4"/>
        <v>1.545000000000037</v>
      </c>
      <c r="F27" s="25">
        <f aca="true" t="shared" si="15" ref="F27:F36">+F26+$N$13/10</f>
        <v>0.41000000000000025</v>
      </c>
      <c r="G27" s="23">
        <f t="shared" si="6"/>
        <v>259.8099999999989</v>
      </c>
      <c r="H27" s="24">
        <f t="shared" si="7"/>
        <v>2.0450000000000363</v>
      </c>
      <c r="I27" s="8"/>
      <c r="J27" s="23">
        <f t="shared" si="8"/>
        <v>260.30999999999847</v>
      </c>
      <c r="K27" s="24">
        <f t="shared" si="9"/>
        <v>2.5450000000000257</v>
      </c>
      <c r="L27" s="8"/>
      <c r="M27" s="14"/>
      <c r="N27" s="1"/>
      <c r="O27" s="1"/>
      <c r="P27" s="35"/>
      <c r="Q27" s="1"/>
      <c r="R27" s="1"/>
      <c r="S27" s="1"/>
      <c r="T27" s="1"/>
    </row>
    <row r="28" spans="1:20" ht="16.5" customHeight="1">
      <c r="A28" s="15">
        <f t="shared" si="0"/>
        <v>258.8199999999998</v>
      </c>
      <c r="B28" s="16">
        <f t="shared" si="1"/>
        <v>1.0550000000000366</v>
      </c>
      <c r="C28" s="17">
        <f t="shared" si="14"/>
        <v>0.11000000000000003</v>
      </c>
      <c r="D28" s="15">
        <f t="shared" si="3"/>
        <v>259.31999999999937</v>
      </c>
      <c r="E28" s="16">
        <f t="shared" si="4"/>
        <v>1.555000000000037</v>
      </c>
      <c r="F28" s="17">
        <f t="shared" si="15"/>
        <v>0.42000000000000026</v>
      </c>
      <c r="G28" s="15">
        <f t="shared" si="6"/>
        <v>259.8199999999989</v>
      </c>
      <c r="H28" s="16">
        <f t="shared" si="7"/>
        <v>2.055000000000036</v>
      </c>
      <c r="I28" s="18"/>
      <c r="J28" s="15">
        <f t="shared" si="8"/>
        <v>260.31999999999846</v>
      </c>
      <c r="K28" s="16">
        <f t="shared" si="9"/>
        <v>2.5550000000000255</v>
      </c>
      <c r="L28" s="18"/>
      <c r="M28" s="14"/>
      <c r="N28" s="31"/>
      <c r="O28" s="31"/>
      <c r="P28" s="35"/>
      <c r="Q28" s="1"/>
      <c r="R28" s="1"/>
      <c r="S28" s="1"/>
      <c r="T28" s="1"/>
    </row>
    <row r="29" spans="1:20" ht="16.5" customHeight="1">
      <c r="A29" s="15">
        <f t="shared" si="0"/>
        <v>258.8299999999998</v>
      </c>
      <c r="B29" s="16">
        <f t="shared" si="1"/>
        <v>1.0650000000000366</v>
      </c>
      <c r="C29" s="17">
        <f t="shared" si="14"/>
        <v>0.11500000000000003</v>
      </c>
      <c r="D29" s="15">
        <f t="shared" si="3"/>
        <v>259.32999999999936</v>
      </c>
      <c r="E29" s="16">
        <f t="shared" si="4"/>
        <v>1.565000000000037</v>
      </c>
      <c r="F29" s="17">
        <f t="shared" si="15"/>
        <v>0.43000000000000027</v>
      </c>
      <c r="G29" s="15">
        <f t="shared" si="6"/>
        <v>259.8299999999989</v>
      </c>
      <c r="H29" s="16">
        <f t="shared" si="7"/>
        <v>2.065000000000036</v>
      </c>
      <c r="I29" s="18"/>
      <c r="J29" s="15">
        <f t="shared" si="8"/>
        <v>260.32999999999845</v>
      </c>
      <c r="K29" s="16">
        <f t="shared" si="9"/>
        <v>2.5650000000000253</v>
      </c>
      <c r="L29" s="18"/>
      <c r="M29" s="14"/>
      <c r="N29" s="31"/>
      <c r="O29" s="31"/>
      <c r="P29" s="35"/>
      <c r="Q29" s="1"/>
      <c r="R29" s="1"/>
      <c r="S29" s="1"/>
      <c r="T29" s="1"/>
    </row>
    <row r="30" spans="1:20" ht="16.5" customHeight="1">
      <c r="A30" s="15">
        <f t="shared" si="0"/>
        <v>258.8399999999998</v>
      </c>
      <c r="B30" s="16">
        <f t="shared" si="1"/>
        <v>1.0750000000000366</v>
      </c>
      <c r="C30" s="17">
        <f t="shared" si="14"/>
        <v>0.12000000000000004</v>
      </c>
      <c r="D30" s="15">
        <f t="shared" si="3"/>
        <v>259.33999999999935</v>
      </c>
      <c r="E30" s="16">
        <f t="shared" si="4"/>
        <v>1.575000000000037</v>
      </c>
      <c r="F30" s="17">
        <f t="shared" si="15"/>
        <v>0.4400000000000003</v>
      </c>
      <c r="G30" s="15">
        <f t="shared" si="6"/>
        <v>259.8399999999989</v>
      </c>
      <c r="H30" s="16">
        <f t="shared" si="7"/>
        <v>2.0750000000000357</v>
      </c>
      <c r="I30" s="18"/>
      <c r="J30" s="15">
        <f t="shared" si="8"/>
        <v>260.33999999999844</v>
      </c>
      <c r="K30" s="16">
        <f t="shared" si="9"/>
        <v>2.575000000000025</v>
      </c>
      <c r="L30" s="18"/>
      <c r="M30" s="14"/>
      <c r="N30" s="31"/>
      <c r="O30" s="31"/>
      <c r="P30" s="35"/>
      <c r="Q30" s="1"/>
      <c r="R30" s="1"/>
      <c r="S30" s="1"/>
      <c r="T30" s="1"/>
    </row>
    <row r="31" spans="1:20" ht="16.5" customHeight="1">
      <c r="A31" s="15">
        <f t="shared" si="0"/>
        <v>258.8499999999998</v>
      </c>
      <c r="B31" s="16">
        <f t="shared" si="1"/>
        <v>1.0850000000000366</v>
      </c>
      <c r="C31" s="17">
        <f t="shared" si="14"/>
        <v>0.12500000000000003</v>
      </c>
      <c r="D31" s="15">
        <f t="shared" si="3"/>
        <v>259.34999999999934</v>
      </c>
      <c r="E31" s="16">
        <f t="shared" si="4"/>
        <v>1.585000000000037</v>
      </c>
      <c r="F31" s="17">
        <f t="shared" si="15"/>
        <v>0.4500000000000003</v>
      </c>
      <c r="G31" s="15">
        <f t="shared" si="6"/>
        <v>259.8499999999989</v>
      </c>
      <c r="H31" s="16">
        <f t="shared" si="7"/>
        <v>2.0850000000000355</v>
      </c>
      <c r="I31" s="18"/>
      <c r="J31" s="15">
        <f t="shared" si="8"/>
        <v>260.34999999999843</v>
      </c>
      <c r="K31" s="16">
        <f t="shared" si="9"/>
        <v>2.585000000000025</v>
      </c>
      <c r="L31" s="18"/>
      <c r="M31" s="14"/>
      <c r="N31" s="31"/>
      <c r="O31" s="31"/>
      <c r="P31" s="35"/>
      <c r="Q31" s="1"/>
      <c r="R31" s="1"/>
      <c r="S31" s="1"/>
      <c r="T31" s="1"/>
    </row>
    <row r="32" spans="1:20" ht="16.5" customHeight="1">
      <c r="A32" s="15">
        <f t="shared" si="0"/>
        <v>258.8599999999998</v>
      </c>
      <c r="B32" s="16">
        <f t="shared" si="1"/>
        <v>1.0950000000000366</v>
      </c>
      <c r="C32" s="17">
        <f t="shared" si="14"/>
        <v>0.13000000000000003</v>
      </c>
      <c r="D32" s="15">
        <f t="shared" si="3"/>
        <v>259.35999999999933</v>
      </c>
      <c r="E32" s="16">
        <f t="shared" si="4"/>
        <v>1.595000000000037</v>
      </c>
      <c r="F32" s="17">
        <f t="shared" si="15"/>
        <v>0.4600000000000003</v>
      </c>
      <c r="G32" s="15">
        <f t="shared" si="6"/>
        <v>259.8599999999989</v>
      </c>
      <c r="H32" s="16">
        <f t="shared" si="7"/>
        <v>2.0950000000000353</v>
      </c>
      <c r="I32" s="18"/>
      <c r="J32" s="15">
        <f t="shared" si="8"/>
        <v>260.3599999999984</v>
      </c>
      <c r="K32" s="16">
        <f t="shared" si="9"/>
        <v>2.5950000000000246</v>
      </c>
      <c r="L32" s="18"/>
      <c r="M32" s="14"/>
      <c r="N32" s="31"/>
      <c r="O32" s="31"/>
      <c r="P32" s="35"/>
      <c r="Q32" s="1"/>
      <c r="R32" s="1"/>
      <c r="S32" s="1"/>
      <c r="T32" s="1"/>
    </row>
    <row r="33" spans="1:20" ht="16.5" customHeight="1">
      <c r="A33" s="15">
        <f t="shared" si="0"/>
        <v>258.8699999999998</v>
      </c>
      <c r="B33" s="16">
        <f t="shared" si="1"/>
        <v>1.1050000000000366</v>
      </c>
      <c r="C33" s="17">
        <f t="shared" si="14"/>
        <v>0.13500000000000004</v>
      </c>
      <c r="D33" s="15">
        <f t="shared" si="3"/>
        <v>259.3699999999993</v>
      </c>
      <c r="E33" s="16">
        <f t="shared" si="4"/>
        <v>1.605000000000037</v>
      </c>
      <c r="F33" s="17">
        <f t="shared" si="15"/>
        <v>0.4700000000000003</v>
      </c>
      <c r="G33" s="15">
        <f t="shared" si="6"/>
        <v>259.86999999999887</v>
      </c>
      <c r="H33" s="16">
        <f t="shared" si="7"/>
        <v>2.105000000000035</v>
      </c>
      <c r="I33" s="18"/>
      <c r="J33" s="15">
        <f t="shared" si="8"/>
        <v>260.3699999999984</v>
      </c>
      <c r="K33" s="16">
        <f t="shared" si="9"/>
        <v>2.6050000000000244</v>
      </c>
      <c r="L33" s="18"/>
      <c r="M33" s="14"/>
      <c r="N33" s="31"/>
      <c r="O33" s="31"/>
      <c r="P33" s="35"/>
      <c r="Q33" s="1"/>
      <c r="R33" s="1"/>
      <c r="S33" s="1"/>
      <c r="T33" s="1"/>
    </row>
    <row r="34" spans="1:20" ht="16.5" customHeight="1">
      <c r="A34" s="15">
        <f t="shared" si="0"/>
        <v>258.87999999999977</v>
      </c>
      <c r="B34" s="16">
        <f t="shared" si="1"/>
        <v>1.1150000000000366</v>
      </c>
      <c r="C34" s="17">
        <f t="shared" si="14"/>
        <v>0.14000000000000004</v>
      </c>
      <c r="D34" s="15">
        <f t="shared" si="3"/>
        <v>259.3799999999993</v>
      </c>
      <c r="E34" s="16">
        <f t="shared" si="4"/>
        <v>1.615000000000037</v>
      </c>
      <c r="F34" s="17">
        <f t="shared" si="15"/>
        <v>0.4800000000000003</v>
      </c>
      <c r="G34" s="15">
        <f t="shared" si="6"/>
        <v>259.87999999999886</v>
      </c>
      <c r="H34" s="16">
        <f t="shared" si="7"/>
        <v>2.115000000000035</v>
      </c>
      <c r="I34" s="18"/>
      <c r="J34" s="15">
        <f t="shared" si="8"/>
        <v>260.3799999999984</v>
      </c>
      <c r="K34" s="16">
        <f t="shared" si="9"/>
        <v>2.615000000000024</v>
      </c>
      <c r="L34" s="18"/>
      <c r="M34" s="14"/>
      <c r="N34" s="31"/>
      <c r="O34" s="31"/>
      <c r="P34" s="35"/>
      <c r="Q34" s="1"/>
      <c r="R34" s="1"/>
      <c r="S34" s="1"/>
      <c r="T34" s="1"/>
    </row>
    <row r="35" spans="1:20" ht="16.5" customHeight="1">
      <c r="A35" s="15">
        <f t="shared" si="0"/>
        <v>258.88999999999976</v>
      </c>
      <c r="B35" s="16">
        <f t="shared" si="1"/>
        <v>1.1250000000000366</v>
      </c>
      <c r="C35" s="17">
        <f t="shared" si="14"/>
        <v>0.14500000000000005</v>
      </c>
      <c r="D35" s="15">
        <f t="shared" si="3"/>
        <v>259.3899999999993</v>
      </c>
      <c r="E35" s="16">
        <f t="shared" si="4"/>
        <v>1.625000000000037</v>
      </c>
      <c r="F35" s="17">
        <f t="shared" si="15"/>
        <v>0.4900000000000003</v>
      </c>
      <c r="G35" s="15">
        <f t="shared" si="6"/>
        <v>259.88999999999885</v>
      </c>
      <c r="H35" s="16">
        <f t="shared" si="7"/>
        <v>2.1250000000000346</v>
      </c>
      <c r="I35" s="18"/>
      <c r="J35" s="15">
        <f t="shared" si="8"/>
        <v>260.3899999999984</v>
      </c>
      <c r="K35" s="16">
        <f t="shared" si="9"/>
        <v>2.625000000000024</v>
      </c>
      <c r="L35" s="18"/>
      <c r="M35" s="14"/>
      <c r="N35" s="31"/>
      <c r="O35" s="31"/>
      <c r="P35" s="35"/>
      <c r="Q35" s="1"/>
      <c r="R35" s="1"/>
      <c r="S35" s="1"/>
      <c r="T35" s="1"/>
    </row>
    <row r="36" spans="1:20" ht="16.5" customHeight="1">
      <c r="A36" s="19">
        <f t="shared" si="0"/>
        <v>258.89999999999975</v>
      </c>
      <c r="B36" s="20">
        <f t="shared" si="1"/>
        <v>1.1350000000000366</v>
      </c>
      <c r="C36" s="21">
        <f t="shared" si="14"/>
        <v>0.15000000000000005</v>
      </c>
      <c r="D36" s="19">
        <f t="shared" si="3"/>
        <v>259.3999999999993</v>
      </c>
      <c r="E36" s="20">
        <f t="shared" si="4"/>
        <v>1.635000000000037</v>
      </c>
      <c r="F36" s="21">
        <f t="shared" si="15"/>
        <v>0.5000000000000003</v>
      </c>
      <c r="G36" s="19">
        <f t="shared" si="6"/>
        <v>259.89999999999884</v>
      </c>
      <c r="H36" s="20">
        <f t="shared" si="7"/>
        <v>2.1350000000000344</v>
      </c>
      <c r="I36" s="22"/>
      <c r="J36" s="19">
        <f t="shared" si="8"/>
        <v>260.3999999999984</v>
      </c>
      <c r="K36" s="20">
        <f t="shared" si="9"/>
        <v>2.6350000000000238</v>
      </c>
      <c r="L36" s="22"/>
      <c r="M36" s="14"/>
      <c r="N36" s="31"/>
      <c r="O36" s="31"/>
      <c r="P36" s="35"/>
      <c r="Q36" s="1"/>
      <c r="R36" s="1"/>
      <c r="S36" s="1"/>
      <c r="T36" s="1"/>
    </row>
    <row r="37" spans="1:20" ht="16.5" customHeight="1">
      <c r="A37" s="23">
        <f t="shared" si="0"/>
        <v>258.90999999999974</v>
      </c>
      <c r="B37" s="24">
        <f t="shared" si="1"/>
        <v>1.1450000000000367</v>
      </c>
      <c r="C37" s="25">
        <f aca="true" t="shared" si="16" ref="C37:C46">+C36+$N$9/10</f>
        <v>0.15500000000000005</v>
      </c>
      <c r="D37" s="23">
        <f t="shared" si="3"/>
        <v>259.4099999999993</v>
      </c>
      <c r="E37" s="24">
        <f t="shared" si="4"/>
        <v>1.645000000000037</v>
      </c>
      <c r="F37" s="25"/>
      <c r="G37" s="23">
        <f t="shared" si="6"/>
        <v>259.90999999999883</v>
      </c>
      <c r="H37" s="24">
        <f t="shared" si="7"/>
        <v>2.145000000000034</v>
      </c>
      <c r="I37" s="8"/>
      <c r="J37" s="23">
        <f t="shared" si="8"/>
        <v>260.4099999999984</v>
      </c>
      <c r="K37" s="24">
        <f t="shared" si="9"/>
        <v>2.6450000000000236</v>
      </c>
      <c r="L37" s="8"/>
      <c r="M37" s="14"/>
      <c r="N37" s="31"/>
      <c r="O37" s="31"/>
      <c r="P37" s="35"/>
      <c r="Q37" s="1"/>
      <c r="R37" s="1"/>
      <c r="S37" s="1"/>
      <c r="T37" s="1"/>
    </row>
    <row r="38" spans="1:20" ht="16.5" customHeight="1">
      <c r="A38" s="15">
        <f t="shared" si="0"/>
        <v>258.91999999999973</v>
      </c>
      <c r="B38" s="16">
        <f t="shared" si="1"/>
        <v>1.1550000000000367</v>
      </c>
      <c r="C38" s="17">
        <f t="shared" si="16"/>
        <v>0.16000000000000006</v>
      </c>
      <c r="D38" s="15">
        <f t="shared" si="3"/>
        <v>259.4199999999993</v>
      </c>
      <c r="E38" s="16">
        <f t="shared" si="4"/>
        <v>1.655000000000037</v>
      </c>
      <c r="F38" s="17"/>
      <c r="G38" s="15">
        <f t="shared" si="6"/>
        <v>259.9199999999988</v>
      </c>
      <c r="H38" s="16">
        <f t="shared" si="7"/>
        <v>2.155000000000034</v>
      </c>
      <c r="I38" s="18"/>
      <c r="J38" s="15">
        <f t="shared" si="8"/>
        <v>260.41999999999837</v>
      </c>
      <c r="K38" s="16">
        <f t="shared" si="9"/>
        <v>2.6550000000000233</v>
      </c>
      <c r="L38" s="18"/>
      <c r="M38" s="14"/>
      <c r="N38" s="1"/>
      <c r="O38" s="1"/>
      <c r="P38" s="35"/>
      <c r="Q38" s="1"/>
      <c r="R38" s="1"/>
      <c r="S38" s="1"/>
      <c r="T38" s="1"/>
    </row>
    <row r="39" spans="1:20" ht="16.5" customHeight="1">
      <c r="A39" s="15">
        <f t="shared" si="0"/>
        <v>258.9299999999997</v>
      </c>
      <c r="B39" s="16">
        <f t="shared" si="1"/>
        <v>1.1650000000000367</v>
      </c>
      <c r="C39" s="17">
        <f t="shared" si="16"/>
        <v>0.16500000000000006</v>
      </c>
      <c r="D39" s="15">
        <f t="shared" si="3"/>
        <v>259.42999999999927</v>
      </c>
      <c r="E39" s="16">
        <f t="shared" si="4"/>
        <v>1.6650000000000371</v>
      </c>
      <c r="F39" s="17"/>
      <c r="G39" s="15">
        <f t="shared" si="6"/>
        <v>259.9299999999988</v>
      </c>
      <c r="H39" s="16">
        <f t="shared" si="7"/>
        <v>2.165000000000034</v>
      </c>
      <c r="I39" s="18"/>
      <c r="J39" s="15">
        <f t="shared" si="8"/>
        <v>260.42999999999836</v>
      </c>
      <c r="K39" s="16">
        <f t="shared" si="9"/>
        <v>2.665000000000023</v>
      </c>
      <c r="L39" s="18"/>
      <c r="M39" s="14"/>
      <c r="N39" s="1"/>
      <c r="O39" s="1"/>
      <c r="P39" s="35"/>
      <c r="Q39" s="1"/>
      <c r="R39" s="1"/>
      <c r="S39" s="1"/>
      <c r="T39" s="1"/>
    </row>
    <row r="40" spans="1:20" ht="16.5" customHeight="1">
      <c r="A40" s="15">
        <f t="shared" si="0"/>
        <v>258.9399999999997</v>
      </c>
      <c r="B40" s="16">
        <f t="shared" si="1"/>
        <v>1.1750000000000367</v>
      </c>
      <c r="C40" s="17">
        <f t="shared" si="16"/>
        <v>0.17000000000000007</v>
      </c>
      <c r="D40" s="15">
        <f t="shared" si="3"/>
        <v>259.43999999999926</v>
      </c>
      <c r="E40" s="16">
        <f t="shared" si="4"/>
        <v>1.6750000000000371</v>
      </c>
      <c r="F40" s="17"/>
      <c r="G40" s="15">
        <f t="shared" si="6"/>
        <v>259.9399999999988</v>
      </c>
      <c r="H40" s="16">
        <f t="shared" si="7"/>
        <v>2.1750000000000336</v>
      </c>
      <c r="I40" s="18"/>
      <c r="J40" s="15">
        <f t="shared" si="8"/>
        <v>260.43999999999835</v>
      </c>
      <c r="K40" s="16">
        <f t="shared" si="9"/>
        <v>2.675000000000023</v>
      </c>
      <c r="L40" s="18"/>
      <c r="M40" s="14"/>
      <c r="N40" s="1"/>
      <c r="O40" s="1"/>
      <c r="P40" s="35"/>
      <c r="Q40" s="1"/>
      <c r="R40" s="1"/>
      <c r="S40" s="1"/>
      <c r="T40" s="1"/>
    </row>
    <row r="41" spans="1:20" ht="16.5" customHeight="1">
      <c r="A41" s="15">
        <f t="shared" si="0"/>
        <v>258.9499999999997</v>
      </c>
      <c r="B41" s="16">
        <f t="shared" si="1"/>
        <v>1.1850000000000367</v>
      </c>
      <c r="C41" s="17">
        <f t="shared" si="16"/>
        <v>0.17500000000000007</v>
      </c>
      <c r="D41" s="15">
        <f t="shared" si="3"/>
        <v>259.44999999999925</v>
      </c>
      <c r="E41" s="16">
        <f t="shared" si="4"/>
        <v>1.6850000000000371</v>
      </c>
      <c r="F41" s="17"/>
      <c r="G41" s="15">
        <f t="shared" si="6"/>
        <v>259.9499999999988</v>
      </c>
      <c r="H41" s="16">
        <f t="shared" si="7"/>
        <v>2.1850000000000334</v>
      </c>
      <c r="I41" s="18"/>
      <c r="J41" s="15">
        <f t="shared" si="8"/>
        <v>260.44999999999834</v>
      </c>
      <c r="K41" s="16">
        <f t="shared" si="9"/>
        <v>2.6850000000000227</v>
      </c>
      <c r="L41" s="18"/>
      <c r="M41" s="14"/>
      <c r="N41" s="1"/>
      <c r="O41" s="1"/>
      <c r="P41" s="35"/>
      <c r="Q41" s="1"/>
      <c r="R41" s="1"/>
      <c r="S41" s="1"/>
      <c r="T41" s="1"/>
    </row>
    <row r="42" spans="1:20" ht="16.5" customHeight="1">
      <c r="A42" s="15">
        <f t="shared" si="0"/>
        <v>258.9599999999997</v>
      </c>
      <c r="B42" s="16">
        <f t="shared" si="1"/>
        <v>1.1950000000000367</v>
      </c>
      <c r="C42" s="17">
        <f t="shared" si="16"/>
        <v>0.18000000000000008</v>
      </c>
      <c r="D42" s="15">
        <f t="shared" si="3"/>
        <v>259.45999999999924</v>
      </c>
      <c r="E42" s="16">
        <f t="shared" si="4"/>
        <v>1.6950000000000371</v>
      </c>
      <c r="F42" s="17"/>
      <c r="G42" s="15">
        <f t="shared" si="6"/>
        <v>259.9599999999988</v>
      </c>
      <c r="H42" s="16">
        <f t="shared" si="7"/>
        <v>2.195000000000033</v>
      </c>
      <c r="I42" s="18"/>
      <c r="J42" s="15">
        <f t="shared" si="8"/>
        <v>260.45999999999833</v>
      </c>
      <c r="K42" s="16">
        <f t="shared" si="9"/>
        <v>2.6950000000000225</v>
      </c>
      <c r="L42" s="18"/>
      <c r="M42" s="14"/>
      <c r="N42" s="1"/>
      <c r="O42" s="1"/>
      <c r="P42" s="35"/>
      <c r="Q42" s="1"/>
      <c r="R42" s="1"/>
      <c r="S42" s="1"/>
      <c r="T42" s="1"/>
    </row>
    <row r="43" spans="1:20" ht="16.5" customHeight="1">
      <c r="A43" s="15">
        <f t="shared" si="0"/>
        <v>258.9699999999997</v>
      </c>
      <c r="B43" s="16">
        <f t="shared" si="1"/>
        <v>1.2050000000000367</v>
      </c>
      <c r="C43" s="17">
        <f t="shared" si="16"/>
        <v>0.18500000000000008</v>
      </c>
      <c r="D43" s="15">
        <f t="shared" si="3"/>
        <v>259.46999999999923</v>
      </c>
      <c r="E43" s="16">
        <f t="shared" si="4"/>
        <v>1.7050000000000372</v>
      </c>
      <c r="F43" s="17"/>
      <c r="G43" s="15">
        <f t="shared" si="6"/>
        <v>259.9699999999988</v>
      </c>
      <c r="H43" s="16">
        <f t="shared" si="7"/>
        <v>2.205000000000033</v>
      </c>
      <c r="I43" s="18"/>
      <c r="J43" s="15">
        <f t="shared" si="8"/>
        <v>260.4699999999983</v>
      </c>
      <c r="K43" s="16">
        <f t="shared" si="9"/>
        <v>2.7050000000000223</v>
      </c>
      <c r="L43" s="18"/>
      <c r="M43" s="14"/>
      <c r="N43" s="1"/>
      <c r="O43" s="1"/>
      <c r="P43" s="35"/>
      <c r="Q43" s="1"/>
      <c r="R43" s="1"/>
      <c r="S43" s="1"/>
      <c r="T43" s="1"/>
    </row>
    <row r="44" spans="1:20" ht="16.5" customHeight="1">
      <c r="A44" s="15">
        <f t="shared" si="0"/>
        <v>258.9799999999997</v>
      </c>
      <c r="B44" s="16">
        <f t="shared" si="1"/>
        <v>1.2150000000000367</v>
      </c>
      <c r="C44" s="17">
        <f t="shared" si="16"/>
        <v>0.19000000000000009</v>
      </c>
      <c r="D44" s="15">
        <f t="shared" si="3"/>
        <v>259.4799999999992</v>
      </c>
      <c r="E44" s="16">
        <f t="shared" si="4"/>
        <v>1.7150000000000372</v>
      </c>
      <c r="F44" s="17"/>
      <c r="G44" s="15">
        <f t="shared" si="6"/>
        <v>259.97999999999877</v>
      </c>
      <c r="H44" s="16">
        <f t="shared" si="7"/>
        <v>2.2150000000000327</v>
      </c>
      <c r="I44" s="18"/>
      <c r="J44" s="15">
        <f t="shared" si="8"/>
        <v>260.4799999999983</v>
      </c>
      <c r="K44" s="16">
        <f t="shared" si="9"/>
        <v>2.715000000000022</v>
      </c>
      <c r="L44" s="18"/>
      <c r="M44" s="14"/>
      <c r="N44" s="1"/>
      <c r="O44" s="1"/>
      <c r="P44" s="35"/>
      <c r="Q44" s="1"/>
      <c r="R44" s="1"/>
      <c r="S44" s="1"/>
      <c r="T44" s="1"/>
    </row>
    <row r="45" spans="1:20" ht="16.5" customHeight="1">
      <c r="A45" s="15">
        <f t="shared" si="0"/>
        <v>258.98999999999967</v>
      </c>
      <c r="B45" s="16">
        <f t="shared" si="1"/>
        <v>1.2250000000000367</v>
      </c>
      <c r="C45" s="17">
        <f t="shared" si="16"/>
        <v>0.1950000000000001</v>
      </c>
      <c r="D45" s="15">
        <f t="shared" si="3"/>
        <v>259.4899999999992</v>
      </c>
      <c r="E45" s="16">
        <f t="shared" si="4"/>
        <v>1.7250000000000372</v>
      </c>
      <c r="F45" s="17"/>
      <c r="G45" s="15">
        <f t="shared" si="6"/>
        <v>259.98999999999876</v>
      </c>
      <c r="H45" s="16">
        <f t="shared" si="7"/>
        <v>2.2250000000000325</v>
      </c>
      <c r="I45" s="18"/>
      <c r="J45" s="15">
        <f t="shared" si="8"/>
        <v>260.4899999999983</v>
      </c>
      <c r="K45" s="16">
        <f t="shared" si="9"/>
        <v>2.725000000000022</v>
      </c>
      <c r="L45" s="18"/>
      <c r="M45" s="14"/>
      <c r="N45" s="1"/>
      <c r="O45" s="1"/>
      <c r="P45" s="35"/>
      <c r="Q45" s="1"/>
      <c r="R45" s="1"/>
      <c r="S45" s="1"/>
      <c r="T45" s="1"/>
    </row>
    <row r="46" spans="1:20" ht="16.5" customHeight="1">
      <c r="A46" s="28">
        <f t="shared" si="0"/>
        <v>258.99999999999966</v>
      </c>
      <c r="B46" s="29">
        <f t="shared" si="1"/>
        <v>1.2350000000000367</v>
      </c>
      <c r="C46" s="11">
        <f t="shared" si="16"/>
        <v>0.2000000000000001</v>
      </c>
      <c r="D46" s="28">
        <f t="shared" si="3"/>
        <v>259.4999999999992</v>
      </c>
      <c r="E46" s="29">
        <f t="shared" si="4"/>
        <v>1.7350000000000372</v>
      </c>
      <c r="F46" s="11"/>
      <c r="G46" s="28">
        <f t="shared" si="6"/>
        <v>259.99999999999875</v>
      </c>
      <c r="H46" s="29">
        <f t="shared" si="7"/>
        <v>2.2350000000000323</v>
      </c>
      <c r="I46" s="22"/>
      <c r="J46" s="28">
        <f t="shared" si="8"/>
        <v>260.4999999999983</v>
      </c>
      <c r="K46" s="29">
        <f t="shared" si="9"/>
        <v>2.7350000000000216</v>
      </c>
      <c r="L46" s="22"/>
      <c r="M46" s="14"/>
      <c r="N46" s="1"/>
      <c r="O46" s="1"/>
      <c r="P46" s="35"/>
      <c r="Q46" s="1"/>
      <c r="R46" s="1"/>
      <c r="S46" s="1"/>
      <c r="T46" s="1"/>
    </row>
    <row r="47" spans="1:20" ht="16.5" customHeight="1">
      <c r="A47" s="9">
        <f t="shared" si="0"/>
        <v>259.00999999999965</v>
      </c>
      <c r="B47" s="10">
        <f t="shared" si="1"/>
        <v>1.2450000000000367</v>
      </c>
      <c r="C47" s="30">
        <f aca="true" t="shared" si="17" ref="C47:C55">+C46+$N$10/10</f>
        <v>0.2050000000000001</v>
      </c>
      <c r="D47" s="9">
        <f t="shared" si="3"/>
        <v>259.5099999999992</v>
      </c>
      <c r="E47" s="10">
        <f t="shared" si="4"/>
        <v>1.7450000000000372</v>
      </c>
      <c r="F47" s="30"/>
      <c r="G47" s="9">
        <f t="shared" si="6"/>
        <v>260.00999999999874</v>
      </c>
      <c r="H47" s="10">
        <f t="shared" si="7"/>
        <v>2.245000000000032</v>
      </c>
      <c r="I47" s="8"/>
      <c r="J47" s="9">
        <f t="shared" si="8"/>
        <v>260.5099999999983</v>
      </c>
      <c r="K47" s="10">
        <f t="shared" si="9"/>
        <v>2.7450000000000214</v>
      </c>
      <c r="L47" s="8"/>
      <c r="M47" s="14"/>
      <c r="N47" s="1"/>
      <c r="O47" s="1"/>
      <c r="P47" s="35"/>
      <c r="Q47" s="1"/>
      <c r="R47" s="1"/>
      <c r="S47" s="1"/>
      <c r="T47" s="1"/>
    </row>
    <row r="48" spans="1:20" ht="16.5" customHeight="1">
      <c r="A48" s="15">
        <f t="shared" si="0"/>
        <v>259.01999999999964</v>
      </c>
      <c r="B48" s="16">
        <f t="shared" si="1"/>
        <v>1.2550000000000368</v>
      </c>
      <c r="C48" s="17">
        <f t="shared" si="17"/>
        <v>0.2100000000000001</v>
      </c>
      <c r="D48" s="15">
        <f t="shared" si="3"/>
        <v>259.5199999999992</v>
      </c>
      <c r="E48" s="16">
        <f t="shared" si="4"/>
        <v>1.7550000000000372</v>
      </c>
      <c r="F48" s="17"/>
      <c r="G48" s="15">
        <f t="shared" si="6"/>
        <v>260.01999999999873</v>
      </c>
      <c r="H48" s="16">
        <f t="shared" si="7"/>
        <v>2.255000000000032</v>
      </c>
      <c r="I48" s="18"/>
      <c r="J48" s="15">
        <f t="shared" si="8"/>
        <v>260.5199999999983</v>
      </c>
      <c r="K48" s="16">
        <f t="shared" si="9"/>
        <v>2.755000000000021</v>
      </c>
      <c r="L48" s="18"/>
      <c r="M48" s="14"/>
      <c r="N48" s="1"/>
      <c r="O48" s="1"/>
      <c r="P48" s="35"/>
      <c r="Q48" s="1"/>
      <c r="R48" s="1"/>
      <c r="S48" s="1"/>
      <c r="T48" s="1"/>
    </row>
    <row r="49" spans="1:20" ht="16.5" customHeight="1">
      <c r="A49" s="15">
        <f t="shared" si="0"/>
        <v>259.02999999999963</v>
      </c>
      <c r="B49" s="16">
        <f t="shared" si="1"/>
        <v>1.2650000000000368</v>
      </c>
      <c r="C49" s="17">
        <f t="shared" si="17"/>
        <v>0.2150000000000001</v>
      </c>
      <c r="D49" s="15">
        <f t="shared" si="3"/>
        <v>259.5299999999992</v>
      </c>
      <c r="E49" s="16">
        <f t="shared" si="4"/>
        <v>1.7650000000000372</v>
      </c>
      <c r="F49" s="17"/>
      <c r="G49" s="15">
        <f t="shared" si="6"/>
        <v>260.0299999999987</v>
      </c>
      <c r="H49" s="16">
        <f t="shared" si="7"/>
        <v>2.2650000000000317</v>
      </c>
      <c r="I49" s="18"/>
      <c r="J49" s="15">
        <f t="shared" si="8"/>
        <v>260.52999999999827</v>
      </c>
      <c r="K49" s="16">
        <f t="shared" si="9"/>
        <v>2.765000000000021</v>
      </c>
      <c r="L49" s="18"/>
      <c r="M49" s="14"/>
      <c r="N49" s="1"/>
      <c r="O49" s="1"/>
      <c r="P49" s="35"/>
      <c r="Q49" s="1"/>
      <c r="R49" s="1"/>
      <c r="S49" s="1"/>
      <c r="T49" s="1"/>
    </row>
    <row r="50" spans="1:20" ht="16.5" customHeight="1">
      <c r="A50" s="15">
        <f t="shared" si="0"/>
        <v>259.0399999999996</v>
      </c>
      <c r="B50" s="16">
        <f t="shared" si="1"/>
        <v>1.2750000000000368</v>
      </c>
      <c r="C50" s="17">
        <f t="shared" si="17"/>
        <v>0.2200000000000001</v>
      </c>
      <c r="D50" s="15">
        <f t="shared" si="3"/>
        <v>259.53999999999917</v>
      </c>
      <c r="E50" s="16">
        <f t="shared" si="4"/>
        <v>1.7750000000000372</v>
      </c>
      <c r="F50" s="17"/>
      <c r="G50" s="15">
        <f t="shared" si="6"/>
        <v>260.0399999999987</v>
      </c>
      <c r="H50" s="16">
        <f t="shared" si="7"/>
        <v>2.2750000000000314</v>
      </c>
      <c r="I50" s="18"/>
      <c r="J50" s="15">
        <f t="shared" si="8"/>
        <v>260.53999999999826</v>
      </c>
      <c r="K50" s="16">
        <f t="shared" si="9"/>
        <v>2.775000000000021</v>
      </c>
      <c r="L50" s="18"/>
      <c r="M50" s="14"/>
      <c r="N50" s="1"/>
      <c r="O50" s="1"/>
      <c r="P50" s="35"/>
      <c r="Q50" s="1"/>
      <c r="R50" s="1"/>
      <c r="S50" s="1"/>
      <c r="T50" s="1"/>
    </row>
    <row r="51" spans="1:20" ht="16.5" customHeight="1">
      <c r="A51" s="15">
        <f t="shared" si="0"/>
        <v>259.0499999999996</v>
      </c>
      <c r="B51" s="16">
        <f t="shared" si="1"/>
        <v>1.2850000000000368</v>
      </c>
      <c r="C51" s="17">
        <f t="shared" si="17"/>
        <v>0.22500000000000012</v>
      </c>
      <c r="D51" s="15">
        <f t="shared" si="3"/>
        <v>259.54999999999916</v>
      </c>
      <c r="E51" s="16">
        <f t="shared" si="4"/>
        <v>1.7850000000000372</v>
      </c>
      <c r="F51" s="17"/>
      <c r="G51" s="15">
        <f t="shared" si="6"/>
        <v>260.0499999999987</v>
      </c>
      <c r="H51" s="16">
        <f t="shared" si="7"/>
        <v>2.2850000000000312</v>
      </c>
      <c r="I51" s="18"/>
      <c r="J51" s="15">
        <f t="shared" si="8"/>
        <v>260.54999999999825</v>
      </c>
      <c r="K51" s="16">
        <f t="shared" si="9"/>
        <v>2.7850000000000206</v>
      </c>
      <c r="L51" s="18"/>
      <c r="M51" s="14"/>
      <c r="N51" s="1"/>
      <c r="O51" s="1"/>
      <c r="P51" s="35"/>
      <c r="Q51" s="1"/>
      <c r="R51" s="1"/>
      <c r="S51" s="1"/>
      <c r="T51" s="1"/>
    </row>
    <row r="52" spans="1:20" ht="16.5" customHeight="1">
      <c r="A52" s="15">
        <f t="shared" si="0"/>
        <v>259.0599999999996</v>
      </c>
      <c r="B52" s="16">
        <f t="shared" si="1"/>
        <v>1.2950000000000368</v>
      </c>
      <c r="C52" s="17">
        <f t="shared" si="17"/>
        <v>0.23000000000000012</v>
      </c>
      <c r="D52" s="15">
        <f t="shared" si="3"/>
        <v>259.55999999999915</v>
      </c>
      <c r="E52" s="16">
        <f t="shared" si="4"/>
        <v>1.7950000000000372</v>
      </c>
      <c r="F52" s="17"/>
      <c r="G52" s="15">
        <f t="shared" si="6"/>
        <v>260.0599999999987</v>
      </c>
      <c r="H52" s="16">
        <f t="shared" si="7"/>
        <v>2.295000000000031</v>
      </c>
      <c r="I52" s="18"/>
      <c r="J52" s="15">
        <f t="shared" si="8"/>
        <v>260.55999999999824</v>
      </c>
      <c r="K52" s="16">
        <f t="shared" si="9"/>
        <v>2.7950000000000204</v>
      </c>
      <c r="L52" s="18"/>
      <c r="M52" s="14"/>
      <c r="N52" s="1"/>
      <c r="O52" s="1"/>
      <c r="P52" s="35"/>
      <c r="Q52" s="1"/>
      <c r="R52" s="1"/>
      <c r="S52" s="1"/>
      <c r="T52" s="1"/>
    </row>
    <row r="53" spans="1:20" ht="16.5" customHeight="1">
      <c r="A53" s="15">
        <f t="shared" si="0"/>
        <v>259.0699999999996</v>
      </c>
      <c r="B53" s="16">
        <f t="shared" si="1"/>
        <v>1.3050000000000368</v>
      </c>
      <c r="C53" s="17">
        <f t="shared" si="17"/>
        <v>0.23500000000000013</v>
      </c>
      <c r="D53" s="15">
        <f t="shared" si="3"/>
        <v>259.56999999999914</v>
      </c>
      <c r="E53" s="16">
        <f t="shared" si="4"/>
        <v>1.8050000000000372</v>
      </c>
      <c r="F53" s="17"/>
      <c r="G53" s="15">
        <f t="shared" si="6"/>
        <v>260.0699999999987</v>
      </c>
      <c r="H53" s="16">
        <f t="shared" si="7"/>
        <v>2.305000000000031</v>
      </c>
      <c r="I53" s="18"/>
      <c r="J53" s="15">
        <f t="shared" si="8"/>
        <v>260.56999999999823</v>
      </c>
      <c r="K53" s="16">
        <f t="shared" si="9"/>
        <v>2.80500000000002</v>
      </c>
      <c r="L53" s="18"/>
      <c r="M53" s="14"/>
      <c r="N53" s="1"/>
      <c r="O53" s="1"/>
      <c r="P53" s="35"/>
      <c r="Q53" s="1"/>
      <c r="R53" s="1"/>
      <c r="S53" s="1"/>
      <c r="T53" s="1"/>
    </row>
    <row r="54" spans="1:20" ht="16.5" customHeight="1">
      <c r="A54" s="15">
        <f t="shared" si="0"/>
        <v>259.0799999999996</v>
      </c>
      <c r="B54" s="16">
        <f t="shared" si="1"/>
        <v>1.3150000000000368</v>
      </c>
      <c r="C54" s="17">
        <f t="shared" si="17"/>
        <v>0.24000000000000013</v>
      </c>
      <c r="D54" s="15">
        <f t="shared" si="3"/>
        <v>259.57999999999913</v>
      </c>
      <c r="E54" s="16">
        <f t="shared" si="4"/>
        <v>1.8150000000000373</v>
      </c>
      <c r="F54" s="17"/>
      <c r="G54" s="15">
        <f t="shared" si="6"/>
        <v>260.0799999999987</v>
      </c>
      <c r="H54" s="16">
        <f t="shared" si="7"/>
        <v>2.3150000000000306</v>
      </c>
      <c r="I54" s="18"/>
      <c r="J54" s="15">
        <f t="shared" si="8"/>
        <v>260.5799999999982</v>
      </c>
      <c r="K54" s="16">
        <f t="shared" si="9"/>
        <v>2.81500000000002</v>
      </c>
      <c r="L54" s="18"/>
      <c r="M54" s="14"/>
      <c r="N54" s="1"/>
      <c r="O54" s="1"/>
      <c r="P54" s="35"/>
      <c r="Q54" s="1"/>
      <c r="R54" s="1"/>
      <c r="S54" s="1"/>
      <c r="T54" s="1"/>
    </row>
    <row r="55" spans="1:20" ht="16.5" customHeight="1">
      <c r="A55" s="19">
        <f t="shared" si="0"/>
        <v>259.0899999999996</v>
      </c>
      <c r="B55" s="20">
        <f t="shared" si="1"/>
        <v>1.3250000000000368</v>
      </c>
      <c r="C55" s="21">
        <f t="shared" si="17"/>
        <v>0.24500000000000013</v>
      </c>
      <c r="D55" s="32">
        <f t="shared" si="3"/>
        <v>259.5899999999991</v>
      </c>
      <c r="E55" s="20">
        <f t="shared" si="4"/>
        <v>1.8250000000000373</v>
      </c>
      <c r="F55" s="33"/>
      <c r="G55" s="19">
        <f t="shared" si="6"/>
        <v>260.08999999999867</v>
      </c>
      <c r="H55" s="20">
        <f t="shared" si="7"/>
        <v>2.3250000000000304</v>
      </c>
      <c r="I55" s="22"/>
      <c r="J55" s="32">
        <f t="shared" si="8"/>
        <v>260.5899999999982</v>
      </c>
      <c r="K55" s="20">
        <f t="shared" si="9"/>
        <v>2.8250000000000197</v>
      </c>
      <c r="L55" s="22"/>
      <c r="M55" s="14"/>
      <c r="N55" s="1"/>
      <c r="O55" s="1"/>
      <c r="P55" s="35"/>
      <c r="Q55" s="1"/>
      <c r="R55" s="1"/>
      <c r="S55" s="1"/>
      <c r="T55" s="1"/>
    </row>
  </sheetData>
  <sheetProtection/>
  <mergeCells count="4">
    <mergeCell ref="A1:L1"/>
    <mergeCell ref="A2:L2"/>
    <mergeCell ref="O2:P2"/>
    <mergeCell ref="A3:L3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  <headerFooter alignWithMargins="0">
    <oddFooter>&amp;R&amp;"CordiaUPC,ตัวเอียง"&amp;12D/ฐานข้อมูลปิง-วัง/Rating Table/เฉพาะเตือนภัยปี2550/Tableปีน้ำ 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2021-05-24T02:58:25Z</cp:lastPrinted>
  <dcterms:created xsi:type="dcterms:W3CDTF">2016-06-08T07:02:05Z</dcterms:created>
  <dcterms:modified xsi:type="dcterms:W3CDTF">2023-05-29T06:42:46Z</dcterms:modified>
  <cp:category/>
  <cp:version/>
  <cp:contentType/>
  <cp:contentStatus/>
</cp:coreProperties>
</file>