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<sst xmlns="http://schemas.openxmlformats.org/spreadsheetml/2006/main" count="23" uniqueCount="23">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</sst>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0"/>
      <color indexed="10"/>
      <name val="Arial"/>
      <family val="0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0.8"/>
      <color indexed="12"/>
      <name val="TH SarabunPSK"/>
      <family val="0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2" fontId="21" fillId="7" borderId="17" xfId="46" applyNumberFormat="1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7" xfId="46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16225"/>
          <c:w val="0.8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5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Y.24'!$A$5:$A$19</c:f>
              <c:numCach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Y.24'!$N$5:$N$19</c:f>
              <c:numCache>
                <c:ptCount val="15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26640.048584712815</c:v>
                </c:pt>
              </c:numCache>
            </c:numRef>
          </c:val>
        </c:ser>
        <c:gapWidth val="50"/>
        <c:axId val="35869217"/>
        <c:axId val="5438749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43,803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Y.24'!$A$5:$A$18</c:f>
              <c:numCache>
                <c:ptCount val="1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Y.24'!$P$5:$P$18</c:f>
              <c:numCache>
                <c:ptCount val="14"/>
                <c:pt idx="0">
                  <c:v>43803.32214285714</c:v>
                </c:pt>
                <c:pt idx="1">
                  <c:v>43803.32214285714</c:v>
                </c:pt>
                <c:pt idx="2">
                  <c:v>43803.32214285714</c:v>
                </c:pt>
                <c:pt idx="3">
                  <c:v>43803.32214285714</c:v>
                </c:pt>
                <c:pt idx="4">
                  <c:v>43803.32214285714</c:v>
                </c:pt>
                <c:pt idx="5">
                  <c:v>43803.32214285714</c:v>
                </c:pt>
                <c:pt idx="6">
                  <c:v>43803.32214285714</c:v>
                </c:pt>
                <c:pt idx="7">
                  <c:v>43803.32214285714</c:v>
                </c:pt>
                <c:pt idx="8">
                  <c:v>43803.32214285714</c:v>
                </c:pt>
                <c:pt idx="9">
                  <c:v>43803.32214285714</c:v>
                </c:pt>
                <c:pt idx="10">
                  <c:v>43803.32214285714</c:v>
                </c:pt>
                <c:pt idx="11">
                  <c:v>43803.32214285714</c:v>
                </c:pt>
                <c:pt idx="12">
                  <c:v>43803.32214285714</c:v>
                </c:pt>
                <c:pt idx="13">
                  <c:v>43803.32214285714</c:v>
                </c:pt>
              </c:numCache>
            </c:numRef>
          </c:val>
          <c:smooth val="0"/>
        </c:ser>
        <c:axId val="35869217"/>
        <c:axId val="54387498"/>
      </c:line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35869217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6">
      <selection activeCell="B19" sqref="B19:L1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21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18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18" t="s">
        <v>20</v>
      </c>
    </row>
    <row r="5" spans="1:16" ht="21.75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43803.32214285714</v>
      </c>
    </row>
    <row r="6" spans="1:16" ht="21.75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19">SUM(B6:M6)</f>
        <v>4312</v>
      </c>
      <c r="P6" s="19">
        <f aca="true" t="shared" si="1" ref="P6:P18">P5</f>
        <v>43803.32214285714</v>
      </c>
    </row>
    <row r="7" spans="1:16" ht="21.75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43803.32214285714</v>
      </c>
    </row>
    <row r="8" spans="1:16" ht="21.75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43803.32214285714</v>
      </c>
    </row>
    <row r="9" spans="1:16" ht="21.75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43803.32214285714</v>
      </c>
    </row>
    <row r="10" spans="1:16" ht="21.75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43803.32214285714</v>
      </c>
    </row>
    <row r="11" spans="1:16" ht="21.75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43803.32214285714</v>
      </c>
    </row>
    <row r="12" spans="1:16" ht="21.75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43803.32214285714</v>
      </c>
    </row>
    <row r="13" spans="1:16" ht="21.75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43803.32214285714</v>
      </c>
    </row>
    <row r="14" spans="1:16" ht="21.75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43803.32214285714</v>
      </c>
    </row>
    <row r="15" spans="1:16" ht="21.75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43803.32214285714</v>
      </c>
    </row>
    <row r="16" spans="1:16" ht="21.75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43803.32214285714</v>
      </c>
    </row>
    <row r="17" spans="1:16" ht="21.75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43803.32214285714</v>
      </c>
    </row>
    <row r="18" spans="1:16" ht="21.75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7"/>
      <c r="P18" s="19">
        <f t="shared" si="1"/>
        <v>43803.32214285714</v>
      </c>
    </row>
    <row r="19" spans="1:16" ht="21.75">
      <c r="A19" s="24">
        <v>2564</v>
      </c>
      <c r="B19" s="25">
        <v>95.31974249725305</v>
      </c>
      <c r="C19" s="25">
        <v>1450.8986357670262</v>
      </c>
      <c r="D19" s="25">
        <v>726.0909249974106</v>
      </c>
      <c r="E19" s="25">
        <v>598.0714564220928</v>
      </c>
      <c r="F19" s="25">
        <v>796.6957078673161</v>
      </c>
      <c r="G19" s="25">
        <v>5656.668924378735</v>
      </c>
      <c r="H19" s="25">
        <v>14452.475310267953</v>
      </c>
      <c r="I19" s="25">
        <v>2695.893668567757</v>
      </c>
      <c r="J19" s="25">
        <v>132.81016823145885</v>
      </c>
      <c r="K19" s="25">
        <v>28.837249300802423</v>
      </c>
      <c r="L19" s="25">
        <v>6.286796415005412</v>
      </c>
      <c r="M19" s="25"/>
      <c r="N19" s="26">
        <f t="shared" si="0"/>
        <v>26640.048584712815</v>
      </c>
      <c r="P19" s="19"/>
    </row>
    <row r="20" spans="1:16" ht="21.75">
      <c r="A20" s="10">
        <v>2565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"/>
      <c r="P20" s="19"/>
    </row>
    <row r="21" spans="1:16" ht="21.75">
      <c r="A21" s="10">
        <v>2566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  <c r="P21" s="19"/>
    </row>
    <row r="22" spans="1:16" ht="21.75">
      <c r="A22" s="10">
        <v>2567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.75">
      <c r="A23" s="10">
        <v>2568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.75">
      <c r="A24" s="11" t="s">
        <v>16</v>
      </c>
      <c r="B24" s="17">
        <f>MAX(B5:B18)</f>
        <v>6758.4</v>
      </c>
      <c r="C24" s="17">
        <f aca="true" t="shared" si="2" ref="C24:M24">MAX(C5:C18)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MAX(N5:N18)</f>
        <v>141798.33000000002</v>
      </c>
    </row>
    <row r="25" spans="1:14" ht="21.75">
      <c r="A25" s="11" t="s">
        <v>14</v>
      </c>
      <c r="B25" s="17">
        <f>AVERAGE(B5:B18)</f>
        <v>588.1242857142857</v>
      </c>
      <c r="C25" s="17">
        <f>AVERAGE(C5:C18)</f>
        <v>1129.0235714285714</v>
      </c>
      <c r="D25" s="17">
        <f aca="true" t="shared" si="3" ref="D25:M25">AVERAGE(D5:D18)</f>
        <v>1990.162142857143</v>
      </c>
      <c r="E25" s="17">
        <f t="shared" si="3"/>
        <v>4984.729285714285</v>
      </c>
      <c r="F25" s="17">
        <f t="shared" si="3"/>
        <v>13481.284285714284</v>
      </c>
      <c r="G25" s="17">
        <f t="shared" si="3"/>
        <v>13531.44357142857</v>
      </c>
      <c r="H25" s="17">
        <f t="shared" si="3"/>
        <v>4186.154285714286</v>
      </c>
      <c r="I25" s="17">
        <f t="shared" si="3"/>
        <v>850.9114285714287</v>
      </c>
      <c r="J25" s="17">
        <f t="shared" si="3"/>
        <v>683.9457142857143</v>
      </c>
      <c r="K25" s="17">
        <f t="shared" si="3"/>
        <v>960.7242857142858</v>
      </c>
      <c r="L25" s="17">
        <f t="shared" si="3"/>
        <v>707.1792857142857</v>
      </c>
      <c r="M25" s="17">
        <f t="shared" si="3"/>
        <v>709.6399999999998</v>
      </c>
      <c r="N25" s="13">
        <f>SUM(B25:M25)</f>
        <v>43803.32214285714</v>
      </c>
    </row>
    <row r="26" spans="1:14" ht="21.75">
      <c r="A26" s="11" t="s">
        <v>15</v>
      </c>
      <c r="B26" s="17">
        <f>MIN(B5:B18)</f>
        <v>0</v>
      </c>
      <c r="C26" s="17">
        <f aca="true" t="shared" si="4" ref="C26:M26">MIN(C5:C18)</f>
        <v>0</v>
      </c>
      <c r="D26" s="17">
        <f t="shared" si="4"/>
        <v>38.54</v>
      </c>
      <c r="E26" s="17">
        <f>MIN(E5:E18)</f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MIN(N5:N18)</f>
        <v>4312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2022-03-16T08:24:09Z</dcterms:modified>
  <cp:category/>
  <cp:version/>
  <cp:contentType/>
  <cp:contentStatus/>
</cp:coreProperties>
</file>