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<sst xmlns="http://schemas.openxmlformats.org/spreadsheetml/2006/main" count="111" uniqueCount="99">
  <si>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</si>
  <si>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</si>
  <si>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</si>
  <si>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</si>
  <si>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</si>
  <si>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</si>
  <si>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</si>
  <si>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</si>
  <si>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</si>
  <si>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</si>
  <si>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</si>
  <si>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</si>
  <si>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</si>
  <si>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</si>
  <si>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</si>
  <si>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</si>
  <si>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</si>
  <si>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</si>
  <si>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</si>
  <si>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</si>
  <si>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</si>
  <si>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</si>
  <si>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</si>
  <si>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</si>
  <si>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</si>
  <si>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</si>
  <si>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</si>
  <si>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</si>
  <si>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</si>
  <si>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</si>
  <si>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</si>
  <si>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</si>
  <si>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</si>
  <si>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</si>
  <si>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</si>
  <si>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</si>
  <si>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</si>
  <si>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</si>
  <si>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</si>
  <si>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</si>
  <si>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</si>
  <si>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</si>
  <si>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</si>
  <si>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</si>
  <si>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</si>
  <si>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</si>
  <si>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</si>
  <si>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</si>
  <si>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</si>
  <si>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</si>
  <si>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</si>
  <si>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</si>
  <si>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</si>
  <si>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</si>
  <si>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</si>
  <si>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</si>
  <si>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</si>
  <si>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</si>
  <si>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</si>
  <si>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</si>
  <si>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</si>
  <si>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</si>
  <si>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</si>
  <si>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</si>
  <si>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</si>
  <si>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</si>
  <si>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</si>
  <si>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</si>
  <si>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</si>
  <si>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</si>
  <si>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</si>
  <si>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</si>
  <si>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</si>
  <si>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</si>
  <si>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</si>
  <si>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</si>
  <si>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</si>
  <si>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</si>
  <si>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</si>
  <si>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</si>
  <si>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</si>
  <si>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</si>
  <si>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</si>
  <si>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</si>
  <si>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</si>
  <si>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</si>
  <si>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</si>
  <si>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</si>
  <si>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</si>
  <si>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</si>
  <si>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</si>
  <si>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</si>
  <si>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</si>
  <si>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</si>
  <si>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</si>
  <si>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</si>
  <si>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700 ม.</t>
  </si>
  <si>
    <t>สรุปการคำนวณปริมาณน้ำ ปีน้ำ 2022</t>
  </si>
  <si>
    <t>23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</si>
</sst>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78105</xdr:rowOff>
    </xdr:from>
    <xdr:to>
      <xdr:col>2</xdr:col>
      <xdr:colOff>28575</xdr:colOff>
      <xdr:row>25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7710" y="801814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483870</xdr:colOff>
      <xdr:row>26</xdr:row>
      <xdr:rowOff>80010</xdr:rowOff>
    </xdr:from>
    <xdr:to>
      <xdr:col>2</xdr:col>
      <xdr:colOff>20955</xdr:colOff>
      <xdr:row>26</xdr:row>
      <xdr:rowOff>241935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5330" y="8332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188595</xdr:colOff>
      <xdr:row>35</xdr:row>
      <xdr:rowOff>74295</xdr:rowOff>
    </xdr:from>
    <xdr:to>
      <xdr:col>2</xdr:col>
      <xdr:colOff>350520</xdr:colOff>
      <xdr:row>35</xdr:row>
      <xdr:rowOff>236220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4895" y="111385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95250</xdr:rowOff>
    </xdr:from>
    <xdr:to>
      <xdr:col>1</xdr:col>
      <xdr:colOff>457200</xdr:colOff>
      <xdr:row>44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95250</xdr:rowOff>
    </xdr:from>
    <xdr:to>
      <xdr:col>3</xdr:col>
      <xdr:colOff>0</xdr:colOff>
      <xdr:row>50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746760</xdr:colOff>
      <xdr:row>25</xdr:row>
      <xdr:rowOff>76200</xdr:rowOff>
    </xdr:from>
    <xdr:to>
      <xdr:col>7</xdr:col>
      <xdr:colOff>139065</xdr:colOff>
      <xdr:row>25</xdr:row>
      <xdr:rowOff>238125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674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220980</xdr:colOff>
      <xdr:row>51</xdr:row>
      <xdr:rowOff>76200</xdr:rowOff>
    </xdr:from>
    <xdr:to>
      <xdr:col>6</xdr:col>
      <xdr:colOff>382905</xdr:colOff>
      <xdr:row>51</xdr:row>
      <xdr:rowOff>238125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0960" y="161391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L38" sqref="L3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1"/>
      <c r="J7" s="21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62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914.4</v>
      </c>
      <c r="E11" s="24"/>
      <c r="F11" s="3" t="s">
        <v>23</v>
      </c>
      <c r="G11" s="3"/>
      <c r="H11" s="24">
        <v>151.19</v>
      </c>
      <c r="I11" s="24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17</v>
      </c>
      <c r="D12" s="3" t="s">
        <v>27</v>
      </c>
      <c r="E12" s="3" t="s">
        <v>28</v>
      </c>
      <c r="F12" s="19" t="s">
        <v>98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151.19</v>
      </c>
      <c r="E13" s="24"/>
      <c r="F13" s="3" t="s">
        <v>30</v>
      </c>
      <c r="G13" s="3"/>
      <c r="H13" s="6">
        <f>C12</f>
        <v>17</v>
      </c>
      <c r="I13" s="3" t="s">
        <v>31</v>
      </c>
      <c r="J13" s="7" t="str">
        <f>F12</f>
        <v>23 ส.ค. 65</v>
      </c>
      <c r="K13" s="5"/>
    </row>
    <row r="14" spans="1:11" ht="24.9" customHeight="1">
      <c r="A14" s="3"/>
      <c r="B14" s="3" t="s">
        <v>32</v>
      </c>
      <c r="C14" s="3"/>
      <c r="D14" s="8">
        <v>153.91200000000001</v>
      </c>
      <c r="E14" s="3" t="s">
        <v>33</v>
      </c>
      <c r="F14" s="3" t="s">
        <v>34</v>
      </c>
      <c r="G14" s="3"/>
      <c r="H14" s="8">
        <v>154.012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141.88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1">
        <v>153.97200000000001</v>
      </c>
      <c r="E21" s="21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>
      <c r="A23" s="3"/>
      <c r="B23" s="3" t="s">
        <v>47</v>
      </c>
      <c r="C23" s="3"/>
      <c r="D23" s="3"/>
      <c r="E23" s="3"/>
      <c r="F23" s="24">
        <v>143.5</v>
      </c>
      <c r="G23" s="24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2" t="s">
        <v>56</v>
      </c>
      <c r="H26" s="22"/>
      <c r="I26" s="22"/>
      <c r="J26" s="22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80</v>
      </c>
      <c r="E48" s="3"/>
      <c r="F48" s="3"/>
      <c r="G48" s="21" t="s">
        <v>81</v>
      </c>
      <c r="H48" s="21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1" t="s">
        <v>81</v>
      </c>
      <c r="H50" s="21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2" t="s">
        <v>84</v>
      </c>
      <c r="H51" s="22"/>
      <c r="I51" s="22"/>
      <c r="J51" s="22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1" t="s">
        <v>81</v>
      </c>
      <c r="H52" s="21"/>
      <c r="I52" s="3" t="s">
        <v>96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1" t="s">
        <v>81</v>
      </c>
      <c r="H54" s="21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3" t="s">
        <v>90</v>
      </c>
      <c r="F61" s="23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1" t="s">
        <v>93</v>
      </c>
      <c r="H62" s="21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1" t="s">
        <v>95</v>
      </c>
      <c r="F64" s="21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2022-06-09T03:31:43Z</cp:lastPrinted>
  <dcterms:created xsi:type="dcterms:W3CDTF">2019-07-18T06:48:45Z</dcterms:created>
  <dcterms:modified xsi:type="dcterms:W3CDTF">2023-05-23T06:50:59Z</dcterms:modified>
</cp:coreProperties>
</file>