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<sst xmlns="http://schemas.openxmlformats.org/spreadsheetml/2006/main" count="50" uniqueCount="25">
  <si>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</si>
  <si>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</si>
  <si>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</si>
  <si>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</si>
  <si>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</si>
  <si>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</si>
  <si>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</si>
  <si>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</si>
  <si>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</si>
  <si>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</si>
  <si>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</si>
  <si>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</si>
  <si>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</si>
  <si>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</si>
  <si>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</si>
  <si>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</si>
  <si>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</si>
  <si>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</si>
  <si>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</si>
  <si>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</si>
  <si>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</si>
  <si>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</si>
  <si>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</si>
  <si>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</si>
  <si>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Y.1C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</si>
</sst>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Y.1C แม่น้ำยม อ.เมือง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'Y.1C'!$D$36:$O$36</c:f>
              <c:numCache/>
            </c:numRef>
          </c:xVal>
          <c:yVal>
            <c:numRef>
              <c:f>'Y.1C'!$D$37:$O$37</c:f>
              <c:numCache/>
            </c:numRef>
          </c:yVal>
          <c:smooth val="0"/>
        </c:ser>
        <c:axId val="43981938"/>
        <c:axId val="60293123"/>
      </c:scatterChart>
      <c:valAx>
        <c:axId val="4398193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293123"/>
        <c:crossesAt val="1"/>
        <c:crossBetween val="midCat"/>
        <c:dispUnits/>
        <c:majorUnit val="10"/>
      </c:valAx>
      <c:valAx>
        <c:axId val="6029312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9819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COUNT(J41:J81)</f>
        <v>41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AVERAGE(J41:J81)</f>
        <v>6.974146341463416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5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(VAR(J41:J81))</f>
        <v>4.405394878048765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2522</v>
      </c>
      <c r="B6" s="93">
        <f>J41</f>
        <v>4.16</v>
      </c>
      <c r="C6" s="65">
        <f>I70</f>
        <v>2551</v>
      </c>
      <c r="D6" s="84">
        <f>J70</f>
        <v>6.72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STDEV(J41:J81)</f>
        <v>2.098903256000325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2523</v>
      </c>
      <c r="B7" s="93">
        <f aca="true" t="shared" si="1" ref="B7:B34">J42</f>
        <v>6.740000000000009</v>
      </c>
      <c r="C7" s="65">
        <v>2552</v>
      </c>
      <c r="D7" s="84">
        <v>3.53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2524</v>
      </c>
      <c r="B8" s="93">
        <f t="shared" si="1"/>
        <v>9.22</v>
      </c>
      <c r="C8" s="65">
        <v>2553</v>
      </c>
      <c r="D8" s="84">
        <v>8.29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2525</v>
      </c>
      <c r="B9" s="93">
        <f t="shared" si="1"/>
        <v>4.039999999999992</v>
      </c>
      <c r="C9" s="65">
        <v>2554</v>
      </c>
      <c r="D9" s="84">
        <v>10.52</v>
      </c>
      <c r="E9" s="36"/>
      <c r="F9" s="36"/>
      <c r="U9" t="s">
        <v>16</v>
      </c>
      <c r="V9" s="14">
        <f>+B80</f>
        <v>0.544198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2526</v>
      </c>
      <c r="B10" s="93">
        <f t="shared" si="1"/>
        <v>5.740000000000009</v>
      </c>
      <c r="C10" s="65">
        <v>2555</v>
      </c>
      <c r="D10" s="84">
        <v>6.56</v>
      </c>
      <c r="E10" s="35"/>
      <c r="F10" s="7"/>
      <c r="U10" t="s">
        <v>17</v>
      </c>
      <c r="V10" s="14">
        <f>+B81</f>
        <v>1.143582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2527</v>
      </c>
      <c r="B11" s="93">
        <f t="shared" si="1"/>
        <v>6.889999999999986</v>
      </c>
      <c r="C11" s="65">
        <v>2556</v>
      </c>
      <c r="D11" s="84">
        <v>5.949999999999989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2528</v>
      </c>
      <c r="B12" s="93">
        <f t="shared" si="1"/>
        <v>4.599999999999994</v>
      </c>
      <c r="C12" s="65">
        <v>2557</v>
      </c>
      <c r="D12" s="84">
        <v>8.27000000000001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2529</v>
      </c>
      <c r="B13" s="93">
        <f t="shared" si="1"/>
        <v>6.360000000000014</v>
      </c>
      <c r="C13" s="65">
        <v>2558</v>
      </c>
      <c r="D13" s="84">
        <v>3.82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2530</v>
      </c>
      <c r="B14" s="93">
        <f t="shared" si="1"/>
        <v>9.27000000000001</v>
      </c>
      <c r="C14" s="65">
        <v>2559</v>
      </c>
      <c r="D14" s="84">
        <v>8.25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2531</v>
      </c>
      <c r="B15" s="93">
        <f t="shared" si="1"/>
        <v>5.599999999999994</v>
      </c>
      <c r="C15" s="65">
        <v>2560</v>
      </c>
      <c r="D15" s="84">
        <v>6.63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2532</v>
      </c>
      <c r="B16" s="93">
        <f t="shared" si="1"/>
        <v>5.44</v>
      </c>
      <c r="C16" s="65">
        <v>2561</v>
      </c>
      <c r="D16" s="84">
        <v>7.5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2533</v>
      </c>
      <c r="B17" s="93">
        <f t="shared" si="1"/>
        <v>4.360000000000014</v>
      </c>
      <c r="C17" s="65">
        <v>2562</v>
      </c>
      <c r="D17" s="84">
        <v>7.56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2534</v>
      </c>
      <c r="B18" s="93">
        <f t="shared" si="1"/>
        <v>5.38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2535</v>
      </c>
      <c r="B19" s="93">
        <f t="shared" si="1"/>
        <v>5.31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2536</v>
      </c>
      <c r="B20" s="93">
        <f t="shared" si="1"/>
        <v>3.3600000000000136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2537</v>
      </c>
      <c r="B21" s="93">
        <f t="shared" si="1"/>
        <v>10.62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2538</v>
      </c>
      <c r="B22" s="93">
        <f t="shared" si="1"/>
        <v>11.73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2539</v>
      </c>
      <c r="B23" s="93">
        <f t="shared" si="1"/>
        <v>6.039999999999992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2540</v>
      </c>
      <c r="B24" s="93">
        <f t="shared" si="1"/>
        <v>7.150000000000006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2541</v>
      </c>
      <c r="B25" s="93">
        <f t="shared" si="1"/>
        <v>7.13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2542</v>
      </c>
      <c r="B26" s="93">
        <f t="shared" si="1"/>
        <v>7.610000000000014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2543</v>
      </c>
      <c r="B27" s="93">
        <f t="shared" si="1"/>
        <v>8.47999999999999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2544</v>
      </c>
      <c r="B28" s="93">
        <f t="shared" si="1"/>
        <v>10.3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2545</v>
      </c>
      <c r="B29" s="93">
        <f t="shared" si="1"/>
        <v>8.47999999999999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2546</v>
      </c>
      <c r="B30" s="93">
        <f t="shared" si="1"/>
        <v>8.889999999999986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2547</v>
      </c>
      <c r="B31" s="93">
        <f t="shared" si="1"/>
        <v>7.800000000000011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2548</v>
      </c>
      <c r="B32" s="93">
        <f t="shared" si="1"/>
        <v>8.28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2549</v>
      </c>
      <c r="B33" s="93">
        <f t="shared" si="1"/>
        <v>9.110000000000014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2550</v>
      </c>
      <c r="B34" s="94">
        <f t="shared" si="1"/>
        <v>4.25</v>
      </c>
      <c r="C34" s="96"/>
      <c r="D34" s="9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6.65</v>
      </c>
      <c r="E37" s="82">
        <f t="shared" si="3"/>
        <v>7.63</v>
      </c>
      <c r="F37" s="82">
        <f t="shared" si="3"/>
        <v>8.26</v>
      </c>
      <c r="G37" s="82">
        <f t="shared" si="3"/>
        <v>8.73</v>
      </c>
      <c r="H37" s="82">
        <f t="shared" si="3"/>
        <v>9.1</v>
      </c>
      <c r="I37" s="82">
        <f t="shared" si="3"/>
        <v>10.11</v>
      </c>
      <c r="J37" s="82">
        <f t="shared" si="3"/>
        <v>11.43</v>
      </c>
      <c r="K37" s="82">
        <f t="shared" si="3"/>
        <v>11.85</v>
      </c>
      <c r="L37" s="82">
        <f t="shared" si="3"/>
        <v>13.14</v>
      </c>
      <c r="M37" s="83">
        <f t="shared" si="3"/>
        <v>14.42</v>
      </c>
      <c r="N37" s="83">
        <f t="shared" si="3"/>
        <v>15.7</v>
      </c>
      <c r="O37" s="83">
        <f t="shared" si="3"/>
        <v>17.38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2522</v>
      </c>
      <c r="J41" s="78">
        <v>4.16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2523</v>
      </c>
      <c r="J42" s="78">
        <v>6.740000000000009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2524</v>
      </c>
      <c r="J43" s="78">
        <v>9.22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2525</v>
      </c>
      <c r="J44" s="78">
        <v>4.039999999999992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2526</v>
      </c>
      <c r="J45" s="78">
        <v>5.740000000000009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2527</v>
      </c>
      <c r="J46" s="78">
        <v>6.889999999999986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2528</v>
      </c>
      <c r="J47" s="78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2529</v>
      </c>
      <c r="J48" s="78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2530</v>
      </c>
      <c r="J49" s="78">
        <v>9.27000000000001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2531</v>
      </c>
      <c r="J50" s="78">
        <v>5.599999999999994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2532</v>
      </c>
      <c r="J51" s="78">
        <v>5.44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2533</v>
      </c>
      <c r="J52" s="78">
        <v>4.360000000000014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2534</v>
      </c>
      <c r="J53" s="78">
        <v>5.38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2535</v>
      </c>
      <c r="J54" s="78">
        <v>5.31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2536</v>
      </c>
      <c r="J55" s="78">
        <v>3.3600000000000136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2537</v>
      </c>
      <c r="J56" s="78">
        <v>10.62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2538</v>
      </c>
      <c r="J57" s="78">
        <v>11.73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2539</v>
      </c>
      <c r="J58" s="78">
        <v>6.039999999999992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2540</v>
      </c>
      <c r="J59" s="78">
        <v>7.150000000000006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2541</v>
      </c>
      <c r="J60" s="78">
        <v>7.13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2542</v>
      </c>
      <c r="J61" s="78">
        <v>7.610000000000014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2543</v>
      </c>
      <c r="J62" s="78">
        <v>8.47999999999999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2544</v>
      </c>
      <c r="J63" s="79">
        <v>10.3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2545</v>
      </c>
      <c r="J64" s="80">
        <v>8.47999999999999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2546</v>
      </c>
      <c r="J65" s="78">
        <v>8.889999999999986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2547</v>
      </c>
      <c r="J66" s="78">
        <v>7.800000000000011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2548</v>
      </c>
      <c r="J67" s="78">
        <v>8.28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2549</v>
      </c>
      <c r="J68" s="78">
        <v>9.110000000000014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2550</v>
      </c>
      <c r="J69" s="78">
        <v>4.25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2551</v>
      </c>
      <c r="J70" s="78">
        <v>6.72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2552</v>
      </c>
      <c r="J71" s="78">
        <v>3.53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2553</v>
      </c>
      <c r="J72" s="78">
        <v>8.29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2554</v>
      </c>
      <c r="J73" s="78">
        <v>10.52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2555</v>
      </c>
      <c r="J74" s="78">
        <v>6.56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2556</v>
      </c>
      <c r="J75" s="78">
        <v>5.949999999999989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2557</v>
      </c>
      <c r="J76" s="78">
        <v>8.27000000000001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2558</v>
      </c>
      <c r="J77" s="78">
        <v>3.82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6">
        <v>2559</v>
      </c>
      <c r="J78" s="78">
        <v>8.25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>
        <v>2560</v>
      </c>
      <c r="J79" s="78">
        <v>6.63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0.544198</v>
      </c>
      <c r="C80" s="27"/>
      <c r="D80" s="27"/>
      <c r="E80" s="27"/>
      <c r="I80" s="76">
        <v>2561</v>
      </c>
      <c r="J80" s="78">
        <v>7.5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1.143582</v>
      </c>
      <c r="C81" s="27"/>
      <c r="D81" s="27"/>
      <c r="E81" s="27"/>
      <c r="I81" s="76">
        <v>2562</v>
      </c>
      <c r="J81" s="78">
        <v>7.56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0.5448474086315025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5.975338250649758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31"/>
    </sheetView>
  </sheetViews>
  <sheetFormatPr defaultColWidth="9.140625" defaultRowHeight="21.75"/>
  <sheetData>
    <row r="1" ht="21.75">
      <c r="D1" s="75">
        <v>143.5</v>
      </c>
    </row>
    <row r="2" spans="2:4" ht="21.75">
      <c r="B2" s="88">
        <v>2522</v>
      </c>
      <c r="C2" s="86">
        <v>147.66</v>
      </c>
      <c r="D2" s="98">
        <f>C2-$D$1</f>
        <v>4.159999999999997</v>
      </c>
    </row>
    <row r="3" spans="2:4" ht="21.75">
      <c r="B3" s="89">
        <v>2523</v>
      </c>
      <c r="C3" s="87">
        <v>150.24</v>
      </c>
      <c r="D3" s="99">
        <f aca="true" t="shared" si="0" ref="D3:D31">C3-$D$1</f>
        <v>6.740000000000009</v>
      </c>
    </row>
    <row r="4" spans="2:4" ht="21.75">
      <c r="B4" s="89">
        <v>2524</v>
      </c>
      <c r="C4" s="87">
        <v>152.72</v>
      </c>
      <c r="D4" s="99">
        <f t="shared" si="0"/>
        <v>9.219999999999999</v>
      </c>
    </row>
    <row r="5" spans="2:4" ht="21.75">
      <c r="B5" s="89">
        <v>2525</v>
      </c>
      <c r="C5" s="87">
        <v>147.54</v>
      </c>
      <c r="D5" s="99">
        <f t="shared" si="0"/>
        <v>4.039999999999992</v>
      </c>
    </row>
    <row r="6" spans="2:4" ht="21.75">
      <c r="B6" s="89">
        <v>2526</v>
      </c>
      <c r="C6" s="87">
        <v>149.24</v>
      </c>
      <c r="D6" s="99">
        <f t="shared" si="0"/>
        <v>5.740000000000009</v>
      </c>
    </row>
    <row r="7" spans="2:4" ht="21.75">
      <c r="B7" s="89">
        <v>2527</v>
      </c>
      <c r="C7" s="87">
        <v>150.39</v>
      </c>
      <c r="D7" s="99">
        <f t="shared" si="0"/>
        <v>6.889999999999986</v>
      </c>
    </row>
    <row r="8" spans="2:4" ht="21.75">
      <c r="B8" s="89">
        <v>2528</v>
      </c>
      <c r="C8" s="87">
        <v>148.1</v>
      </c>
      <c r="D8" s="99">
        <f t="shared" si="0"/>
        <v>4.599999999999994</v>
      </c>
    </row>
    <row r="9" spans="2:4" ht="21.75">
      <c r="B9" s="89">
        <v>2529</v>
      </c>
      <c r="C9" s="87">
        <v>149.86</v>
      </c>
      <c r="D9" s="99">
        <f t="shared" si="0"/>
        <v>6.360000000000014</v>
      </c>
    </row>
    <row r="10" spans="2:4" ht="21.75">
      <c r="B10" s="89">
        <v>2530</v>
      </c>
      <c r="C10" s="87">
        <v>152.77</v>
      </c>
      <c r="D10" s="99">
        <f t="shared" si="0"/>
        <v>9.27000000000001</v>
      </c>
    </row>
    <row r="11" spans="2:4" ht="21.75">
      <c r="B11" s="89">
        <v>2531</v>
      </c>
      <c r="C11" s="87">
        <v>149.1</v>
      </c>
      <c r="D11" s="99">
        <f t="shared" si="0"/>
        <v>5.599999999999994</v>
      </c>
    </row>
    <row r="12" spans="2:4" ht="21.75">
      <c r="B12" s="89">
        <v>2532</v>
      </c>
      <c r="C12" s="87">
        <v>148.94</v>
      </c>
      <c r="D12" s="99">
        <f t="shared" si="0"/>
        <v>5.439999999999998</v>
      </c>
    </row>
    <row r="13" spans="2:4" ht="21.75">
      <c r="B13" s="89">
        <v>2533</v>
      </c>
      <c r="C13" s="100">
        <v>147.86</v>
      </c>
      <c r="D13" s="99">
        <f t="shared" si="0"/>
        <v>4.360000000000014</v>
      </c>
    </row>
    <row r="14" spans="2:4" ht="21.75">
      <c r="B14" s="89">
        <v>2534</v>
      </c>
      <c r="C14" s="87">
        <v>148.88</v>
      </c>
      <c r="D14" s="99">
        <f t="shared" si="0"/>
        <v>5.3799999999999955</v>
      </c>
    </row>
    <row r="15" spans="2:4" ht="21.75">
      <c r="B15" s="89">
        <v>2535</v>
      </c>
      <c r="C15" s="87">
        <v>148.81</v>
      </c>
      <c r="D15" s="99">
        <f t="shared" si="0"/>
        <v>5.310000000000002</v>
      </c>
    </row>
    <row r="16" spans="2:4" ht="21.75">
      <c r="B16" s="89">
        <v>2536</v>
      </c>
      <c r="C16" s="87">
        <v>146.86</v>
      </c>
      <c r="D16" s="99">
        <f t="shared" si="0"/>
        <v>3.3600000000000136</v>
      </c>
    </row>
    <row r="17" spans="2:4" ht="21.75">
      <c r="B17" s="89">
        <v>2537</v>
      </c>
      <c r="C17" s="87">
        <v>154.12</v>
      </c>
      <c r="D17" s="99">
        <f t="shared" si="0"/>
        <v>10.620000000000005</v>
      </c>
    </row>
    <row r="18" spans="2:4" ht="21.75">
      <c r="B18" s="89">
        <v>2538</v>
      </c>
      <c r="C18" s="87">
        <v>155.23</v>
      </c>
      <c r="D18" s="99">
        <f t="shared" si="0"/>
        <v>11.72999999999999</v>
      </c>
    </row>
    <row r="19" spans="2:4" ht="21.75">
      <c r="B19" s="89">
        <v>2539</v>
      </c>
      <c r="C19" s="87">
        <v>149.54</v>
      </c>
      <c r="D19" s="99">
        <f t="shared" si="0"/>
        <v>6.039999999999992</v>
      </c>
    </row>
    <row r="20" spans="2:4" ht="21.75">
      <c r="B20" s="89">
        <v>2540</v>
      </c>
      <c r="C20" s="87">
        <v>150.65</v>
      </c>
      <c r="D20" s="99">
        <f t="shared" si="0"/>
        <v>7.150000000000006</v>
      </c>
    </row>
    <row r="21" spans="2:4" ht="21.75">
      <c r="B21" s="89">
        <v>2541</v>
      </c>
      <c r="C21" s="87">
        <v>150.63</v>
      </c>
      <c r="D21" s="99">
        <f t="shared" si="0"/>
        <v>7.1299999999999955</v>
      </c>
    </row>
    <row r="22" spans="2:4" ht="21.75">
      <c r="B22" s="89">
        <v>2542</v>
      </c>
      <c r="C22" s="87">
        <v>151.11</v>
      </c>
      <c r="D22" s="99">
        <f t="shared" si="0"/>
        <v>7.610000000000014</v>
      </c>
    </row>
    <row r="23" spans="2:4" ht="21.75">
      <c r="B23" s="89">
        <v>2543</v>
      </c>
      <c r="C23" s="87">
        <v>151.98</v>
      </c>
      <c r="D23" s="99">
        <f t="shared" si="0"/>
        <v>8.47999999999999</v>
      </c>
    </row>
    <row r="24" spans="2:4" ht="21.75">
      <c r="B24" s="89">
        <v>2544</v>
      </c>
      <c r="C24" s="87">
        <v>153.8</v>
      </c>
      <c r="D24" s="99">
        <f t="shared" si="0"/>
        <v>10.300000000000011</v>
      </c>
    </row>
    <row r="25" spans="2:4" ht="21.75">
      <c r="B25" s="89">
        <v>2545</v>
      </c>
      <c r="C25" s="87">
        <v>151.98</v>
      </c>
      <c r="D25" s="99">
        <f t="shared" si="0"/>
        <v>8.47999999999999</v>
      </c>
    </row>
    <row r="26" spans="2:4" ht="21.75">
      <c r="B26" s="89">
        <v>2546</v>
      </c>
      <c r="C26" s="87">
        <v>152.39</v>
      </c>
      <c r="D26" s="99">
        <f t="shared" si="0"/>
        <v>8.889999999999986</v>
      </c>
    </row>
    <row r="27" spans="2:4" ht="21.75">
      <c r="B27" s="89">
        <v>2547</v>
      </c>
      <c r="C27" s="87">
        <v>151.3</v>
      </c>
      <c r="D27" s="99">
        <f t="shared" si="0"/>
        <v>7.800000000000011</v>
      </c>
    </row>
    <row r="28" spans="2:4" ht="21.75">
      <c r="B28" s="89">
        <v>2548</v>
      </c>
      <c r="C28" s="87">
        <v>151.78</v>
      </c>
      <c r="D28" s="99">
        <f t="shared" si="0"/>
        <v>8.280000000000001</v>
      </c>
    </row>
    <row r="29" spans="2:4" ht="21.75">
      <c r="B29" s="89">
        <v>2549</v>
      </c>
      <c r="C29" s="87">
        <v>152.61</v>
      </c>
      <c r="D29" s="99">
        <f t="shared" si="0"/>
        <v>9.110000000000014</v>
      </c>
    </row>
    <row r="30" spans="2:4" ht="21.75">
      <c r="B30" s="89">
        <v>2550</v>
      </c>
      <c r="C30" s="87">
        <v>147.75</v>
      </c>
      <c r="D30" s="99">
        <f t="shared" si="0"/>
        <v>4.25</v>
      </c>
    </row>
    <row r="31" spans="2:4" ht="21.75">
      <c r="B31" s="89">
        <v>2551</v>
      </c>
      <c r="C31" s="87">
        <v>150.22</v>
      </c>
      <c r="D31" s="99">
        <f t="shared" si="0"/>
        <v>6.719999999999999</v>
      </c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2019-09-11T02:10:14Z</dcterms:modified>
  <cp:category/>
  <cp:version/>
  <cp:contentType/>
  <cp:contentStatus/>
</cp:coreProperties>
</file>