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13A" sheetId="1" r:id="rId1"/>
    <sheet name="ปริมาณน้ำสูงสุด" sheetId="2" r:id="rId2"/>
    <sheet name="ปริมาณน้ำต่ำสุด" sheetId="3" r:id="rId3"/>
    <sheet name="Data Y.13A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<sst xmlns="http://schemas.openxmlformats.org/spreadsheetml/2006/main" count="50" uniqueCount="21">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</sst>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\ด\ด\ด\ "/>
    <numFmt numFmtId="195" formatCode="d\ mmm"/>
    <numFmt numFmtId="196" formatCode="bbbb"/>
    <numFmt numFmtId="197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4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4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4" fontId="26" fillId="0" borderId="0" xfId="46" applyNumberFormat="1" applyFont="1" applyAlignment="1">
      <alignment horizontal="right"/>
      <protection/>
    </xf>
    <xf numFmtId="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6" fontId="0" fillId="0" borderId="0" xfId="46" applyNumberFormat="1" applyBorder="1">
      <alignment/>
      <protection/>
    </xf>
    <xf numFmtId="193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4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Border="1" applyAlignment="1">
      <alignment horizontal="right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4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right"/>
      <protection/>
    </xf>
    <xf numFmtId="2" fontId="26" fillId="0" borderId="17" xfId="46" applyNumberFormat="1" applyFont="1" applyBorder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4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4" fontId="27" fillId="0" borderId="17" xfId="46" applyNumberFormat="1" applyFont="1" applyBorder="1">
      <alignment/>
      <protection/>
    </xf>
    <xf numFmtId="194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5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5" fontId="0" fillId="0" borderId="25" xfId="46" applyNumberFormat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194" fontId="0" fillId="0" borderId="24" xfId="46" applyNumberFormat="1" applyBorder="1" applyAlignment="1">
      <alignment horizontal="right"/>
      <protection/>
    </xf>
    <xf numFmtId="193" fontId="0" fillId="0" borderId="21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195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5" fontId="0" fillId="0" borderId="30" xfId="46" applyNumberFormat="1" applyBorder="1" applyAlignment="1">
      <alignment horizontal="right"/>
      <protection/>
    </xf>
    <xf numFmtId="0" fontId="0" fillId="0" borderId="26" xfId="46" applyBorder="1" applyAlignment="1">
      <alignment horizontal="right"/>
      <protection/>
    </xf>
    <xf numFmtId="0" fontId="0" fillId="0" borderId="29" xfId="46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9" xfId="46" applyNumberFormat="1" applyFill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5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5" fontId="0" fillId="0" borderId="30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9" xfId="46" applyBorder="1">
      <alignment/>
      <protection/>
    </xf>
    <xf numFmtId="194" fontId="0" fillId="0" borderId="30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18" borderId="26" xfId="46" applyNumberForma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27" xfId="46" applyBorder="1" applyAlignment="1">
      <alignment horizontal="right"/>
      <protection/>
    </xf>
    <xf numFmtId="194" fontId="0" fillId="0" borderId="2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28" fillId="0" borderId="32" xfId="46" applyNumberFormat="1" applyFont="1" applyBorder="1" applyAlignment="1">
      <alignment vertical="center"/>
      <protection/>
    </xf>
    <xf numFmtId="194" fontId="30" fillId="0" borderId="33" xfId="46" applyNumberFormat="1" applyFon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2" xfId="46" applyNumberFormat="1" applyBorder="1">
      <alignment/>
      <protection/>
    </xf>
    <xf numFmtId="194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195" fontId="0" fillId="0" borderId="33" xfId="46" applyNumberFormat="1" applyBorder="1">
      <alignment/>
      <protection/>
    </xf>
    <xf numFmtId="0" fontId="0" fillId="0" borderId="34" xfId="46" applyBorder="1">
      <alignment/>
      <protection/>
    </xf>
    <xf numFmtId="195" fontId="0" fillId="0" borderId="35" xfId="46" applyNumberFormat="1" applyBorder="1">
      <alignment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5" xfId="46" applyNumberFormat="1" applyBorder="1" applyAlignment="1">
      <alignment horizontal="right"/>
      <protection/>
    </xf>
    <xf numFmtId="194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5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5"/>
          <c:w val="0.809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Y.13A'!$Q$9:$Q$30</c:f>
              <c:numCache>
                <c:ptCount val="22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  <c:pt idx="20">
                  <c:v>2.56</c:v>
                </c:pt>
                <c:pt idx="21">
                  <c:v>1.77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Y.13A'!$R$9:$R$30</c:f>
              <c:numCache>
                <c:ptCount val="22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0.09100000000000819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</c:v>
                </c:pt>
                <c:pt idx="20">
                  <c:v>1.09</c:v>
                </c:pt>
                <c:pt idx="21">
                  <c:v>0.04</c:v>
                </c:pt>
              </c:numCache>
            </c:numRef>
          </c:val>
        </c:ser>
        <c:overlap val="100"/>
        <c:gapWidth val="50"/>
        <c:axId val="26303788"/>
        <c:axId val="35407501"/>
      </c:barChart>
      <c:catAx>
        <c:axId val="2630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407501"/>
        <c:crossesAt val="-1"/>
        <c:auto val="1"/>
        <c:lblOffset val="100"/>
        <c:tickLblSkip val="1"/>
        <c:noMultiLvlLbl val="0"/>
      </c:catAx>
      <c:valAx>
        <c:axId val="3540750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6303788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1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345"/>
          <c:w val="0.833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Y.13A'!$C$9:$C$30</c:f>
              <c:numCache>
                <c:ptCount val="22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  <c:pt idx="20">
                  <c:v>91.8</c:v>
                </c:pt>
                <c:pt idx="21">
                  <c:v>34.04</c:v>
                </c:pt>
              </c:numCache>
            </c:numRef>
          </c:val>
        </c:ser>
        <c:gapWidth val="50"/>
        <c:axId val="50232054"/>
        <c:axId val="49435303"/>
      </c:barChart>
      <c:catAx>
        <c:axId val="5023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435303"/>
        <c:crosses val="autoZero"/>
        <c:auto val="1"/>
        <c:lblOffset val="100"/>
        <c:tickLblSkip val="1"/>
        <c:noMultiLvlLbl val="0"/>
      </c:catAx>
      <c:valAx>
        <c:axId val="4943530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232054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345"/>
          <c:w val="0.833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Y.13A'!$I$9:$I$30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2.7</c:v>
                </c:pt>
                <c:pt idx="6">
                  <c:v>0</c:v>
                </c:pt>
                <c:pt idx="7">
                  <c:v>0.2</c:v>
                </c:pt>
                <c:pt idx="8">
                  <c:v>0.05</c:v>
                </c:pt>
                <c:pt idx="9">
                  <c:v>0.007</c:v>
                </c:pt>
                <c:pt idx="10">
                  <c:v>0.02</c:v>
                </c:pt>
                <c:pt idx="11">
                  <c:v>0.23</c:v>
                </c:pt>
                <c:pt idx="12">
                  <c:v>0</c:v>
                </c:pt>
                <c:pt idx="13">
                  <c:v>0.35</c:v>
                </c:pt>
                <c:pt idx="14">
                  <c:v>0.15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  <c:pt idx="18">
                  <c:v>0</c:v>
                </c:pt>
                <c:pt idx="19">
                  <c:v>0.06</c:v>
                </c:pt>
                <c:pt idx="20">
                  <c:v>0.18</c:v>
                </c:pt>
                <c:pt idx="21">
                  <c:v>0.01</c:v>
                </c:pt>
              </c:numCache>
            </c:numRef>
          </c:val>
        </c:ser>
        <c:gapWidth val="50"/>
        <c:axId val="42264544"/>
        <c:axId val="44836577"/>
      </c:barChart>
      <c:catAx>
        <c:axId val="42264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836577"/>
        <c:crosses val="autoZero"/>
        <c:auto val="1"/>
        <c:lblOffset val="100"/>
        <c:tickLblSkip val="1"/>
        <c:noMultiLvlLbl val="0"/>
      </c:catAx>
      <c:valAx>
        <c:axId val="4483657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26454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23">
      <selection activeCell="R36" sqref="R3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8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K4" s="27"/>
      <c r="AL4" s="28"/>
    </row>
    <row r="5" spans="1:38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AK5" s="27"/>
      <c r="AL5" s="40"/>
    </row>
    <row r="6" spans="1:38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K6" s="27"/>
      <c r="AL6" s="40"/>
    </row>
    <row r="7" spans="1:38" s="6" customFormat="1" ht="20.25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K7" s="27"/>
      <c r="AL7" s="57"/>
    </row>
    <row r="8" spans="1:38" ht="20.25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AK8" s="27"/>
      <c r="AL8" s="40"/>
    </row>
    <row r="9" spans="1:38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AK9" s="27"/>
      <c r="AL9" s="40"/>
    </row>
    <row r="10" spans="1:38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>
        <f>H10-$Q$5</f>
        <v>0.4300000000000068</v>
      </c>
      <c r="AK10" s="27"/>
      <c r="AL10" s="40"/>
    </row>
    <row r="11" spans="1:38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>
        <f>H11-$Q$5</f>
        <v>0.47999999999996135</v>
      </c>
      <c r="AK11" s="27"/>
      <c r="AL11" s="40"/>
    </row>
    <row r="12" spans="1:38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>
        <f>H12-$Q$5</f>
        <v>0.4900000000000091</v>
      </c>
      <c r="AK12" s="27"/>
      <c r="AL12" s="40"/>
    </row>
    <row r="13" spans="1:38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0" ref="Q13:Q27">B13-$Q$5</f>
        <v>2.670000000000016</v>
      </c>
      <c r="R13" s="6">
        <f aca="true" t="shared" si="1" ref="R13:R28">H13-$Q$5</f>
        <v>0.39999999999997726</v>
      </c>
      <c r="AK13" s="27"/>
      <c r="AL13" s="99"/>
    </row>
    <row r="14" spans="1:18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0"/>
        <v>2.319999999999993</v>
      </c>
      <c r="R14" s="6">
        <f t="shared" si="1"/>
        <v>0.40999999999996817</v>
      </c>
    </row>
    <row r="15" spans="1:18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0"/>
        <v>1.920000000000016</v>
      </c>
      <c r="R15" s="6">
        <f t="shared" si="1"/>
        <v>0.18999999999999773</v>
      </c>
    </row>
    <row r="16" spans="1:18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0"/>
        <v>3.0399999999999636</v>
      </c>
      <c r="R16" s="6">
        <f t="shared" si="1"/>
        <v>0.0999999999999659</v>
      </c>
    </row>
    <row r="17" spans="1:18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f>0.09+Q5</f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0"/>
        <v>2.170000000000016</v>
      </c>
      <c r="R17" s="6">
        <f t="shared" si="1"/>
        <v>0.08999999999997499</v>
      </c>
    </row>
    <row r="18" spans="1:18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0"/>
        <v>1.3000000000000114</v>
      </c>
      <c r="R18" s="6">
        <f t="shared" si="1"/>
        <v>0.06999999999999318</v>
      </c>
    </row>
    <row r="19" spans="1:18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0"/>
        <v>1.759999999999991</v>
      </c>
      <c r="R19" s="101">
        <f t="shared" si="1"/>
        <v>0.01999999999998181</v>
      </c>
    </row>
    <row r="20" spans="1:18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0"/>
        <v>1.8999999999999773</v>
      </c>
      <c r="R20" s="6">
        <f t="shared" si="1"/>
        <v>0.11000000000001364</v>
      </c>
    </row>
    <row r="21" spans="1:18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268.391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0"/>
        <v>1.9699999999999704</v>
      </c>
      <c r="R21" s="6">
        <f t="shared" si="1"/>
        <v>0.09100000000000819</v>
      </c>
    </row>
    <row r="22" spans="1:18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0"/>
        <v>2.884999999999991</v>
      </c>
      <c r="R22" s="6">
        <f t="shared" si="1"/>
        <v>0.2400000000000091</v>
      </c>
    </row>
    <row r="23" spans="1:18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0"/>
        <v>2.0500000000000114</v>
      </c>
      <c r="R23" s="6">
        <f t="shared" si="1"/>
        <v>0.39999999999997726</v>
      </c>
    </row>
    <row r="24" spans="1:18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0"/>
        <v>2.259999999999991</v>
      </c>
      <c r="R24" s="6">
        <f t="shared" si="1"/>
        <v>0.13999999999998636</v>
      </c>
    </row>
    <row r="25" spans="1:18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0"/>
        <v>2.5500000000000114</v>
      </c>
      <c r="R25" s="6">
        <f t="shared" si="1"/>
        <v>0.12000000000000455</v>
      </c>
    </row>
    <row r="26" spans="1:18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0"/>
        <v>1.6499999999999773</v>
      </c>
      <c r="R26" s="6">
        <f t="shared" si="1"/>
        <v>-0.12000000000000455</v>
      </c>
    </row>
    <row r="27" spans="1:18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0"/>
        <v>2.0500000000000114</v>
      </c>
      <c r="R27" s="6">
        <f t="shared" si="1"/>
        <v>-0.17000000000001592</v>
      </c>
    </row>
    <row r="28" spans="1:18" ht="18" customHeight="1">
      <c r="A28" s="76">
        <v>2560</v>
      </c>
      <c r="B28" s="88">
        <v>269.82</v>
      </c>
      <c r="C28" s="89">
        <v>29.04</v>
      </c>
      <c r="D28" s="90">
        <v>43332</v>
      </c>
      <c r="E28" s="91">
        <v>269.72</v>
      </c>
      <c r="F28" s="89">
        <v>21.46</v>
      </c>
      <c r="G28" s="92">
        <v>43351</v>
      </c>
      <c r="H28" s="93">
        <v>269.08</v>
      </c>
      <c r="I28" s="94">
        <v>0.06</v>
      </c>
      <c r="J28" s="90">
        <v>43135</v>
      </c>
      <c r="K28" s="95">
        <v>269.08</v>
      </c>
      <c r="L28" s="89">
        <v>0.06</v>
      </c>
      <c r="M28" s="92">
        <v>43144</v>
      </c>
      <c r="N28" s="77">
        <v>113.7</v>
      </c>
      <c r="O28" s="85">
        <v>3.61</v>
      </c>
      <c r="Q28" s="1">
        <v>1.5199999999999818</v>
      </c>
      <c r="R28" s="6">
        <f t="shared" si="1"/>
        <v>0.7799999999999727</v>
      </c>
    </row>
    <row r="29" spans="1:18" ht="18" customHeight="1">
      <c r="A29" s="76">
        <v>2561</v>
      </c>
      <c r="B29" s="88">
        <v>270.86</v>
      </c>
      <c r="C29" s="89">
        <v>91.8</v>
      </c>
      <c r="D29" s="90">
        <v>43695</v>
      </c>
      <c r="E29" s="91">
        <v>270.47</v>
      </c>
      <c r="F29" s="89">
        <v>61.74</v>
      </c>
      <c r="G29" s="92">
        <v>43695</v>
      </c>
      <c r="H29" s="93">
        <v>269.39</v>
      </c>
      <c r="I29" s="94">
        <v>0.18</v>
      </c>
      <c r="J29" s="90">
        <v>43555</v>
      </c>
      <c r="K29" s="95">
        <v>269.39</v>
      </c>
      <c r="L29" s="89">
        <v>0.18</v>
      </c>
      <c r="M29" s="92">
        <v>43553</v>
      </c>
      <c r="N29" s="77">
        <v>99.26</v>
      </c>
      <c r="O29" s="85">
        <v>3.15</v>
      </c>
      <c r="Q29" s="1">
        <v>2.56</v>
      </c>
      <c r="R29" s="1">
        <v>1.09</v>
      </c>
    </row>
    <row r="30" spans="1:18" ht="18" customHeight="1">
      <c r="A30" s="76">
        <v>2562</v>
      </c>
      <c r="B30" s="88">
        <v>270.07</v>
      </c>
      <c r="C30" s="89">
        <v>34.04</v>
      </c>
      <c r="D30" s="90">
        <v>44053</v>
      </c>
      <c r="E30" s="91">
        <v>269.81</v>
      </c>
      <c r="F30" s="89">
        <v>16.94</v>
      </c>
      <c r="G30" s="92">
        <v>44075</v>
      </c>
      <c r="H30" s="93">
        <v>268.34</v>
      </c>
      <c r="I30" s="94">
        <v>0.01</v>
      </c>
      <c r="J30" s="90">
        <v>43917</v>
      </c>
      <c r="K30" s="95">
        <v>268.34</v>
      </c>
      <c r="L30" s="89">
        <v>0.01</v>
      </c>
      <c r="M30" s="92">
        <v>43917</v>
      </c>
      <c r="N30" s="77">
        <v>47.85</v>
      </c>
      <c r="O30" s="85">
        <v>1.52</v>
      </c>
      <c r="Q30" s="1">
        <v>1.77</v>
      </c>
      <c r="R30" s="1">
        <v>0.04</v>
      </c>
    </row>
    <row r="31" spans="1:15" ht="18" customHeight="1">
      <c r="A31" s="76"/>
      <c r="B31" s="88"/>
      <c r="C31" s="89"/>
      <c r="D31" s="90"/>
      <c r="E31" s="91"/>
      <c r="F31" s="89"/>
      <c r="G31" s="92"/>
      <c r="H31" s="93"/>
      <c r="I31" s="94"/>
      <c r="J31" s="90"/>
      <c r="K31" s="95"/>
      <c r="L31" s="89"/>
      <c r="M31" s="92"/>
      <c r="N31" s="77"/>
      <c r="O31" s="85"/>
    </row>
    <row r="32" spans="1:15" ht="18" customHeight="1">
      <c r="A32" s="76"/>
      <c r="B32" s="88"/>
      <c r="C32" s="89"/>
      <c r="D32" s="90"/>
      <c r="E32" s="91"/>
      <c r="F32" s="89"/>
      <c r="G32" s="92"/>
      <c r="H32" s="93"/>
      <c r="I32" s="94"/>
      <c r="J32" s="90"/>
      <c r="K32" s="95"/>
      <c r="L32" s="89"/>
      <c r="M32" s="92"/>
      <c r="N32" s="77"/>
      <c r="O32" s="85"/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19.5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2010-12-01T06:08:24Z</cp:lastPrinted>
  <dcterms:created xsi:type="dcterms:W3CDTF">1994-01-31T08:04:27Z</dcterms:created>
  <dcterms:modified xsi:type="dcterms:W3CDTF">2020-06-08T07:06:05Z</dcterms:modified>
  <cp:category/>
  <cp:version/>
  <cp:contentType/>
  <cp:contentStatus/>
</cp:coreProperties>
</file>