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"/>
    </mc:Choice>
  </mc:AlternateContent>
  <xr:revisionPtr revIDLastSave="0" documentId="13_ncr:1_{07CE82ED-7E10-453F-B369-C3BE3BFF1B15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P6" i="2" l="1"/>
  <c r="P7" i="2" s="1"/>
  <c r="V6" i="2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V7" i="2"/>
  <c r="P8" i="2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P6" i="1" l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</calcChain>
</file>

<file path=xl/sharedStrings.xml><?xml version="1.0" encoding="utf-8"?>
<sst xmlns="http://schemas.openxmlformats.org/spreadsheetml/2006/main" count="86" uniqueCount="15">
  <si>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</si>
  <si>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</si>
  <si>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</si>
  <si>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</si>
  <si>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</si>
  <si>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</si>
  <si>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</si>
  <si>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</si>
  <si>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</si>
  <si>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</si>
  <si>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</si>
  <si>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</si>
  <si>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</si>
  <si>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แม่น้ำยาว (N.49) บ้านน้ำยาว ต.อวน อ.ปัว จ.น่าน</t>
  </si>
  <si>
    <t>สถานี แม่น้ำยาว (Y.13A) บ้านหลวงเหนือ ต.หลวงใต้ อ.งาว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</si>
</sst>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5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187" fontId="6" fillId="0" borderId="2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3" xfId="2" applyNumberFormat="1" applyFont="1" applyFill="1" applyBorder="1" applyAlignment="1">
      <alignment horizontal="center" vertical="center"/>
    </xf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38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87" fontId="6" fillId="25" borderId="6" xfId="2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1.6000000000000008</c:v>
                </c:pt>
                <c:pt idx="32">
                  <c:v>1.7000000000000008</c:v>
                </c:pt>
                <c:pt idx="33">
                  <c:v>1.8000000000000009</c:v>
                </c:pt>
                <c:pt idx="34">
                  <c:v>1.900000000000001</c:v>
                </c:pt>
                <c:pt idx="35">
                  <c:v>2.0000000000000009</c:v>
                </c:pt>
                <c:pt idx="36">
                  <c:v>2.100000000000001</c:v>
                </c:pt>
                <c:pt idx="37">
                  <c:v>2.2000000000000011</c:v>
                </c:pt>
                <c:pt idx="38">
                  <c:v>2.3000000000000012</c:v>
                </c:pt>
                <c:pt idx="39">
                  <c:v>2.4000000000000012</c:v>
                </c:pt>
                <c:pt idx="40">
                  <c:v>2.5000000000000013</c:v>
                </c:pt>
                <c:pt idx="41">
                  <c:v>2.6200000000000014</c:v>
                </c:pt>
                <c:pt idx="42">
                  <c:v>2.7400000000000015</c:v>
                </c:pt>
                <c:pt idx="43">
                  <c:v>2.8600000000000017</c:v>
                </c:pt>
                <c:pt idx="44">
                  <c:v>2.9800000000000018</c:v>
                </c:pt>
                <c:pt idx="45">
                  <c:v>3.1000000000000019</c:v>
                </c:pt>
                <c:pt idx="46">
                  <c:v>3.220000000000002</c:v>
                </c:pt>
                <c:pt idx="47">
                  <c:v>3.3400000000000021</c:v>
                </c:pt>
                <c:pt idx="48">
                  <c:v>3.4600000000000022</c:v>
                </c:pt>
                <c:pt idx="49">
                  <c:v>3.5800000000000023</c:v>
                </c:pt>
                <c:pt idx="50">
                  <c:v>3.7000000000000024</c:v>
                </c:pt>
                <c:pt idx="51">
                  <c:v>3.8300000000000023</c:v>
                </c:pt>
                <c:pt idx="52">
                  <c:v>3.9600000000000022</c:v>
                </c:pt>
                <c:pt idx="53">
                  <c:v>4.0900000000000025</c:v>
                </c:pt>
                <c:pt idx="54">
                  <c:v>4.2200000000000024</c:v>
                </c:pt>
                <c:pt idx="55">
                  <c:v>4.3500000000000023</c:v>
                </c:pt>
                <c:pt idx="56">
                  <c:v>4.4800000000000022</c:v>
                </c:pt>
                <c:pt idx="57">
                  <c:v>4.6100000000000021</c:v>
                </c:pt>
                <c:pt idx="58">
                  <c:v>4.740000000000002</c:v>
                </c:pt>
                <c:pt idx="59">
                  <c:v>4.8700000000000019</c:v>
                </c:pt>
                <c:pt idx="60">
                  <c:v>5.0000000000000018</c:v>
                </c:pt>
                <c:pt idx="61">
                  <c:v>5.1700000000000017</c:v>
                </c:pt>
                <c:pt idx="62">
                  <c:v>5.3400000000000016</c:v>
                </c:pt>
                <c:pt idx="63">
                  <c:v>5.5100000000000016</c:v>
                </c:pt>
                <c:pt idx="64">
                  <c:v>5.6800000000000015</c:v>
                </c:pt>
                <c:pt idx="65">
                  <c:v>5.8500000000000014</c:v>
                </c:pt>
                <c:pt idx="66">
                  <c:v>6.0200000000000014</c:v>
                </c:pt>
                <c:pt idx="67">
                  <c:v>6.1900000000000013</c:v>
                </c:pt>
                <c:pt idx="68">
                  <c:v>6.3600000000000012</c:v>
                </c:pt>
                <c:pt idx="69">
                  <c:v>6.5300000000000011</c:v>
                </c:pt>
                <c:pt idx="70">
                  <c:v>6.7000000000000011</c:v>
                </c:pt>
                <c:pt idx="71">
                  <c:v>6.8900000000000015</c:v>
                </c:pt>
                <c:pt idx="72">
                  <c:v>7.0800000000000018</c:v>
                </c:pt>
                <c:pt idx="73">
                  <c:v>7.2700000000000022</c:v>
                </c:pt>
                <c:pt idx="74">
                  <c:v>7.4600000000000026</c:v>
                </c:pt>
                <c:pt idx="75">
                  <c:v>7.650000000000003</c:v>
                </c:pt>
                <c:pt idx="76">
                  <c:v>7.8400000000000034</c:v>
                </c:pt>
                <c:pt idx="77">
                  <c:v>8.0300000000000029</c:v>
                </c:pt>
                <c:pt idx="78">
                  <c:v>8.2200000000000024</c:v>
                </c:pt>
                <c:pt idx="79">
                  <c:v>8.4100000000000019</c:v>
                </c:pt>
                <c:pt idx="80">
                  <c:v>8.6000000000000014</c:v>
                </c:pt>
                <c:pt idx="81">
                  <c:v>8.8600000000000012</c:v>
                </c:pt>
                <c:pt idx="82">
                  <c:v>9.120000000000001</c:v>
                </c:pt>
                <c:pt idx="83">
                  <c:v>9.3800000000000008</c:v>
                </c:pt>
                <c:pt idx="84">
                  <c:v>9.64</c:v>
                </c:pt>
                <c:pt idx="85">
                  <c:v>9.9</c:v>
                </c:pt>
                <c:pt idx="86">
                  <c:v>10.16</c:v>
                </c:pt>
                <c:pt idx="87">
                  <c:v>10.42</c:v>
                </c:pt>
                <c:pt idx="88">
                  <c:v>10.68</c:v>
                </c:pt>
                <c:pt idx="89">
                  <c:v>10.94</c:v>
                </c:pt>
                <c:pt idx="90">
                  <c:v>11.2</c:v>
                </c:pt>
                <c:pt idx="91">
                  <c:v>11.479999999999999</c:v>
                </c:pt>
                <c:pt idx="92">
                  <c:v>11.759999999999998</c:v>
                </c:pt>
                <c:pt idx="93">
                  <c:v>12.039999999999997</c:v>
                </c:pt>
                <c:pt idx="94">
                  <c:v>12.319999999999997</c:v>
                </c:pt>
                <c:pt idx="95">
                  <c:v>12.599999999999996</c:v>
                </c:pt>
                <c:pt idx="96">
                  <c:v>12.879999999999995</c:v>
                </c:pt>
                <c:pt idx="97">
                  <c:v>13.159999999999995</c:v>
                </c:pt>
                <c:pt idx="98">
                  <c:v>13.439999999999994</c:v>
                </c:pt>
                <c:pt idx="99">
                  <c:v>13.719999999999994</c:v>
                </c:pt>
                <c:pt idx="100">
                  <c:v>13.999999999999993</c:v>
                </c:pt>
                <c:pt idx="101">
                  <c:v>14.299999999999994</c:v>
                </c:pt>
                <c:pt idx="102">
                  <c:v>14.599999999999994</c:v>
                </c:pt>
                <c:pt idx="103">
                  <c:v>14.899999999999995</c:v>
                </c:pt>
                <c:pt idx="104">
                  <c:v>15.199999999999996</c:v>
                </c:pt>
                <c:pt idx="105">
                  <c:v>15.499999999999996</c:v>
                </c:pt>
                <c:pt idx="106">
                  <c:v>15.799999999999997</c:v>
                </c:pt>
                <c:pt idx="107">
                  <c:v>16.099999999999998</c:v>
                </c:pt>
                <c:pt idx="108">
                  <c:v>16.399999999999999</c:v>
                </c:pt>
                <c:pt idx="109">
                  <c:v>16.7</c:v>
                </c:pt>
                <c:pt idx="110">
                  <c:v>17</c:v>
                </c:pt>
                <c:pt idx="111">
                  <c:v>17.350000000000001</c:v>
                </c:pt>
                <c:pt idx="112">
                  <c:v>17.700000000000003</c:v>
                </c:pt>
                <c:pt idx="113">
                  <c:v>18.050000000000004</c:v>
                </c:pt>
                <c:pt idx="114">
                  <c:v>18.400000000000006</c:v>
                </c:pt>
                <c:pt idx="115">
                  <c:v>18.750000000000007</c:v>
                </c:pt>
                <c:pt idx="116">
                  <c:v>19.100000000000009</c:v>
                </c:pt>
                <c:pt idx="117">
                  <c:v>19.45000000000001</c:v>
                </c:pt>
                <c:pt idx="118">
                  <c:v>19.800000000000011</c:v>
                </c:pt>
                <c:pt idx="119">
                  <c:v>20.150000000000013</c:v>
                </c:pt>
                <c:pt idx="120">
                  <c:v>20.500000000000014</c:v>
                </c:pt>
                <c:pt idx="121">
                  <c:v>20.900000000000013</c:v>
                </c:pt>
                <c:pt idx="122">
                  <c:v>21.300000000000011</c:v>
                </c:pt>
                <c:pt idx="123">
                  <c:v>21.70000000000001</c:v>
                </c:pt>
                <c:pt idx="124">
                  <c:v>22.100000000000009</c:v>
                </c:pt>
                <c:pt idx="125">
                  <c:v>22.500000000000007</c:v>
                </c:pt>
                <c:pt idx="126">
                  <c:v>22.900000000000006</c:v>
                </c:pt>
                <c:pt idx="127">
                  <c:v>23.300000000000004</c:v>
                </c:pt>
                <c:pt idx="128">
                  <c:v>23.700000000000003</c:v>
                </c:pt>
                <c:pt idx="129">
                  <c:v>24.1</c:v>
                </c:pt>
                <c:pt idx="130">
                  <c:v>24.5</c:v>
                </c:pt>
                <c:pt idx="131">
                  <c:v>24.9</c:v>
                </c:pt>
                <c:pt idx="132">
                  <c:v>25.299999999999997</c:v>
                </c:pt>
                <c:pt idx="133">
                  <c:v>25.699999999999996</c:v>
                </c:pt>
                <c:pt idx="134">
                  <c:v>26.099999999999994</c:v>
                </c:pt>
                <c:pt idx="135">
                  <c:v>26.499999999999993</c:v>
                </c:pt>
                <c:pt idx="136">
                  <c:v>26.899999999999991</c:v>
                </c:pt>
                <c:pt idx="137">
                  <c:v>27.29999999999999</c:v>
                </c:pt>
                <c:pt idx="138">
                  <c:v>27.699999999999989</c:v>
                </c:pt>
                <c:pt idx="139">
                  <c:v>28.099999999999987</c:v>
                </c:pt>
                <c:pt idx="140">
                  <c:v>28.499999999999986</c:v>
                </c:pt>
                <c:pt idx="141">
                  <c:v>28.949999999999985</c:v>
                </c:pt>
                <c:pt idx="142">
                  <c:v>29.399999999999984</c:v>
                </c:pt>
                <c:pt idx="143">
                  <c:v>29.849999999999984</c:v>
                </c:pt>
                <c:pt idx="144">
                  <c:v>30.299999999999983</c:v>
                </c:pt>
                <c:pt idx="145">
                  <c:v>30.749999999999982</c:v>
                </c:pt>
                <c:pt idx="146">
                  <c:v>31.199999999999982</c:v>
                </c:pt>
                <c:pt idx="147">
                  <c:v>31.649999999999981</c:v>
                </c:pt>
                <c:pt idx="148">
                  <c:v>32.09999999999998</c:v>
                </c:pt>
                <c:pt idx="149">
                  <c:v>32.549999999999983</c:v>
                </c:pt>
                <c:pt idx="150">
                  <c:v>32.999999999999986</c:v>
                </c:pt>
                <c:pt idx="151">
                  <c:v>33.449999999999989</c:v>
                </c:pt>
                <c:pt idx="152">
                  <c:v>33.899999999999991</c:v>
                </c:pt>
                <c:pt idx="153">
                  <c:v>34.349999999999994</c:v>
                </c:pt>
                <c:pt idx="154">
                  <c:v>34.799999999999997</c:v>
                </c:pt>
                <c:pt idx="155">
                  <c:v>35.25</c:v>
                </c:pt>
                <c:pt idx="156">
                  <c:v>35.700000000000003</c:v>
                </c:pt>
                <c:pt idx="157">
                  <c:v>36.150000000000006</c:v>
                </c:pt>
                <c:pt idx="158">
                  <c:v>36.600000000000009</c:v>
                </c:pt>
                <c:pt idx="159">
                  <c:v>37.050000000000011</c:v>
                </c:pt>
                <c:pt idx="160">
                  <c:v>37.500000000000014</c:v>
                </c:pt>
                <c:pt idx="161">
                  <c:v>38.000000000000014</c:v>
                </c:pt>
                <c:pt idx="162">
                  <c:v>38.500000000000014</c:v>
                </c:pt>
                <c:pt idx="163">
                  <c:v>39.000000000000014</c:v>
                </c:pt>
                <c:pt idx="164">
                  <c:v>39.500000000000014</c:v>
                </c:pt>
                <c:pt idx="165">
                  <c:v>40.000000000000014</c:v>
                </c:pt>
                <c:pt idx="166">
                  <c:v>40.500000000000014</c:v>
                </c:pt>
                <c:pt idx="167">
                  <c:v>41.000000000000014</c:v>
                </c:pt>
                <c:pt idx="168">
                  <c:v>41.500000000000014</c:v>
                </c:pt>
                <c:pt idx="169">
                  <c:v>42.000000000000014</c:v>
                </c:pt>
                <c:pt idx="170">
                  <c:v>42.500000000000014</c:v>
                </c:pt>
                <c:pt idx="171">
                  <c:v>43.000000000000014</c:v>
                </c:pt>
                <c:pt idx="172">
                  <c:v>43.500000000000014</c:v>
                </c:pt>
                <c:pt idx="173">
                  <c:v>44.000000000000014</c:v>
                </c:pt>
                <c:pt idx="174">
                  <c:v>44.500000000000014</c:v>
                </c:pt>
                <c:pt idx="175">
                  <c:v>45.000000000000014</c:v>
                </c:pt>
                <c:pt idx="176">
                  <c:v>45.500000000000014</c:v>
                </c:pt>
                <c:pt idx="177">
                  <c:v>46.000000000000014</c:v>
                </c:pt>
                <c:pt idx="178">
                  <c:v>46.500000000000014</c:v>
                </c:pt>
                <c:pt idx="179">
                  <c:v>47.000000000000014</c:v>
                </c:pt>
                <c:pt idx="180">
                  <c:v>47.500000000000014</c:v>
                </c:pt>
                <c:pt idx="181">
                  <c:v>48.000000000000014</c:v>
                </c:pt>
                <c:pt idx="182">
                  <c:v>48.500000000000014</c:v>
                </c:pt>
                <c:pt idx="183">
                  <c:v>49.000000000000014</c:v>
                </c:pt>
                <c:pt idx="184">
                  <c:v>49.500000000000014</c:v>
                </c:pt>
                <c:pt idx="185">
                  <c:v>50.000000000000014</c:v>
                </c:pt>
                <c:pt idx="186">
                  <c:v>50.500000000000014</c:v>
                </c:pt>
                <c:pt idx="187">
                  <c:v>51.000000000000014</c:v>
                </c:pt>
                <c:pt idx="188">
                  <c:v>51.500000000000014</c:v>
                </c:pt>
                <c:pt idx="189">
                  <c:v>52.000000000000014</c:v>
                </c:pt>
                <c:pt idx="190">
                  <c:v>52.500000000000014</c:v>
                </c:pt>
                <c:pt idx="191">
                  <c:v>53.000000000000014</c:v>
                </c:pt>
                <c:pt idx="192">
                  <c:v>53.500000000000014</c:v>
                </c:pt>
                <c:pt idx="193">
                  <c:v>54.000000000000014</c:v>
                </c:pt>
                <c:pt idx="194">
                  <c:v>54.500000000000014</c:v>
                </c:pt>
                <c:pt idx="195">
                  <c:v>55.000000000000014</c:v>
                </c:pt>
                <c:pt idx="196">
                  <c:v>55.500000000000014</c:v>
                </c:pt>
                <c:pt idx="197">
                  <c:v>56.000000000000014</c:v>
                </c:pt>
                <c:pt idx="198">
                  <c:v>56.500000000000014</c:v>
                </c:pt>
                <c:pt idx="199">
                  <c:v>57.000000000000014</c:v>
                </c:pt>
                <c:pt idx="200">
                  <c:v>57.500000000000014</c:v>
                </c:pt>
                <c:pt idx="201">
                  <c:v>58.050000000000011</c:v>
                </c:pt>
                <c:pt idx="202">
                  <c:v>58.600000000000009</c:v>
                </c:pt>
                <c:pt idx="203">
                  <c:v>59.150000000000006</c:v>
                </c:pt>
                <c:pt idx="204">
                  <c:v>59.7</c:v>
                </c:pt>
                <c:pt idx="205">
                  <c:v>60.25</c:v>
                </c:pt>
                <c:pt idx="206">
                  <c:v>60.8</c:v>
                </c:pt>
                <c:pt idx="207">
                  <c:v>61.349999999999994</c:v>
                </c:pt>
                <c:pt idx="208">
                  <c:v>61.899999999999991</c:v>
                </c:pt>
                <c:pt idx="209">
                  <c:v>62.449999999999989</c:v>
                </c:pt>
                <c:pt idx="210">
                  <c:v>62.999999999999986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1.6000000000000008</c:v>
                </c:pt>
                <c:pt idx="32">
                  <c:v>1.7000000000000008</c:v>
                </c:pt>
                <c:pt idx="33">
                  <c:v>1.8000000000000009</c:v>
                </c:pt>
                <c:pt idx="34">
                  <c:v>1.900000000000001</c:v>
                </c:pt>
                <c:pt idx="35">
                  <c:v>2.0000000000000009</c:v>
                </c:pt>
                <c:pt idx="36">
                  <c:v>2.100000000000001</c:v>
                </c:pt>
                <c:pt idx="37">
                  <c:v>2.2000000000000011</c:v>
                </c:pt>
                <c:pt idx="38">
                  <c:v>2.3000000000000012</c:v>
                </c:pt>
                <c:pt idx="39">
                  <c:v>2.4000000000000012</c:v>
                </c:pt>
                <c:pt idx="40">
                  <c:v>2.5000000000000013</c:v>
                </c:pt>
                <c:pt idx="41">
                  <c:v>2.6200000000000014</c:v>
                </c:pt>
                <c:pt idx="42">
                  <c:v>2.7400000000000015</c:v>
                </c:pt>
                <c:pt idx="43">
                  <c:v>2.8600000000000017</c:v>
                </c:pt>
                <c:pt idx="44">
                  <c:v>2.9800000000000018</c:v>
                </c:pt>
                <c:pt idx="45">
                  <c:v>3.1000000000000019</c:v>
                </c:pt>
                <c:pt idx="46">
                  <c:v>3.220000000000002</c:v>
                </c:pt>
                <c:pt idx="47">
                  <c:v>3.3400000000000021</c:v>
                </c:pt>
                <c:pt idx="48">
                  <c:v>3.4600000000000022</c:v>
                </c:pt>
                <c:pt idx="49">
                  <c:v>3.5800000000000023</c:v>
                </c:pt>
                <c:pt idx="50">
                  <c:v>3.7000000000000024</c:v>
                </c:pt>
                <c:pt idx="51">
                  <c:v>3.8300000000000023</c:v>
                </c:pt>
                <c:pt idx="52">
                  <c:v>3.9600000000000022</c:v>
                </c:pt>
                <c:pt idx="53">
                  <c:v>4.0900000000000025</c:v>
                </c:pt>
                <c:pt idx="54">
                  <c:v>4.2200000000000024</c:v>
                </c:pt>
                <c:pt idx="55">
                  <c:v>4.3500000000000023</c:v>
                </c:pt>
                <c:pt idx="56">
                  <c:v>4.4800000000000022</c:v>
                </c:pt>
                <c:pt idx="57">
                  <c:v>4.6100000000000021</c:v>
                </c:pt>
                <c:pt idx="58">
                  <c:v>4.740000000000002</c:v>
                </c:pt>
                <c:pt idx="59">
                  <c:v>4.8700000000000019</c:v>
                </c:pt>
                <c:pt idx="60">
                  <c:v>5.0000000000000018</c:v>
                </c:pt>
                <c:pt idx="61">
                  <c:v>5.1700000000000017</c:v>
                </c:pt>
                <c:pt idx="62">
                  <c:v>5.3400000000000016</c:v>
                </c:pt>
                <c:pt idx="63">
                  <c:v>5.5100000000000016</c:v>
                </c:pt>
                <c:pt idx="64">
                  <c:v>5.6800000000000015</c:v>
                </c:pt>
                <c:pt idx="65">
                  <c:v>5.8500000000000014</c:v>
                </c:pt>
                <c:pt idx="66">
                  <c:v>6.0200000000000014</c:v>
                </c:pt>
                <c:pt idx="67">
                  <c:v>6.1900000000000013</c:v>
                </c:pt>
                <c:pt idx="68">
                  <c:v>6.3600000000000012</c:v>
                </c:pt>
                <c:pt idx="69">
                  <c:v>6.5300000000000011</c:v>
                </c:pt>
                <c:pt idx="70">
                  <c:v>6.7000000000000011</c:v>
                </c:pt>
                <c:pt idx="71">
                  <c:v>6.8900000000000015</c:v>
                </c:pt>
                <c:pt idx="72">
                  <c:v>7.0800000000000018</c:v>
                </c:pt>
                <c:pt idx="73">
                  <c:v>7.2700000000000022</c:v>
                </c:pt>
                <c:pt idx="74">
                  <c:v>7.4600000000000026</c:v>
                </c:pt>
                <c:pt idx="75">
                  <c:v>7.650000000000003</c:v>
                </c:pt>
                <c:pt idx="76">
                  <c:v>7.8400000000000034</c:v>
                </c:pt>
                <c:pt idx="77">
                  <c:v>8.0300000000000029</c:v>
                </c:pt>
                <c:pt idx="78">
                  <c:v>8.2200000000000024</c:v>
                </c:pt>
                <c:pt idx="79">
                  <c:v>8.4100000000000019</c:v>
                </c:pt>
                <c:pt idx="80">
                  <c:v>8.6000000000000014</c:v>
                </c:pt>
                <c:pt idx="81">
                  <c:v>8.8600000000000012</c:v>
                </c:pt>
                <c:pt idx="82">
                  <c:v>9.120000000000001</c:v>
                </c:pt>
                <c:pt idx="83">
                  <c:v>9.3800000000000008</c:v>
                </c:pt>
                <c:pt idx="84">
                  <c:v>9.64</c:v>
                </c:pt>
                <c:pt idx="85">
                  <c:v>9.9</c:v>
                </c:pt>
                <c:pt idx="86">
                  <c:v>10.16</c:v>
                </c:pt>
                <c:pt idx="87">
                  <c:v>10.42</c:v>
                </c:pt>
                <c:pt idx="88">
                  <c:v>10.68</c:v>
                </c:pt>
                <c:pt idx="89">
                  <c:v>10.94</c:v>
                </c:pt>
                <c:pt idx="90">
                  <c:v>11.2</c:v>
                </c:pt>
                <c:pt idx="91">
                  <c:v>11.479999999999999</c:v>
                </c:pt>
                <c:pt idx="92">
                  <c:v>11.759999999999998</c:v>
                </c:pt>
                <c:pt idx="93">
                  <c:v>12.039999999999997</c:v>
                </c:pt>
                <c:pt idx="94">
                  <c:v>12.319999999999997</c:v>
                </c:pt>
                <c:pt idx="95">
                  <c:v>12.599999999999996</c:v>
                </c:pt>
                <c:pt idx="96">
                  <c:v>12.879999999999995</c:v>
                </c:pt>
                <c:pt idx="97">
                  <c:v>13.159999999999995</c:v>
                </c:pt>
                <c:pt idx="98">
                  <c:v>13.439999999999994</c:v>
                </c:pt>
                <c:pt idx="99">
                  <c:v>13.719999999999994</c:v>
                </c:pt>
                <c:pt idx="100">
                  <c:v>13.999999999999993</c:v>
                </c:pt>
                <c:pt idx="101">
                  <c:v>14.299999999999994</c:v>
                </c:pt>
                <c:pt idx="102">
                  <c:v>14.599999999999994</c:v>
                </c:pt>
                <c:pt idx="103">
                  <c:v>14.899999999999995</c:v>
                </c:pt>
                <c:pt idx="104">
                  <c:v>15.199999999999996</c:v>
                </c:pt>
                <c:pt idx="105">
                  <c:v>15.499999999999996</c:v>
                </c:pt>
                <c:pt idx="106">
                  <c:v>15.799999999999997</c:v>
                </c:pt>
                <c:pt idx="107">
                  <c:v>16.099999999999998</c:v>
                </c:pt>
                <c:pt idx="108">
                  <c:v>16.399999999999999</c:v>
                </c:pt>
                <c:pt idx="109">
                  <c:v>16.7</c:v>
                </c:pt>
                <c:pt idx="110">
                  <c:v>17</c:v>
                </c:pt>
                <c:pt idx="111">
                  <c:v>17.350000000000001</c:v>
                </c:pt>
                <c:pt idx="112">
                  <c:v>17.700000000000003</c:v>
                </c:pt>
                <c:pt idx="113">
                  <c:v>18.050000000000004</c:v>
                </c:pt>
                <c:pt idx="114">
                  <c:v>18.400000000000006</c:v>
                </c:pt>
                <c:pt idx="115">
                  <c:v>18.750000000000007</c:v>
                </c:pt>
                <c:pt idx="116">
                  <c:v>19.100000000000009</c:v>
                </c:pt>
                <c:pt idx="117">
                  <c:v>19.45000000000001</c:v>
                </c:pt>
                <c:pt idx="118">
                  <c:v>19.800000000000011</c:v>
                </c:pt>
                <c:pt idx="119">
                  <c:v>20.150000000000013</c:v>
                </c:pt>
                <c:pt idx="120">
                  <c:v>20.500000000000014</c:v>
                </c:pt>
                <c:pt idx="121">
                  <c:v>20.900000000000013</c:v>
                </c:pt>
                <c:pt idx="122">
                  <c:v>21.300000000000011</c:v>
                </c:pt>
                <c:pt idx="123">
                  <c:v>21.70000000000001</c:v>
                </c:pt>
                <c:pt idx="124">
                  <c:v>22.100000000000009</c:v>
                </c:pt>
                <c:pt idx="125">
                  <c:v>22.500000000000007</c:v>
                </c:pt>
                <c:pt idx="126">
                  <c:v>22.900000000000006</c:v>
                </c:pt>
                <c:pt idx="127">
                  <c:v>23.300000000000004</c:v>
                </c:pt>
                <c:pt idx="128">
                  <c:v>23.700000000000003</c:v>
                </c:pt>
                <c:pt idx="129">
                  <c:v>24.1</c:v>
                </c:pt>
                <c:pt idx="130">
                  <c:v>24.5</c:v>
                </c:pt>
                <c:pt idx="131">
                  <c:v>24.9</c:v>
                </c:pt>
                <c:pt idx="132">
                  <c:v>25.299999999999997</c:v>
                </c:pt>
                <c:pt idx="133">
                  <c:v>25.699999999999996</c:v>
                </c:pt>
                <c:pt idx="134">
                  <c:v>26.099999999999994</c:v>
                </c:pt>
                <c:pt idx="135">
                  <c:v>26.499999999999993</c:v>
                </c:pt>
                <c:pt idx="136">
                  <c:v>26.899999999999991</c:v>
                </c:pt>
                <c:pt idx="137">
                  <c:v>27.29999999999999</c:v>
                </c:pt>
                <c:pt idx="138">
                  <c:v>27.699999999999989</c:v>
                </c:pt>
                <c:pt idx="139">
                  <c:v>28.099999999999987</c:v>
                </c:pt>
                <c:pt idx="140">
                  <c:v>28.499999999999986</c:v>
                </c:pt>
                <c:pt idx="141">
                  <c:v>28.949999999999985</c:v>
                </c:pt>
                <c:pt idx="142">
                  <c:v>29.399999999999984</c:v>
                </c:pt>
                <c:pt idx="143">
                  <c:v>29.849999999999984</c:v>
                </c:pt>
                <c:pt idx="144">
                  <c:v>30.299999999999983</c:v>
                </c:pt>
                <c:pt idx="145">
                  <c:v>30.749999999999982</c:v>
                </c:pt>
                <c:pt idx="146">
                  <c:v>31.199999999999982</c:v>
                </c:pt>
                <c:pt idx="147">
                  <c:v>31.649999999999981</c:v>
                </c:pt>
                <c:pt idx="148">
                  <c:v>32.09999999999998</c:v>
                </c:pt>
                <c:pt idx="149">
                  <c:v>32.549999999999983</c:v>
                </c:pt>
                <c:pt idx="150">
                  <c:v>32.999999999999986</c:v>
                </c:pt>
                <c:pt idx="151">
                  <c:v>33.449999999999989</c:v>
                </c:pt>
                <c:pt idx="152">
                  <c:v>33.899999999999991</c:v>
                </c:pt>
                <c:pt idx="153">
                  <c:v>34.349999999999994</c:v>
                </c:pt>
                <c:pt idx="154">
                  <c:v>34.799999999999997</c:v>
                </c:pt>
                <c:pt idx="155">
                  <c:v>35.25</c:v>
                </c:pt>
                <c:pt idx="156">
                  <c:v>35.700000000000003</c:v>
                </c:pt>
                <c:pt idx="157">
                  <c:v>36.150000000000006</c:v>
                </c:pt>
                <c:pt idx="158">
                  <c:v>36.600000000000009</c:v>
                </c:pt>
                <c:pt idx="159">
                  <c:v>37.050000000000011</c:v>
                </c:pt>
                <c:pt idx="160">
                  <c:v>37.500000000000014</c:v>
                </c:pt>
                <c:pt idx="161">
                  <c:v>38.000000000000014</c:v>
                </c:pt>
                <c:pt idx="162">
                  <c:v>38.500000000000014</c:v>
                </c:pt>
                <c:pt idx="163">
                  <c:v>39.000000000000014</c:v>
                </c:pt>
                <c:pt idx="164">
                  <c:v>39.500000000000014</c:v>
                </c:pt>
                <c:pt idx="165">
                  <c:v>40.000000000000014</c:v>
                </c:pt>
                <c:pt idx="166">
                  <c:v>40.500000000000014</c:v>
                </c:pt>
                <c:pt idx="167">
                  <c:v>41.000000000000014</c:v>
                </c:pt>
                <c:pt idx="168">
                  <c:v>41.500000000000014</c:v>
                </c:pt>
                <c:pt idx="169">
                  <c:v>42.000000000000014</c:v>
                </c:pt>
                <c:pt idx="170">
                  <c:v>42.500000000000014</c:v>
                </c:pt>
                <c:pt idx="171">
                  <c:v>43.000000000000014</c:v>
                </c:pt>
                <c:pt idx="172">
                  <c:v>43.500000000000014</c:v>
                </c:pt>
                <c:pt idx="173">
                  <c:v>44.000000000000014</c:v>
                </c:pt>
                <c:pt idx="174">
                  <c:v>44.500000000000014</c:v>
                </c:pt>
                <c:pt idx="175">
                  <c:v>45.000000000000014</c:v>
                </c:pt>
                <c:pt idx="176">
                  <c:v>45.500000000000014</c:v>
                </c:pt>
                <c:pt idx="177">
                  <c:v>46.000000000000014</c:v>
                </c:pt>
                <c:pt idx="178">
                  <c:v>46.500000000000014</c:v>
                </c:pt>
                <c:pt idx="179">
                  <c:v>47.000000000000014</c:v>
                </c:pt>
                <c:pt idx="180">
                  <c:v>47.500000000000014</c:v>
                </c:pt>
                <c:pt idx="181">
                  <c:v>48.000000000000014</c:v>
                </c:pt>
                <c:pt idx="182">
                  <c:v>48.500000000000014</c:v>
                </c:pt>
                <c:pt idx="183">
                  <c:v>49.000000000000014</c:v>
                </c:pt>
                <c:pt idx="184">
                  <c:v>49.500000000000014</c:v>
                </c:pt>
                <c:pt idx="185">
                  <c:v>50.000000000000014</c:v>
                </c:pt>
                <c:pt idx="186">
                  <c:v>50.500000000000014</c:v>
                </c:pt>
                <c:pt idx="187">
                  <c:v>51.000000000000014</c:v>
                </c:pt>
                <c:pt idx="188">
                  <c:v>51.500000000000014</c:v>
                </c:pt>
                <c:pt idx="189">
                  <c:v>52.000000000000014</c:v>
                </c:pt>
                <c:pt idx="190">
                  <c:v>52.500000000000014</c:v>
                </c:pt>
                <c:pt idx="191">
                  <c:v>53.000000000000014</c:v>
                </c:pt>
                <c:pt idx="192">
                  <c:v>53.500000000000014</c:v>
                </c:pt>
                <c:pt idx="193">
                  <c:v>54.000000000000014</c:v>
                </c:pt>
                <c:pt idx="194">
                  <c:v>54.500000000000014</c:v>
                </c:pt>
                <c:pt idx="195">
                  <c:v>55.000000000000014</c:v>
                </c:pt>
                <c:pt idx="196">
                  <c:v>55.500000000000014</c:v>
                </c:pt>
                <c:pt idx="197">
                  <c:v>56.000000000000014</c:v>
                </c:pt>
                <c:pt idx="198">
                  <c:v>56.500000000000014</c:v>
                </c:pt>
                <c:pt idx="199">
                  <c:v>57.000000000000014</c:v>
                </c:pt>
                <c:pt idx="200">
                  <c:v>57.500000000000014</c:v>
                </c:pt>
                <c:pt idx="201">
                  <c:v>58.050000000000011</c:v>
                </c:pt>
                <c:pt idx="202">
                  <c:v>58.600000000000009</c:v>
                </c:pt>
                <c:pt idx="203">
                  <c:v>59.150000000000006</c:v>
                </c:pt>
                <c:pt idx="204">
                  <c:v>59.7</c:v>
                </c:pt>
                <c:pt idx="205">
                  <c:v>60.25</c:v>
                </c:pt>
                <c:pt idx="206">
                  <c:v>60.8</c:v>
                </c:pt>
                <c:pt idx="207">
                  <c:v>61.349999999999994</c:v>
                </c:pt>
                <c:pt idx="208">
                  <c:v>61.899999999999991</c:v>
                </c:pt>
                <c:pt idx="209">
                  <c:v>62.449999999999989</c:v>
                </c:pt>
                <c:pt idx="210">
                  <c:v>62.999999999999986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26016"/>
        <c:axId val="41527552"/>
      </c:lineChart>
      <c:catAx>
        <c:axId val="41526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152755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4152755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152601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opLeftCell="A34" zoomScale="93" zoomScaleNormal="93" workbookViewId="0">
      <selection activeCell="I50" sqref="I50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9"/>
      <c r="N1" s="99"/>
      <c r="O1" s="30" t="s">
        <v>0</v>
      </c>
      <c r="P1" s="29"/>
    </row>
    <row r="2" spans="1:22" ht="15" customHeight="1" x14ac:dyDescent="0.55000000000000004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9"/>
      <c r="N2" s="99"/>
      <c r="O2" s="32">
        <v>268.3</v>
      </c>
      <c r="P2" s="29"/>
    </row>
    <row r="3" spans="1:22" ht="15" customHeight="1" x14ac:dyDescent="0.55000000000000004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29"/>
    </row>
    <row r="4" spans="1:22" ht="17.100000000000001" customHeight="1" x14ac:dyDescent="0.55000000000000004">
      <c r="A4" s="44" t="s">
        <v>1</v>
      </c>
      <c r="B4" s="44" t="s">
        <v>1</v>
      </c>
      <c r="C4" s="44" t="s">
        <v>8</v>
      </c>
      <c r="D4" s="44" t="s">
        <v>1</v>
      </c>
      <c r="E4" s="44" t="s">
        <v>1</v>
      </c>
      <c r="F4" s="44" t="s">
        <v>8</v>
      </c>
      <c r="G4" s="44" t="s">
        <v>1</v>
      </c>
      <c r="H4" s="44" t="s">
        <v>1</v>
      </c>
      <c r="I4" s="44" t="s">
        <v>8</v>
      </c>
      <c r="J4" s="44" t="s">
        <v>1</v>
      </c>
      <c r="K4" s="44" t="s">
        <v>1</v>
      </c>
      <c r="L4" s="44" t="s">
        <v>8</v>
      </c>
      <c r="M4" s="29"/>
      <c r="N4" s="99"/>
      <c r="O4" s="29"/>
      <c r="P4" s="29"/>
    </row>
    <row r="5" spans="1:22" ht="17.100000000000001" customHeight="1" x14ac:dyDescent="0.55000000000000004">
      <c r="A5" s="45" t="s">
        <v>2</v>
      </c>
      <c r="B5" s="45" t="s">
        <v>3</v>
      </c>
      <c r="C5" s="45" t="s">
        <v>9</v>
      </c>
      <c r="D5" s="45" t="s">
        <v>2</v>
      </c>
      <c r="E5" s="45" t="s">
        <v>3</v>
      </c>
      <c r="F5" s="45" t="s">
        <v>9</v>
      </c>
      <c r="G5" s="45" t="s">
        <v>2</v>
      </c>
      <c r="H5" s="45" t="s">
        <v>3</v>
      </c>
      <c r="I5" s="45" t="s">
        <v>9</v>
      </c>
      <c r="J5" s="45" t="s">
        <v>2</v>
      </c>
      <c r="K5" s="45" t="s">
        <v>3</v>
      </c>
      <c r="L5" s="45" t="s">
        <v>9</v>
      </c>
      <c r="M5" s="30" t="s">
        <v>4</v>
      </c>
      <c r="N5" s="100" t="s">
        <v>5</v>
      </c>
      <c r="O5" s="33"/>
      <c r="P5" s="30" t="s">
        <v>6</v>
      </c>
    </row>
    <row r="6" spans="1:22" s="3" customFormat="1" ht="14.1" customHeight="1" x14ac:dyDescent="0.5">
      <c r="A6" s="46">
        <v>269.3</v>
      </c>
      <c r="B6" s="47">
        <v>-1</v>
      </c>
      <c r="C6" s="48">
        <v>0</v>
      </c>
      <c r="D6" s="49">
        <v>269.79999999999956</v>
      </c>
      <c r="E6" s="47">
        <v>-0.49999999999999956</v>
      </c>
      <c r="F6" s="50">
        <v>0.52000000000000024</v>
      </c>
      <c r="G6" s="49">
        <v>270.2999999999991</v>
      </c>
      <c r="H6" s="47">
        <v>7.5286998857393428E-16</v>
      </c>
      <c r="I6" s="50">
        <v>0.78000000000000047</v>
      </c>
      <c r="J6" s="49">
        <v>270.79999999999865</v>
      </c>
      <c r="K6" s="47">
        <v>0.500000000000001</v>
      </c>
      <c r="L6" s="50">
        <v>0.88500000000000001</v>
      </c>
      <c r="M6" s="34">
        <v>-1</v>
      </c>
      <c r="N6" s="101">
        <v>0.03</v>
      </c>
      <c r="O6" s="34">
        <v>0.25</v>
      </c>
      <c r="P6" s="36">
        <f>N6</f>
        <v>0.03</v>
      </c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269.31</v>
      </c>
      <c r="B7" s="52">
        <v>-0.99</v>
      </c>
      <c r="C7" s="53">
        <v>3.0000000000000001E-3</v>
      </c>
      <c r="D7" s="51">
        <v>269.80999999999955</v>
      </c>
      <c r="E7" s="52">
        <v>-0.48999999999999955</v>
      </c>
      <c r="F7" s="54">
        <v>0.52900000000000025</v>
      </c>
      <c r="G7" s="51">
        <v>270.30999999999909</v>
      </c>
      <c r="H7" s="52">
        <v>1.0000000000000753E-2</v>
      </c>
      <c r="I7" s="54">
        <v>0.78300000000000047</v>
      </c>
      <c r="J7" s="51">
        <v>270.80999999999864</v>
      </c>
      <c r="K7" s="52">
        <v>0.51000000000000101</v>
      </c>
      <c r="L7" s="54">
        <v>0.88649999999999995</v>
      </c>
      <c r="M7" s="34">
        <f t="shared" ref="M7:M23" si="1">M6+0.1</f>
        <v>-0.9</v>
      </c>
      <c r="N7" s="102">
        <v>6.5000000000000002E-2</v>
      </c>
      <c r="O7" s="34">
        <v>0.42</v>
      </c>
      <c r="P7" s="36">
        <f t="shared" ref="P7:P25" si="2">P6+N7</f>
        <v>9.5000000000000001E-2</v>
      </c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269.32</v>
      </c>
      <c r="B8" s="52">
        <v>-0.98</v>
      </c>
      <c r="C8" s="53">
        <v>6.0000000000000001E-3</v>
      </c>
      <c r="D8" s="51">
        <v>269.81999999999954</v>
      </c>
      <c r="E8" s="52">
        <v>-0.47999999999999954</v>
      </c>
      <c r="F8" s="54">
        <v>0.53800000000000026</v>
      </c>
      <c r="G8" s="51">
        <v>270.31999999999908</v>
      </c>
      <c r="H8" s="52">
        <v>2.0000000000000753E-2</v>
      </c>
      <c r="I8" s="54">
        <v>0.78600000000000048</v>
      </c>
      <c r="J8" s="51">
        <v>270.81999999999863</v>
      </c>
      <c r="K8" s="52">
        <v>0.52000000000000102</v>
      </c>
      <c r="L8" s="54">
        <v>0.8879999999999999</v>
      </c>
      <c r="M8" s="34">
        <f t="shared" si="1"/>
        <v>-0.8</v>
      </c>
      <c r="N8" s="102">
        <v>0.115</v>
      </c>
      <c r="O8" s="34">
        <v>0.57999999999999996</v>
      </c>
      <c r="P8" s="36">
        <f t="shared" si="2"/>
        <v>0.21000000000000002</v>
      </c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269.33</v>
      </c>
      <c r="B9" s="52">
        <v>-0.97</v>
      </c>
      <c r="C9" s="53">
        <v>9.0000000000000011E-3</v>
      </c>
      <c r="D9" s="51">
        <v>269.82999999999953</v>
      </c>
      <c r="E9" s="52">
        <v>-0.46999999999999953</v>
      </c>
      <c r="F9" s="54">
        <v>0.54700000000000026</v>
      </c>
      <c r="G9" s="51">
        <v>270.32999999999907</v>
      </c>
      <c r="H9" s="52">
        <v>3.0000000000000755E-2</v>
      </c>
      <c r="I9" s="54">
        <v>0.78900000000000048</v>
      </c>
      <c r="J9" s="51">
        <v>270.82999999999862</v>
      </c>
      <c r="K9" s="52">
        <v>0.53000000000000103</v>
      </c>
      <c r="L9" s="54">
        <v>0.88949999999999985</v>
      </c>
      <c r="M9" s="34">
        <f t="shared" si="1"/>
        <v>-0.70000000000000007</v>
      </c>
      <c r="N9" s="102">
        <v>0.18</v>
      </c>
      <c r="O9" s="34">
        <v>0.66</v>
      </c>
      <c r="P9" s="36">
        <f t="shared" si="2"/>
        <v>0.39</v>
      </c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269.33999999999997</v>
      </c>
      <c r="B10" s="52">
        <v>-0.96</v>
      </c>
      <c r="C10" s="53">
        <v>1.2E-2</v>
      </c>
      <c r="D10" s="51">
        <v>269.83999999999952</v>
      </c>
      <c r="E10" s="52">
        <v>-0.45999999999999952</v>
      </c>
      <c r="F10" s="54">
        <v>0.55600000000000027</v>
      </c>
      <c r="G10" s="51">
        <v>270.33999999999907</v>
      </c>
      <c r="H10" s="52">
        <v>4.0000000000000757E-2</v>
      </c>
      <c r="I10" s="54">
        <v>0.79200000000000048</v>
      </c>
      <c r="J10" s="51">
        <v>270.83999999999861</v>
      </c>
      <c r="K10" s="52">
        <v>0.54000000000000103</v>
      </c>
      <c r="L10" s="54">
        <v>0.89099999999999979</v>
      </c>
      <c r="M10" s="34">
        <f t="shared" si="1"/>
        <v>-0.60000000000000009</v>
      </c>
      <c r="N10" s="102">
        <v>0.13</v>
      </c>
      <c r="O10" s="34">
        <v>0.75</v>
      </c>
      <c r="P10" s="36">
        <f t="shared" si="2"/>
        <v>0.52</v>
      </c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269.34999999999997</v>
      </c>
      <c r="B11" s="52">
        <v>-0.95</v>
      </c>
      <c r="C11" s="53">
        <v>1.4999999999999999E-2</v>
      </c>
      <c r="D11" s="51">
        <v>269.84999999999951</v>
      </c>
      <c r="E11" s="52">
        <v>-0.44999999999999951</v>
      </c>
      <c r="F11" s="54">
        <v>0.56500000000000028</v>
      </c>
      <c r="G11" s="51">
        <v>270.34999999999906</v>
      </c>
      <c r="H11" s="52">
        <v>5.0000000000000759E-2</v>
      </c>
      <c r="I11" s="54">
        <v>0.79500000000000048</v>
      </c>
      <c r="J11" s="51">
        <v>270.8499999999986</v>
      </c>
      <c r="K11" s="52">
        <v>0.55000000000000104</v>
      </c>
      <c r="L11" s="54">
        <v>0.89249999999999974</v>
      </c>
      <c r="M11" s="34">
        <f t="shared" si="1"/>
        <v>-0.50000000000000011</v>
      </c>
      <c r="N11" s="102">
        <v>0.09</v>
      </c>
      <c r="O11" s="34">
        <v>0.85</v>
      </c>
      <c r="P11" s="36">
        <f t="shared" si="2"/>
        <v>0.61</v>
      </c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269.35999999999996</v>
      </c>
      <c r="B12" s="52">
        <v>-0.94</v>
      </c>
      <c r="C12" s="53">
        <v>1.7999999999999999E-2</v>
      </c>
      <c r="D12" s="51">
        <v>269.8599999999995</v>
      </c>
      <c r="E12" s="52">
        <v>-0.4399999999999995</v>
      </c>
      <c r="F12" s="54">
        <v>0.57400000000000029</v>
      </c>
      <c r="G12" s="51">
        <v>270.35999999999905</v>
      </c>
      <c r="H12" s="52">
        <v>6.0000000000000761E-2</v>
      </c>
      <c r="I12" s="54">
        <v>0.79800000000000049</v>
      </c>
      <c r="J12" s="51">
        <v>270.85999999999859</v>
      </c>
      <c r="K12" s="52">
        <v>0.56000000000000105</v>
      </c>
      <c r="L12" s="54">
        <v>0.89399999999999968</v>
      </c>
      <c r="M12" s="34">
        <f t="shared" si="1"/>
        <v>-0.40000000000000013</v>
      </c>
      <c r="N12" s="102">
        <v>0.05</v>
      </c>
      <c r="O12" s="34">
        <v>0.92</v>
      </c>
      <c r="P12" s="36">
        <f t="shared" si="2"/>
        <v>0.66</v>
      </c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269.36999999999995</v>
      </c>
      <c r="B13" s="52">
        <v>-0.92999999999999994</v>
      </c>
      <c r="C13" s="53">
        <v>2.0999999999999998E-2</v>
      </c>
      <c r="D13" s="51">
        <v>269.86999999999949</v>
      </c>
      <c r="E13" s="52">
        <v>-0.42999999999999949</v>
      </c>
      <c r="F13" s="54">
        <v>0.5830000000000003</v>
      </c>
      <c r="G13" s="51">
        <v>270.36999999999904</v>
      </c>
      <c r="H13" s="52">
        <v>7.0000000000000756E-2</v>
      </c>
      <c r="I13" s="54">
        <v>0.80100000000000049</v>
      </c>
      <c r="J13" s="51">
        <v>270.86999999999858</v>
      </c>
      <c r="K13" s="52">
        <v>0.57000000000000106</v>
      </c>
      <c r="L13" s="54">
        <v>0.89549999999999963</v>
      </c>
      <c r="M13" s="34">
        <f t="shared" si="1"/>
        <v>-0.30000000000000016</v>
      </c>
      <c r="N13" s="102">
        <v>0.05</v>
      </c>
      <c r="O13" s="34">
        <v>0.97</v>
      </c>
      <c r="P13" s="36">
        <f t="shared" si="2"/>
        <v>0.71000000000000008</v>
      </c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269.37999999999994</v>
      </c>
      <c r="B14" s="52">
        <v>-0.91999999999999993</v>
      </c>
      <c r="C14" s="53">
        <v>2.3999999999999997E-2</v>
      </c>
      <c r="D14" s="51">
        <v>269.87999999999948</v>
      </c>
      <c r="E14" s="52">
        <v>-0.41999999999999948</v>
      </c>
      <c r="F14" s="54">
        <v>0.5920000000000003</v>
      </c>
      <c r="G14" s="51">
        <v>270.37999999999903</v>
      </c>
      <c r="H14" s="52">
        <v>8.0000000000000751E-2</v>
      </c>
      <c r="I14" s="54">
        <v>0.80400000000000049</v>
      </c>
      <c r="J14" s="51">
        <v>270.87999999999857</v>
      </c>
      <c r="K14" s="52">
        <v>0.58000000000000107</v>
      </c>
      <c r="L14" s="54">
        <v>0.89699999999999958</v>
      </c>
      <c r="M14" s="34">
        <f t="shared" si="1"/>
        <v>-0.20000000000000015</v>
      </c>
      <c r="N14" s="102">
        <v>0.04</v>
      </c>
      <c r="O14" s="34">
        <v>1.04</v>
      </c>
      <c r="P14" s="36">
        <f t="shared" si="2"/>
        <v>0.75000000000000011</v>
      </c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269.38999999999993</v>
      </c>
      <c r="B15" s="52">
        <v>-0.90999999999999992</v>
      </c>
      <c r="C15" s="53">
        <v>2.6999999999999996E-2</v>
      </c>
      <c r="D15" s="51">
        <v>269.88999999999947</v>
      </c>
      <c r="E15" s="52">
        <v>-0.40999999999999948</v>
      </c>
      <c r="F15" s="54">
        <v>0.60100000000000031</v>
      </c>
      <c r="G15" s="51">
        <v>270.38999999999902</v>
      </c>
      <c r="H15" s="52">
        <v>9.0000000000000746E-2</v>
      </c>
      <c r="I15" s="54">
        <v>0.80700000000000049</v>
      </c>
      <c r="J15" s="51">
        <v>270.88999999999857</v>
      </c>
      <c r="K15" s="52">
        <v>0.59000000000000108</v>
      </c>
      <c r="L15" s="54">
        <v>0.89849999999999952</v>
      </c>
      <c r="M15" s="34">
        <f t="shared" si="1"/>
        <v>-0.10000000000000014</v>
      </c>
      <c r="N15" s="102">
        <v>0.03</v>
      </c>
      <c r="O15" s="34">
        <v>1.1000000000000001</v>
      </c>
      <c r="P15" s="36">
        <f t="shared" si="2"/>
        <v>0.78000000000000014</v>
      </c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269.39999999999992</v>
      </c>
      <c r="B16" s="56">
        <v>-0.89999999999999991</v>
      </c>
      <c r="C16" s="57">
        <v>2.9999999999999995E-2</v>
      </c>
      <c r="D16" s="55">
        <v>269.89999999999947</v>
      </c>
      <c r="E16" s="56">
        <v>-0.39999999999999947</v>
      </c>
      <c r="F16" s="58">
        <v>0.61000000000000032</v>
      </c>
      <c r="G16" s="55">
        <v>270.39999999999901</v>
      </c>
      <c r="H16" s="56">
        <v>0.10000000000000074</v>
      </c>
      <c r="I16" s="58">
        <v>0.8100000000000005</v>
      </c>
      <c r="J16" s="55">
        <v>270.89999999999856</v>
      </c>
      <c r="K16" s="56">
        <v>0.60000000000000109</v>
      </c>
      <c r="L16" s="58">
        <v>0.89999999999999947</v>
      </c>
      <c r="M16" s="34">
        <f t="shared" si="1"/>
        <v>-1.3877787807814457E-16</v>
      </c>
      <c r="N16" s="102">
        <v>0.03</v>
      </c>
      <c r="O16" s="34">
        <v>1.1599999999999999</v>
      </c>
      <c r="P16" s="36">
        <f t="shared" si="2"/>
        <v>0.81000000000000016</v>
      </c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269.40999999999991</v>
      </c>
      <c r="B17" s="60">
        <v>-0.8899999999999999</v>
      </c>
      <c r="C17" s="61">
        <v>3.6499999999999998E-2</v>
      </c>
      <c r="D17" s="59">
        <v>269.90999999999946</v>
      </c>
      <c r="E17" s="60">
        <v>-0.38999999999999946</v>
      </c>
      <c r="F17" s="62">
        <v>0.61500000000000032</v>
      </c>
      <c r="G17" s="59">
        <v>270.409999999999</v>
      </c>
      <c r="H17" s="60">
        <v>0.11000000000000074</v>
      </c>
      <c r="I17" s="62">
        <v>0.8130000000000005</v>
      </c>
      <c r="J17" s="59">
        <v>270.90999999999855</v>
      </c>
      <c r="K17" s="60">
        <v>0.6100000000000011</v>
      </c>
      <c r="L17" s="62">
        <v>0.90099999999999947</v>
      </c>
      <c r="M17" s="34">
        <f t="shared" si="1"/>
        <v>9.9999999999999867E-2</v>
      </c>
      <c r="N17" s="102">
        <v>0.03</v>
      </c>
      <c r="O17" s="39">
        <v>1.21</v>
      </c>
      <c r="P17" s="36">
        <f t="shared" si="2"/>
        <v>0.84000000000000019</v>
      </c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269.4199999999999</v>
      </c>
      <c r="B18" s="52">
        <v>-0.87999999999999989</v>
      </c>
      <c r="C18" s="61">
        <v>4.2999999999999997E-2</v>
      </c>
      <c r="D18" s="51">
        <v>269.91999999999945</v>
      </c>
      <c r="E18" s="52">
        <v>-0.37999999999999945</v>
      </c>
      <c r="F18" s="54">
        <v>0.62000000000000033</v>
      </c>
      <c r="G18" s="51">
        <v>270.41999999999899</v>
      </c>
      <c r="H18" s="52">
        <v>0.12000000000000073</v>
      </c>
      <c r="I18" s="54">
        <v>0.8160000000000005</v>
      </c>
      <c r="J18" s="51">
        <v>270.91999999999854</v>
      </c>
      <c r="K18" s="52">
        <v>0.62000000000000111</v>
      </c>
      <c r="L18" s="54">
        <v>0.90199999999999947</v>
      </c>
      <c r="M18" s="34">
        <f t="shared" si="1"/>
        <v>0.19999999999999987</v>
      </c>
      <c r="N18" s="102">
        <v>0.01</v>
      </c>
      <c r="O18" s="34">
        <v>1.26</v>
      </c>
      <c r="P18" s="36">
        <f t="shared" si="2"/>
        <v>0.8500000000000002</v>
      </c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269.42999999999989</v>
      </c>
      <c r="B19" s="52">
        <v>-0.86999999999999988</v>
      </c>
      <c r="C19" s="61">
        <v>4.9499999999999995E-2</v>
      </c>
      <c r="D19" s="51">
        <v>269.92999999999944</v>
      </c>
      <c r="E19" s="52">
        <v>-0.36999999999999944</v>
      </c>
      <c r="F19" s="54">
        <v>0.62500000000000033</v>
      </c>
      <c r="G19" s="51">
        <v>270.42999999999898</v>
      </c>
      <c r="H19" s="52">
        <v>0.13000000000000073</v>
      </c>
      <c r="I19" s="54">
        <v>0.81900000000000051</v>
      </c>
      <c r="J19" s="51">
        <v>270.92999999999853</v>
      </c>
      <c r="K19" s="52">
        <v>0.63000000000000111</v>
      </c>
      <c r="L19" s="54">
        <v>0.90299999999999947</v>
      </c>
      <c r="M19" s="34">
        <f t="shared" si="1"/>
        <v>0.29999999999999988</v>
      </c>
      <c r="N19" s="102">
        <v>0.02</v>
      </c>
      <c r="O19" s="34">
        <v>1.3</v>
      </c>
      <c r="P19" s="36">
        <f t="shared" si="2"/>
        <v>0.87000000000000022</v>
      </c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269.43999999999988</v>
      </c>
      <c r="B20" s="52">
        <v>-0.85999999999999988</v>
      </c>
      <c r="C20" s="61">
        <v>5.5999999999999994E-2</v>
      </c>
      <c r="D20" s="51">
        <v>269.93999999999943</v>
      </c>
      <c r="E20" s="52">
        <v>-0.35999999999999943</v>
      </c>
      <c r="F20" s="54">
        <v>0.63000000000000034</v>
      </c>
      <c r="G20" s="51">
        <v>270.43999999999897</v>
      </c>
      <c r="H20" s="52">
        <v>0.14000000000000073</v>
      </c>
      <c r="I20" s="54">
        <v>0.82200000000000051</v>
      </c>
      <c r="J20" s="51">
        <v>270.93999999999852</v>
      </c>
      <c r="K20" s="52">
        <v>0.64000000000000112</v>
      </c>
      <c r="L20" s="54">
        <v>0.90399999999999947</v>
      </c>
      <c r="M20" s="34">
        <f t="shared" si="1"/>
        <v>0.39999999999999991</v>
      </c>
      <c r="N20" s="102">
        <v>1.4999999999999999E-2</v>
      </c>
      <c r="O20" s="34">
        <v>1.35</v>
      </c>
      <c r="P20" s="36">
        <f t="shared" si="2"/>
        <v>0.88500000000000023</v>
      </c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269.44999999999987</v>
      </c>
      <c r="B21" s="52">
        <v>-0.84999999999999987</v>
      </c>
      <c r="C21" s="61">
        <v>6.2499999999999993E-2</v>
      </c>
      <c r="D21" s="51">
        <v>269.94999999999942</v>
      </c>
      <c r="E21" s="52">
        <v>-0.34999999999999942</v>
      </c>
      <c r="F21" s="54">
        <v>0.63500000000000034</v>
      </c>
      <c r="G21" s="51">
        <v>270.44999999999897</v>
      </c>
      <c r="H21" s="52">
        <v>0.15000000000000074</v>
      </c>
      <c r="I21" s="54">
        <v>0.82500000000000051</v>
      </c>
      <c r="J21" s="51">
        <v>270.94999999999851</v>
      </c>
      <c r="K21" s="52">
        <v>0.65000000000000113</v>
      </c>
      <c r="L21" s="54">
        <v>0.90499999999999947</v>
      </c>
      <c r="M21" s="34">
        <f t="shared" si="1"/>
        <v>0.49999999999999989</v>
      </c>
      <c r="N21" s="102">
        <v>1.4999999999999999E-2</v>
      </c>
      <c r="O21" s="34">
        <v>1.39</v>
      </c>
      <c r="P21" s="36">
        <f t="shared" si="2"/>
        <v>0.90000000000000024</v>
      </c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269.45999999999987</v>
      </c>
      <c r="B22" s="52">
        <v>-0.83999999999999986</v>
      </c>
      <c r="C22" s="61">
        <v>6.8999999999999992E-2</v>
      </c>
      <c r="D22" s="51">
        <v>269.95999999999941</v>
      </c>
      <c r="E22" s="52">
        <v>-0.33999999999999941</v>
      </c>
      <c r="F22" s="54">
        <v>0.64000000000000035</v>
      </c>
      <c r="G22" s="51">
        <v>270.45999999999896</v>
      </c>
      <c r="H22" s="52">
        <v>0.16000000000000075</v>
      </c>
      <c r="I22" s="54">
        <v>0.82800000000000051</v>
      </c>
      <c r="J22" s="51">
        <v>270.9599999999985</v>
      </c>
      <c r="K22" s="52">
        <v>0.66000000000000114</v>
      </c>
      <c r="L22" s="54">
        <v>0.90599999999999947</v>
      </c>
      <c r="M22" s="34">
        <f t="shared" si="1"/>
        <v>0.59999999999999987</v>
      </c>
      <c r="N22" s="102">
        <v>0.01</v>
      </c>
      <c r="O22" s="34">
        <v>1.43</v>
      </c>
      <c r="P22" s="36">
        <f t="shared" si="2"/>
        <v>0.91000000000000025</v>
      </c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269.46999999999986</v>
      </c>
      <c r="B23" s="52">
        <v>-0.82999999999999985</v>
      </c>
      <c r="C23" s="61">
        <v>7.5499999999999998E-2</v>
      </c>
      <c r="D23" s="51">
        <v>269.9699999999994</v>
      </c>
      <c r="E23" s="52">
        <v>-0.3299999999999994</v>
      </c>
      <c r="F23" s="54">
        <v>0.64500000000000035</v>
      </c>
      <c r="G23" s="51">
        <v>270.46999999999895</v>
      </c>
      <c r="H23" s="52">
        <v>0.17000000000000076</v>
      </c>
      <c r="I23" s="54">
        <v>0.83100000000000052</v>
      </c>
      <c r="J23" s="51">
        <v>270.96999999999849</v>
      </c>
      <c r="K23" s="52">
        <v>0.67000000000000115</v>
      </c>
      <c r="L23" s="54">
        <v>0.90699999999999947</v>
      </c>
      <c r="M23" s="34">
        <f t="shared" si="1"/>
        <v>0.69999999999999984</v>
      </c>
      <c r="N23" s="102">
        <v>0.02</v>
      </c>
      <c r="O23" s="34">
        <v>1.48</v>
      </c>
      <c r="P23" s="36">
        <f t="shared" si="2"/>
        <v>0.93000000000000027</v>
      </c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269.47999999999985</v>
      </c>
      <c r="B24" s="52">
        <v>-0.81999999999999984</v>
      </c>
      <c r="C24" s="61">
        <v>8.2000000000000003E-2</v>
      </c>
      <c r="D24" s="51">
        <v>269.97999999999939</v>
      </c>
      <c r="E24" s="52">
        <v>-0.3199999999999994</v>
      </c>
      <c r="F24" s="54">
        <v>0.65000000000000036</v>
      </c>
      <c r="G24" s="51">
        <v>270.47999999999894</v>
      </c>
      <c r="H24" s="52">
        <v>0.18000000000000077</v>
      </c>
      <c r="I24" s="54">
        <v>0.83400000000000052</v>
      </c>
      <c r="J24" s="51">
        <v>270.97999999999848</v>
      </c>
      <c r="K24" s="52">
        <v>0.68000000000000116</v>
      </c>
      <c r="L24" s="54">
        <v>0.90799999999999947</v>
      </c>
      <c r="M24" s="34"/>
      <c r="N24" s="102"/>
      <c r="O24" s="34">
        <v>1.51</v>
      </c>
      <c r="P24" s="36">
        <f t="shared" si="2"/>
        <v>0.93000000000000027</v>
      </c>
      <c r="Q24" s="38"/>
      <c r="R24" s="37"/>
      <c r="S24" s="28"/>
    </row>
    <row r="25" spans="1:22" s="3" customFormat="1" ht="14.1" customHeight="1" x14ac:dyDescent="0.5">
      <c r="A25" s="51">
        <v>269.48999999999984</v>
      </c>
      <c r="B25" s="52">
        <v>-0.80999999999999983</v>
      </c>
      <c r="C25" s="61">
        <v>8.8500000000000009E-2</v>
      </c>
      <c r="D25" s="51">
        <v>269.98999999999938</v>
      </c>
      <c r="E25" s="52">
        <v>-0.30999999999999939</v>
      </c>
      <c r="F25" s="54">
        <v>0.65500000000000036</v>
      </c>
      <c r="G25" s="51">
        <v>270.48999999999893</v>
      </c>
      <c r="H25" s="52">
        <v>0.19000000000000078</v>
      </c>
      <c r="I25" s="54">
        <v>0.83700000000000052</v>
      </c>
      <c r="J25" s="51">
        <v>270.98999999999847</v>
      </c>
      <c r="K25" s="52">
        <v>0.69000000000000117</v>
      </c>
      <c r="L25" s="54">
        <v>0.90899999999999948</v>
      </c>
      <c r="M25" s="34"/>
      <c r="N25" s="102"/>
      <c r="O25" s="34"/>
      <c r="P25" s="36">
        <f t="shared" si="2"/>
        <v>0.93000000000000027</v>
      </c>
      <c r="Q25" s="38"/>
      <c r="R25" s="37"/>
      <c r="S25" s="28"/>
    </row>
    <row r="26" spans="1:22" s="3" customFormat="1" ht="14.1" customHeight="1" x14ac:dyDescent="0.5">
      <c r="A26" s="63">
        <v>269.49999999999983</v>
      </c>
      <c r="B26" s="64">
        <v>-0.79999999999999982</v>
      </c>
      <c r="C26" s="65">
        <v>9.5000000000000015E-2</v>
      </c>
      <c r="D26" s="63">
        <v>269.99999999999937</v>
      </c>
      <c r="E26" s="64">
        <v>-0.29999999999999938</v>
      </c>
      <c r="F26" s="66">
        <v>0.66000000000000036</v>
      </c>
      <c r="G26" s="63">
        <v>270.49999999999892</v>
      </c>
      <c r="H26" s="64">
        <v>0.20000000000000079</v>
      </c>
      <c r="I26" s="66">
        <v>0.84000000000000052</v>
      </c>
      <c r="J26" s="63">
        <v>270.99999999999847</v>
      </c>
      <c r="K26" s="64">
        <v>0.70000000000000118</v>
      </c>
      <c r="L26" s="66">
        <v>0.90999999999999948</v>
      </c>
      <c r="M26" s="34"/>
      <c r="N26" s="102"/>
      <c r="O26" s="34"/>
      <c r="P26" s="36">
        <f>P25+N26</f>
        <v>0.93000000000000027</v>
      </c>
      <c r="Q26" s="38"/>
      <c r="R26" s="37"/>
    </row>
    <row r="27" spans="1:22" s="3" customFormat="1" ht="14.1" customHeight="1" x14ac:dyDescent="0.5">
      <c r="A27" s="67">
        <v>269.50999999999982</v>
      </c>
      <c r="B27" s="47">
        <v>-0.78999999999999981</v>
      </c>
      <c r="C27" s="48">
        <v>0.10650000000000001</v>
      </c>
      <c r="D27" s="67">
        <v>270.00999999999937</v>
      </c>
      <c r="E27" s="47">
        <v>-0.28999999999999937</v>
      </c>
      <c r="F27" s="50">
        <v>0.66500000000000037</v>
      </c>
      <c r="G27" s="67">
        <v>270.50999999999891</v>
      </c>
      <c r="H27" s="47">
        <v>0.2100000000000008</v>
      </c>
      <c r="I27" s="50">
        <v>0.84100000000000052</v>
      </c>
      <c r="J27" s="67"/>
      <c r="K27" s="47"/>
      <c r="L27" s="50"/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269.51999999999981</v>
      </c>
      <c r="B28" s="52">
        <v>-0.7799999999999998</v>
      </c>
      <c r="C28" s="61">
        <v>0.11800000000000001</v>
      </c>
      <c r="D28" s="51">
        <v>270.01999999999936</v>
      </c>
      <c r="E28" s="52">
        <v>-0.27999999999999936</v>
      </c>
      <c r="F28" s="54">
        <v>0.67000000000000037</v>
      </c>
      <c r="G28" s="51">
        <v>270.5199999999989</v>
      </c>
      <c r="H28" s="52">
        <v>0.22000000000000081</v>
      </c>
      <c r="I28" s="54">
        <v>0.84200000000000053</v>
      </c>
      <c r="J28" s="51"/>
      <c r="K28" s="52"/>
      <c r="L28" s="54"/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269.5299999999998</v>
      </c>
      <c r="B29" s="52">
        <v>-0.7699999999999998</v>
      </c>
      <c r="C29" s="61">
        <v>0.1295</v>
      </c>
      <c r="D29" s="51">
        <v>270.02999999999935</v>
      </c>
      <c r="E29" s="52">
        <v>-0.26999999999999935</v>
      </c>
      <c r="F29" s="54">
        <v>0.67500000000000038</v>
      </c>
      <c r="G29" s="51">
        <v>270.52999999999889</v>
      </c>
      <c r="H29" s="52">
        <v>0.23000000000000081</v>
      </c>
      <c r="I29" s="54">
        <v>0.84300000000000053</v>
      </c>
      <c r="J29" s="51"/>
      <c r="K29" s="52"/>
      <c r="L29" s="54"/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269.53999999999979</v>
      </c>
      <c r="B30" s="52">
        <v>-0.75999999999999979</v>
      </c>
      <c r="C30" s="61">
        <v>0.14100000000000001</v>
      </c>
      <c r="D30" s="51">
        <v>270.03999999999934</v>
      </c>
      <c r="E30" s="52">
        <v>-0.25999999999999934</v>
      </c>
      <c r="F30" s="54">
        <v>0.68000000000000038</v>
      </c>
      <c r="G30" s="51">
        <v>270.53999999999888</v>
      </c>
      <c r="H30" s="52">
        <v>0.24000000000000082</v>
      </c>
      <c r="I30" s="54">
        <v>0.84400000000000053</v>
      </c>
      <c r="J30" s="51"/>
      <c r="K30" s="52"/>
      <c r="L30" s="54"/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269.54999999999978</v>
      </c>
      <c r="B31" s="52">
        <v>-0.74999999999999978</v>
      </c>
      <c r="C31" s="61">
        <v>0.15250000000000002</v>
      </c>
      <c r="D31" s="51">
        <v>270.04999999999933</v>
      </c>
      <c r="E31" s="52">
        <v>-0.24999999999999933</v>
      </c>
      <c r="F31" s="54">
        <v>0.68500000000000039</v>
      </c>
      <c r="G31" s="51">
        <v>270.54999999999887</v>
      </c>
      <c r="H31" s="52">
        <v>0.25000000000000083</v>
      </c>
      <c r="I31" s="54">
        <v>0.84500000000000053</v>
      </c>
      <c r="J31" s="51"/>
      <c r="K31" s="52"/>
      <c r="L31" s="54"/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269.55999999999977</v>
      </c>
      <c r="B32" s="52">
        <v>-0.73999999999999977</v>
      </c>
      <c r="C32" s="61">
        <v>0.16400000000000003</v>
      </c>
      <c r="D32" s="51">
        <v>270.05999999999932</v>
      </c>
      <c r="E32" s="52">
        <v>-0.23999999999999932</v>
      </c>
      <c r="F32" s="54">
        <v>0.69000000000000039</v>
      </c>
      <c r="G32" s="51">
        <v>270.55999999999887</v>
      </c>
      <c r="H32" s="52">
        <v>0.26000000000000084</v>
      </c>
      <c r="I32" s="54">
        <v>0.84600000000000053</v>
      </c>
      <c r="J32" s="51"/>
      <c r="K32" s="52"/>
      <c r="L32" s="54"/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269.56999999999977</v>
      </c>
      <c r="B33" s="52">
        <v>-0.72999999999999976</v>
      </c>
      <c r="C33" s="61">
        <v>0.17550000000000004</v>
      </c>
      <c r="D33" s="51">
        <v>270.06999999999931</v>
      </c>
      <c r="E33" s="52">
        <v>-0.22999999999999932</v>
      </c>
      <c r="F33" s="54">
        <v>0.6950000000000004</v>
      </c>
      <c r="G33" s="51">
        <v>270.56999999999886</v>
      </c>
      <c r="H33" s="52">
        <v>0.27000000000000085</v>
      </c>
      <c r="I33" s="54">
        <v>0.84700000000000053</v>
      </c>
      <c r="J33" s="51"/>
      <c r="K33" s="52"/>
      <c r="L33" s="54"/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269.57999999999976</v>
      </c>
      <c r="B34" s="52">
        <v>-0.71999999999999975</v>
      </c>
      <c r="C34" s="61">
        <v>0.18700000000000006</v>
      </c>
      <c r="D34" s="51">
        <v>270.0799999999993</v>
      </c>
      <c r="E34" s="52">
        <v>-0.21999999999999931</v>
      </c>
      <c r="F34" s="54">
        <v>0.7000000000000004</v>
      </c>
      <c r="G34" s="51">
        <v>270.57999999999885</v>
      </c>
      <c r="H34" s="52">
        <v>0.28000000000000086</v>
      </c>
      <c r="I34" s="54">
        <v>0.84800000000000053</v>
      </c>
      <c r="J34" s="51"/>
      <c r="K34" s="52"/>
      <c r="L34" s="54"/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269.58999999999975</v>
      </c>
      <c r="B35" s="52">
        <v>-0.70999999999999974</v>
      </c>
      <c r="C35" s="61">
        <v>0.19850000000000007</v>
      </c>
      <c r="D35" s="51">
        <v>270.08999999999929</v>
      </c>
      <c r="E35" s="52">
        <v>-0.2099999999999993</v>
      </c>
      <c r="F35" s="54">
        <v>0.7050000000000004</v>
      </c>
      <c r="G35" s="51">
        <v>270.58999999999884</v>
      </c>
      <c r="H35" s="52">
        <v>0.29000000000000087</v>
      </c>
      <c r="I35" s="54">
        <v>0.84900000000000053</v>
      </c>
      <c r="J35" s="51"/>
      <c r="K35" s="52"/>
      <c r="L35" s="54"/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269.59999999999974</v>
      </c>
      <c r="B36" s="56">
        <v>-0.69999999999999973</v>
      </c>
      <c r="C36" s="68">
        <v>0.21000000000000008</v>
      </c>
      <c r="D36" s="55">
        <v>270.09999999999928</v>
      </c>
      <c r="E36" s="56">
        <v>-0.19999999999999929</v>
      </c>
      <c r="F36" s="58">
        <v>0.71000000000000041</v>
      </c>
      <c r="G36" s="55">
        <v>270.59999999999883</v>
      </c>
      <c r="H36" s="56">
        <v>0.30000000000000088</v>
      </c>
      <c r="I36" s="58">
        <v>0.85000000000000053</v>
      </c>
      <c r="J36" s="55"/>
      <c r="K36" s="56"/>
      <c r="L36" s="58"/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269.60999999999973</v>
      </c>
      <c r="B37" s="47">
        <v>-0.68999999999999972</v>
      </c>
      <c r="C37" s="48">
        <v>0.22800000000000006</v>
      </c>
      <c r="D37" s="67">
        <v>270.10999999999927</v>
      </c>
      <c r="E37" s="47">
        <v>-0.18999999999999928</v>
      </c>
      <c r="F37" s="50">
        <v>0.71400000000000041</v>
      </c>
      <c r="G37" s="67">
        <v>270.60999999999882</v>
      </c>
      <c r="H37" s="47">
        <v>0.31000000000000089</v>
      </c>
      <c r="I37" s="50">
        <v>0.85200000000000053</v>
      </c>
      <c r="J37" s="67"/>
      <c r="K37" s="47"/>
      <c r="L37" s="50"/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269.61999999999972</v>
      </c>
      <c r="B38" s="52">
        <v>-0.67999999999999972</v>
      </c>
      <c r="C38" s="53">
        <v>0.24600000000000005</v>
      </c>
      <c r="D38" s="51">
        <v>270.11999999999927</v>
      </c>
      <c r="E38" s="52">
        <v>-0.17999999999999927</v>
      </c>
      <c r="F38" s="54">
        <v>0.71800000000000042</v>
      </c>
      <c r="G38" s="51">
        <v>270.61999999999881</v>
      </c>
      <c r="H38" s="52">
        <v>0.32000000000000089</v>
      </c>
      <c r="I38" s="54">
        <v>0.85400000000000054</v>
      </c>
      <c r="J38" s="51"/>
      <c r="K38" s="52"/>
      <c r="L38" s="54"/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269.62999999999971</v>
      </c>
      <c r="B39" s="52">
        <v>-0.66999999999999971</v>
      </c>
      <c r="C39" s="53">
        <v>0.26400000000000007</v>
      </c>
      <c r="D39" s="51">
        <v>270.12999999999926</v>
      </c>
      <c r="E39" s="52">
        <v>-0.16999999999999926</v>
      </c>
      <c r="F39" s="54">
        <v>0.72200000000000042</v>
      </c>
      <c r="G39" s="51">
        <v>270.6299999999988</v>
      </c>
      <c r="H39" s="52">
        <v>0.3300000000000009</v>
      </c>
      <c r="I39" s="54">
        <v>0.85600000000000054</v>
      </c>
      <c r="J39" s="51"/>
      <c r="K39" s="52"/>
      <c r="L39" s="54"/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269.6399999999997</v>
      </c>
      <c r="B40" s="52">
        <v>-0.6599999999999997</v>
      </c>
      <c r="C40" s="53">
        <v>0.28200000000000008</v>
      </c>
      <c r="D40" s="51">
        <v>270.13999999999925</v>
      </c>
      <c r="E40" s="52">
        <v>-0.15999999999999925</v>
      </c>
      <c r="F40" s="54">
        <v>0.72600000000000042</v>
      </c>
      <c r="G40" s="51">
        <v>270.63999999999879</v>
      </c>
      <c r="H40" s="52">
        <v>0.34000000000000091</v>
      </c>
      <c r="I40" s="54">
        <v>0.85800000000000054</v>
      </c>
      <c r="J40" s="51"/>
      <c r="K40" s="52"/>
      <c r="L40" s="54"/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269.64999999999969</v>
      </c>
      <c r="B41" s="52">
        <v>-0.64999999999999969</v>
      </c>
      <c r="C41" s="53">
        <v>0.3000000000000001</v>
      </c>
      <c r="D41" s="51">
        <v>270.14999999999924</v>
      </c>
      <c r="E41" s="52">
        <v>-0.14999999999999925</v>
      </c>
      <c r="F41" s="54">
        <v>0.73000000000000043</v>
      </c>
      <c r="G41" s="51">
        <v>270.64999999999878</v>
      </c>
      <c r="H41" s="52">
        <v>0.35000000000000092</v>
      </c>
      <c r="I41" s="54">
        <v>0.86000000000000054</v>
      </c>
      <c r="J41" s="51"/>
      <c r="K41" s="52"/>
      <c r="L41" s="54"/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269.65999999999968</v>
      </c>
      <c r="B42" s="52">
        <v>-0.63999999999999968</v>
      </c>
      <c r="C42" s="53">
        <v>0.31800000000000012</v>
      </c>
      <c r="D42" s="51">
        <v>270.15999999999923</v>
      </c>
      <c r="E42" s="52">
        <v>-0.13999999999999924</v>
      </c>
      <c r="F42" s="54">
        <v>0.73400000000000043</v>
      </c>
      <c r="G42" s="51">
        <v>270.65999999999877</v>
      </c>
      <c r="H42" s="52">
        <v>0.36000000000000093</v>
      </c>
      <c r="I42" s="54">
        <v>0.86200000000000054</v>
      </c>
      <c r="J42" s="51"/>
      <c r="K42" s="52"/>
      <c r="L42" s="54"/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269.66999999999967</v>
      </c>
      <c r="B43" s="52">
        <v>-0.62999999999999967</v>
      </c>
      <c r="C43" s="53">
        <v>0.33600000000000013</v>
      </c>
      <c r="D43" s="51">
        <v>270.16999999999922</v>
      </c>
      <c r="E43" s="52">
        <v>-0.12999999999999923</v>
      </c>
      <c r="F43" s="54">
        <v>0.73800000000000043</v>
      </c>
      <c r="G43" s="51">
        <v>270.66999999999877</v>
      </c>
      <c r="H43" s="52">
        <v>0.37000000000000094</v>
      </c>
      <c r="I43" s="54">
        <v>0.86400000000000055</v>
      </c>
      <c r="J43" s="51"/>
      <c r="K43" s="52"/>
      <c r="L43" s="54"/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269.67999999999967</v>
      </c>
      <c r="B44" s="52">
        <v>-0.61999999999999966</v>
      </c>
      <c r="C44" s="53">
        <v>0.35400000000000015</v>
      </c>
      <c r="D44" s="51">
        <v>270.17999999999921</v>
      </c>
      <c r="E44" s="52">
        <v>-0.11999999999999923</v>
      </c>
      <c r="F44" s="54">
        <v>0.74200000000000044</v>
      </c>
      <c r="G44" s="51">
        <v>270.67999999999876</v>
      </c>
      <c r="H44" s="52">
        <v>0.38000000000000095</v>
      </c>
      <c r="I44" s="54">
        <v>0.86600000000000055</v>
      </c>
      <c r="J44" s="51"/>
      <c r="K44" s="52"/>
      <c r="L44" s="54"/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269.68999999999966</v>
      </c>
      <c r="B45" s="52">
        <v>-0.60999999999999965</v>
      </c>
      <c r="C45" s="53">
        <v>0.37200000000000016</v>
      </c>
      <c r="D45" s="51">
        <v>270.1899999999992</v>
      </c>
      <c r="E45" s="52">
        <v>-0.10999999999999924</v>
      </c>
      <c r="F45" s="54">
        <v>0.74600000000000044</v>
      </c>
      <c r="G45" s="51">
        <v>270.68999999999875</v>
      </c>
      <c r="H45" s="52">
        <v>0.39000000000000096</v>
      </c>
      <c r="I45" s="54">
        <v>0.86800000000000055</v>
      </c>
      <c r="J45" s="51"/>
      <c r="K45" s="52"/>
      <c r="L45" s="54"/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269.69999999999965</v>
      </c>
      <c r="B46" s="56">
        <v>-0.59999999999999964</v>
      </c>
      <c r="C46" s="57">
        <v>0.39000000000000018</v>
      </c>
      <c r="D46" s="55">
        <v>270.19999999999919</v>
      </c>
      <c r="E46" s="56">
        <v>-9.9999999999999242E-2</v>
      </c>
      <c r="F46" s="58">
        <v>0.75000000000000044</v>
      </c>
      <c r="G46" s="55">
        <v>270.69999999999874</v>
      </c>
      <c r="H46" s="56">
        <v>0.40000000000000097</v>
      </c>
      <c r="I46" s="58">
        <v>0.87000000000000055</v>
      </c>
      <c r="J46" s="55"/>
      <c r="K46" s="56"/>
      <c r="L46" s="58"/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269.70999999999964</v>
      </c>
      <c r="B47" s="47">
        <v>-0.58999999999999964</v>
      </c>
      <c r="C47" s="48">
        <v>0.40300000000000019</v>
      </c>
      <c r="D47" s="67">
        <v>270.20999999999918</v>
      </c>
      <c r="E47" s="47">
        <v>-8.9999999999999247E-2</v>
      </c>
      <c r="F47" s="50">
        <v>0.75300000000000045</v>
      </c>
      <c r="G47" s="67">
        <v>270.70999999999873</v>
      </c>
      <c r="H47" s="47">
        <v>0.41000000000000097</v>
      </c>
      <c r="I47" s="50">
        <v>0.8715000000000005</v>
      </c>
      <c r="J47" s="67"/>
      <c r="K47" s="47"/>
      <c r="L47" s="50"/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269.71999999999963</v>
      </c>
      <c r="B48" s="52">
        <v>-0.57999999999999963</v>
      </c>
      <c r="C48" s="53">
        <v>0.4160000000000002</v>
      </c>
      <c r="D48" s="51">
        <v>270.21999999999917</v>
      </c>
      <c r="E48" s="52">
        <v>-7.9999999999999252E-2</v>
      </c>
      <c r="F48" s="54">
        <v>0.75600000000000045</v>
      </c>
      <c r="G48" s="51">
        <v>270.71999999999872</v>
      </c>
      <c r="H48" s="52">
        <v>0.42000000000000098</v>
      </c>
      <c r="I48" s="54">
        <v>0.87300000000000044</v>
      </c>
      <c r="J48" s="51"/>
      <c r="K48" s="52"/>
      <c r="L48" s="54"/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269.72999999999962</v>
      </c>
      <c r="B49" s="52">
        <v>-0.56999999999999962</v>
      </c>
      <c r="C49" s="53">
        <v>0.42900000000000021</v>
      </c>
      <c r="D49" s="51">
        <v>270.22999999999917</v>
      </c>
      <c r="E49" s="52">
        <v>-6.9999999999999257E-2</v>
      </c>
      <c r="F49" s="54">
        <v>0.75900000000000045</v>
      </c>
      <c r="G49" s="51">
        <v>270.72999999999871</v>
      </c>
      <c r="H49" s="52">
        <v>0.43000000000000099</v>
      </c>
      <c r="I49" s="54">
        <v>0.87450000000000039</v>
      </c>
      <c r="J49" s="51"/>
      <c r="K49" s="52"/>
      <c r="L49" s="54"/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269.73999999999961</v>
      </c>
      <c r="B50" s="52">
        <v>-0.55999999999999961</v>
      </c>
      <c r="C50" s="53">
        <v>0.44200000000000023</v>
      </c>
      <c r="D50" s="51">
        <v>270.23999999999916</v>
      </c>
      <c r="E50" s="52">
        <v>-5.9999999999999255E-2</v>
      </c>
      <c r="F50" s="54">
        <v>0.76200000000000045</v>
      </c>
      <c r="G50" s="51">
        <v>270.7399999999987</v>
      </c>
      <c r="H50" s="52">
        <v>0.440000000000001</v>
      </c>
      <c r="I50" s="54">
        <v>0.87600000000000033</v>
      </c>
      <c r="J50" s="51"/>
      <c r="K50" s="52"/>
      <c r="L50" s="54"/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269.7499999999996</v>
      </c>
      <c r="B51" s="52">
        <v>-0.5499999999999996</v>
      </c>
      <c r="C51" s="53">
        <v>0.45500000000000024</v>
      </c>
      <c r="D51" s="51">
        <v>270.24999999999915</v>
      </c>
      <c r="E51" s="52">
        <v>-4.9999999999999253E-2</v>
      </c>
      <c r="F51" s="54">
        <v>0.76500000000000046</v>
      </c>
      <c r="G51" s="51">
        <v>270.74999999999869</v>
      </c>
      <c r="H51" s="52">
        <v>0.45000000000000101</v>
      </c>
      <c r="I51" s="54">
        <v>0.87750000000000028</v>
      </c>
      <c r="J51" s="51"/>
      <c r="K51" s="52"/>
      <c r="L51" s="54"/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269.75999999999959</v>
      </c>
      <c r="B52" s="52">
        <v>-0.53999999999999959</v>
      </c>
      <c r="C52" s="53">
        <v>0.46800000000000025</v>
      </c>
      <c r="D52" s="51">
        <v>270.25999999999914</v>
      </c>
      <c r="E52" s="52">
        <v>-3.9999999999999251E-2</v>
      </c>
      <c r="F52" s="54">
        <v>0.76800000000000046</v>
      </c>
      <c r="G52" s="51">
        <v>270.75999999999868</v>
      </c>
      <c r="H52" s="52">
        <v>0.46000000000000102</v>
      </c>
      <c r="I52" s="54">
        <v>0.87900000000000023</v>
      </c>
      <c r="J52" s="51"/>
      <c r="K52" s="52"/>
      <c r="L52" s="54"/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269.76999999999958</v>
      </c>
      <c r="B53" s="52">
        <v>-0.52999999999999958</v>
      </c>
      <c r="C53" s="53">
        <v>0.48100000000000026</v>
      </c>
      <c r="D53" s="51">
        <v>270.26999999999913</v>
      </c>
      <c r="E53" s="52">
        <v>-2.9999999999999249E-2</v>
      </c>
      <c r="F53" s="54">
        <v>0.77100000000000046</v>
      </c>
      <c r="G53" s="51">
        <v>270.76999999999867</v>
      </c>
      <c r="H53" s="52">
        <v>0.47000000000000103</v>
      </c>
      <c r="I53" s="54">
        <v>0.88050000000000017</v>
      </c>
      <c r="J53" s="51"/>
      <c r="K53" s="52"/>
      <c r="L53" s="54"/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269.77999999999957</v>
      </c>
      <c r="B54" s="52">
        <v>-0.51999999999999957</v>
      </c>
      <c r="C54" s="53">
        <v>0.49400000000000027</v>
      </c>
      <c r="D54" s="51">
        <v>270.27999999999912</v>
      </c>
      <c r="E54" s="52">
        <v>-1.9999999999999248E-2</v>
      </c>
      <c r="F54" s="54">
        <v>0.77400000000000047</v>
      </c>
      <c r="G54" s="51">
        <v>270.77999999999867</v>
      </c>
      <c r="H54" s="52">
        <v>0.48000000000000104</v>
      </c>
      <c r="I54" s="54">
        <v>0.88200000000000012</v>
      </c>
      <c r="J54" s="51"/>
      <c r="K54" s="52"/>
      <c r="L54" s="54"/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269.78999999999957</v>
      </c>
      <c r="B55" s="56">
        <v>-0.50999999999999956</v>
      </c>
      <c r="C55" s="57">
        <v>0.50700000000000023</v>
      </c>
      <c r="D55" s="55">
        <v>270.28999999999911</v>
      </c>
      <c r="E55" s="56">
        <v>-9.9999999999992473E-3</v>
      </c>
      <c r="F55" s="58">
        <v>0.77700000000000047</v>
      </c>
      <c r="G55" s="55">
        <v>270.78999999999866</v>
      </c>
      <c r="H55" s="56">
        <v>0.49000000000000105</v>
      </c>
      <c r="I55" s="58">
        <v>0.88350000000000006</v>
      </c>
      <c r="J55" s="55"/>
      <c r="K55" s="56"/>
      <c r="L55" s="58"/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34"/>
      <c r="N57" s="96"/>
      <c r="O57" s="40"/>
      <c r="P57" s="36"/>
    </row>
    <row r="58" spans="1:18" ht="15" customHeight="1" x14ac:dyDescent="0.55000000000000004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34"/>
      <c r="N58" s="96"/>
      <c r="O58" s="40"/>
      <c r="P58" s="36"/>
    </row>
    <row r="59" spans="1:18" ht="15" customHeight="1" x14ac:dyDescent="0.55000000000000004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34"/>
      <c r="N59" s="96"/>
      <c r="O59" s="40"/>
      <c r="P59" s="36"/>
    </row>
    <row r="60" spans="1:18" ht="17.100000000000001" customHeight="1" x14ac:dyDescent="0.5500000000000000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34"/>
      <c r="N60" s="96"/>
      <c r="O60" s="40"/>
      <c r="P60" s="36"/>
    </row>
    <row r="61" spans="1:18" ht="17.100000000000001" customHeight="1" x14ac:dyDescent="0.5500000000000000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34"/>
      <c r="N61" s="96"/>
      <c r="O61" s="40"/>
      <c r="P61" s="36"/>
    </row>
    <row r="62" spans="1:18" s="3" customFormat="1" ht="14.1" customHeight="1" x14ac:dyDescent="0.5">
      <c r="A62" s="67"/>
      <c r="B62" s="47"/>
      <c r="C62" s="50"/>
      <c r="D62" s="49"/>
      <c r="E62" s="47"/>
      <c r="F62" s="50"/>
      <c r="G62" s="49"/>
      <c r="H62" s="47"/>
      <c r="I62" s="50"/>
      <c r="J62" s="49"/>
      <c r="K62" s="47"/>
      <c r="L62" s="50"/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/>
      <c r="B63" s="52"/>
      <c r="C63" s="54"/>
      <c r="D63" s="51"/>
      <c r="E63" s="52"/>
      <c r="F63" s="54"/>
      <c r="G63" s="51"/>
      <c r="H63" s="52"/>
      <c r="I63" s="54"/>
      <c r="J63" s="51"/>
      <c r="K63" s="52"/>
      <c r="L63" s="54"/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/>
      <c r="B64" s="52"/>
      <c r="C64" s="54"/>
      <c r="D64" s="51"/>
      <c r="E64" s="52"/>
      <c r="F64" s="54"/>
      <c r="G64" s="51"/>
      <c r="H64" s="52"/>
      <c r="I64" s="54"/>
      <c r="J64" s="51"/>
      <c r="K64" s="52"/>
      <c r="L64" s="54"/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/>
      <c r="B65" s="52"/>
      <c r="C65" s="54"/>
      <c r="D65" s="51"/>
      <c r="E65" s="52"/>
      <c r="F65" s="54"/>
      <c r="G65" s="51"/>
      <c r="H65" s="52"/>
      <c r="I65" s="54"/>
      <c r="J65" s="51"/>
      <c r="K65" s="52"/>
      <c r="L65" s="54"/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/>
      <c r="B66" s="52"/>
      <c r="C66" s="54"/>
      <c r="D66" s="51"/>
      <c r="E66" s="52"/>
      <c r="F66" s="54"/>
      <c r="G66" s="51"/>
      <c r="H66" s="52"/>
      <c r="I66" s="54"/>
      <c r="J66" s="51"/>
      <c r="K66" s="52"/>
      <c r="L66" s="54"/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/>
      <c r="B67" s="52"/>
      <c r="C67" s="54"/>
      <c r="D67" s="51"/>
      <c r="E67" s="52"/>
      <c r="F67" s="54"/>
      <c r="G67" s="51"/>
      <c r="H67" s="52"/>
      <c r="I67" s="54"/>
      <c r="J67" s="51"/>
      <c r="K67" s="52"/>
      <c r="L67" s="54"/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/>
      <c r="B68" s="52"/>
      <c r="C68" s="54"/>
      <c r="D68" s="51"/>
      <c r="E68" s="52"/>
      <c r="F68" s="54"/>
      <c r="G68" s="51"/>
      <c r="H68" s="52"/>
      <c r="I68" s="54"/>
      <c r="J68" s="51"/>
      <c r="K68" s="52"/>
      <c r="L68" s="54"/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/>
      <c r="B69" s="52"/>
      <c r="C69" s="54"/>
      <c r="D69" s="51"/>
      <c r="E69" s="52"/>
      <c r="F69" s="54"/>
      <c r="G69" s="51"/>
      <c r="H69" s="52"/>
      <c r="I69" s="54"/>
      <c r="J69" s="51"/>
      <c r="K69" s="52"/>
      <c r="L69" s="54"/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/>
      <c r="B70" s="52"/>
      <c r="C70" s="54"/>
      <c r="D70" s="51"/>
      <c r="E70" s="52"/>
      <c r="F70" s="54"/>
      <c r="G70" s="51"/>
      <c r="H70" s="52"/>
      <c r="I70" s="54"/>
      <c r="J70" s="51"/>
      <c r="K70" s="52"/>
      <c r="L70" s="54"/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/>
      <c r="B71" s="52"/>
      <c r="C71" s="54"/>
      <c r="D71" s="51"/>
      <c r="E71" s="52"/>
      <c r="F71" s="54"/>
      <c r="G71" s="51"/>
      <c r="H71" s="52"/>
      <c r="I71" s="54"/>
      <c r="J71" s="51"/>
      <c r="K71" s="52"/>
      <c r="L71" s="54"/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/>
      <c r="B72" s="56"/>
      <c r="C72" s="58"/>
      <c r="D72" s="55"/>
      <c r="E72" s="56"/>
      <c r="F72" s="58"/>
      <c r="G72" s="55"/>
      <c r="H72" s="56"/>
      <c r="I72" s="58"/>
      <c r="J72" s="55"/>
      <c r="K72" s="56"/>
      <c r="L72" s="58"/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/>
      <c r="B73" s="60"/>
      <c r="C73" s="62"/>
      <c r="D73" s="59"/>
      <c r="E73" s="60"/>
      <c r="F73" s="62"/>
      <c r="G73" s="59"/>
      <c r="H73" s="60"/>
      <c r="I73" s="62"/>
      <c r="J73" s="59"/>
      <c r="K73" s="60"/>
      <c r="L73" s="62"/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/>
      <c r="B74" s="52"/>
      <c r="C74" s="54"/>
      <c r="D74" s="51"/>
      <c r="E74" s="52"/>
      <c r="F74" s="62"/>
      <c r="G74" s="51"/>
      <c r="H74" s="52"/>
      <c r="I74" s="54"/>
      <c r="J74" s="51"/>
      <c r="K74" s="52"/>
      <c r="L74" s="54"/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/>
      <c r="B75" s="52"/>
      <c r="C75" s="54"/>
      <c r="D75" s="51"/>
      <c r="E75" s="52"/>
      <c r="F75" s="62"/>
      <c r="G75" s="51"/>
      <c r="H75" s="52"/>
      <c r="I75" s="54"/>
      <c r="J75" s="51"/>
      <c r="K75" s="52"/>
      <c r="L75" s="54"/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/>
      <c r="B76" s="52"/>
      <c r="C76" s="54"/>
      <c r="D76" s="51"/>
      <c r="E76" s="52"/>
      <c r="F76" s="62"/>
      <c r="G76" s="51"/>
      <c r="H76" s="52"/>
      <c r="I76" s="54"/>
      <c r="J76" s="51"/>
      <c r="K76" s="52"/>
      <c r="L76" s="54"/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/>
      <c r="B77" s="52"/>
      <c r="C77" s="54"/>
      <c r="D77" s="51"/>
      <c r="E77" s="52"/>
      <c r="F77" s="62"/>
      <c r="G77" s="51"/>
      <c r="H77" s="52"/>
      <c r="I77" s="54"/>
      <c r="J77" s="51"/>
      <c r="K77" s="52"/>
      <c r="L77" s="54"/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/>
      <c r="B78" s="52"/>
      <c r="C78" s="54"/>
      <c r="D78" s="51"/>
      <c r="E78" s="52"/>
      <c r="F78" s="62"/>
      <c r="G78" s="51"/>
      <c r="H78" s="52"/>
      <c r="I78" s="54"/>
      <c r="J78" s="51"/>
      <c r="K78" s="52"/>
      <c r="L78" s="54"/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/>
      <c r="B79" s="52"/>
      <c r="C79" s="54"/>
      <c r="D79" s="51"/>
      <c r="E79" s="52"/>
      <c r="F79" s="62"/>
      <c r="G79" s="51"/>
      <c r="H79" s="52"/>
      <c r="I79" s="54"/>
      <c r="J79" s="51"/>
      <c r="K79" s="52"/>
      <c r="L79" s="54"/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/>
      <c r="B80" s="52"/>
      <c r="C80" s="54"/>
      <c r="D80" s="51"/>
      <c r="E80" s="52"/>
      <c r="F80" s="62"/>
      <c r="G80" s="51"/>
      <c r="H80" s="52"/>
      <c r="I80" s="54"/>
      <c r="J80" s="51"/>
      <c r="K80" s="52"/>
      <c r="L80" s="54"/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/>
      <c r="B81" s="52"/>
      <c r="C81" s="54"/>
      <c r="D81" s="51"/>
      <c r="E81" s="52"/>
      <c r="F81" s="62"/>
      <c r="G81" s="51"/>
      <c r="H81" s="52"/>
      <c r="I81" s="54"/>
      <c r="J81" s="51"/>
      <c r="K81" s="52"/>
      <c r="L81" s="54"/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/>
      <c r="B82" s="64"/>
      <c r="C82" s="66"/>
      <c r="D82" s="63"/>
      <c r="E82" s="64"/>
      <c r="F82" s="62"/>
      <c r="G82" s="63"/>
      <c r="H82" s="64"/>
      <c r="I82" s="66"/>
      <c r="J82" s="63"/>
      <c r="K82" s="64"/>
      <c r="L82" s="58"/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/>
      <c r="B83" s="47"/>
      <c r="C83" s="50"/>
      <c r="D83" s="67"/>
      <c r="E83" s="47"/>
      <c r="F83" s="50"/>
      <c r="G83" s="67"/>
      <c r="H83" s="47"/>
      <c r="I83" s="50"/>
      <c r="J83" s="67"/>
      <c r="K83" s="47"/>
      <c r="L83" s="50"/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/>
      <c r="B84" s="52"/>
      <c r="C84" s="54"/>
      <c r="D84" s="51"/>
      <c r="E84" s="52"/>
      <c r="F84" s="54"/>
      <c r="G84" s="51"/>
      <c r="H84" s="52"/>
      <c r="I84" s="54"/>
      <c r="J84" s="51"/>
      <c r="K84" s="52"/>
      <c r="L84" s="54"/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/>
      <c r="B85" s="52"/>
      <c r="C85" s="54"/>
      <c r="D85" s="51"/>
      <c r="E85" s="52"/>
      <c r="F85" s="54"/>
      <c r="G85" s="51"/>
      <c r="H85" s="52"/>
      <c r="I85" s="54"/>
      <c r="J85" s="51"/>
      <c r="K85" s="52"/>
      <c r="L85" s="62"/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/>
      <c r="B86" s="52"/>
      <c r="C86" s="54"/>
      <c r="D86" s="51"/>
      <c r="E86" s="52"/>
      <c r="F86" s="54"/>
      <c r="G86" s="51"/>
      <c r="H86" s="52"/>
      <c r="I86" s="54"/>
      <c r="J86" s="51"/>
      <c r="K86" s="52"/>
      <c r="L86" s="62"/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/>
      <c r="B87" s="52"/>
      <c r="C87" s="54"/>
      <c r="D87" s="51"/>
      <c r="E87" s="52"/>
      <c r="F87" s="54"/>
      <c r="G87" s="51"/>
      <c r="H87" s="52"/>
      <c r="I87" s="54"/>
      <c r="J87" s="51"/>
      <c r="K87" s="52"/>
      <c r="L87" s="62"/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/>
      <c r="B88" s="52"/>
      <c r="C88" s="54"/>
      <c r="D88" s="51"/>
      <c r="E88" s="52"/>
      <c r="F88" s="54"/>
      <c r="G88" s="51"/>
      <c r="H88" s="52"/>
      <c r="I88" s="54"/>
      <c r="J88" s="51"/>
      <c r="K88" s="52"/>
      <c r="L88" s="62"/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/>
      <c r="B89" s="52"/>
      <c r="C89" s="54"/>
      <c r="D89" s="51"/>
      <c r="E89" s="52"/>
      <c r="F89" s="54"/>
      <c r="G89" s="51"/>
      <c r="H89" s="52"/>
      <c r="I89" s="54"/>
      <c r="J89" s="51"/>
      <c r="K89" s="52"/>
      <c r="L89" s="62"/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/>
      <c r="B90" s="52"/>
      <c r="C90" s="54"/>
      <c r="D90" s="51"/>
      <c r="E90" s="52"/>
      <c r="F90" s="54"/>
      <c r="G90" s="51"/>
      <c r="H90" s="52"/>
      <c r="I90" s="54"/>
      <c r="J90" s="51"/>
      <c r="K90" s="52"/>
      <c r="L90" s="62"/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/>
      <c r="B91" s="64"/>
      <c r="C91" s="66"/>
      <c r="D91" s="63"/>
      <c r="E91" s="64"/>
      <c r="F91" s="54"/>
      <c r="G91" s="63"/>
      <c r="H91" s="64"/>
      <c r="I91" s="66"/>
      <c r="J91" s="63"/>
      <c r="K91" s="64"/>
      <c r="L91" s="62"/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/>
      <c r="B92" s="56"/>
      <c r="C92" s="58"/>
      <c r="D92" s="55"/>
      <c r="E92" s="56"/>
      <c r="F92" s="54"/>
      <c r="G92" s="55"/>
      <c r="H92" s="56"/>
      <c r="I92" s="58"/>
      <c r="J92" s="55"/>
      <c r="K92" s="56"/>
      <c r="L92" s="75"/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/>
      <c r="B93" s="47"/>
      <c r="C93" s="50"/>
      <c r="D93" s="67"/>
      <c r="E93" s="47"/>
      <c r="F93" s="50"/>
      <c r="G93" s="67"/>
      <c r="H93" s="47"/>
      <c r="I93" s="50"/>
      <c r="J93" s="67"/>
      <c r="K93" s="47"/>
      <c r="L93" s="50"/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/>
      <c r="B94" s="52"/>
      <c r="C94" s="54"/>
      <c r="D94" s="51"/>
      <c r="E94" s="52"/>
      <c r="F94" s="54"/>
      <c r="G94" s="51"/>
      <c r="H94" s="52"/>
      <c r="I94" s="54"/>
      <c r="J94" s="51"/>
      <c r="K94" s="52"/>
      <c r="L94" s="54"/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/>
      <c r="B95" s="52"/>
      <c r="C95" s="54"/>
      <c r="D95" s="51"/>
      <c r="E95" s="52"/>
      <c r="F95" s="54"/>
      <c r="G95" s="51"/>
      <c r="H95" s="52"/>
      <c r="I95" s="54"/>
      <c r="J95" s="51"/>
      <c r="K95" s="52"/>
      <c r="L95" s="54"/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/>
      <c r="B96" s="52"/>
      <c r="C96" s="54"/>
      <c r="D96" s="51"/>
      <c r="E96" s="52"/>
      <c r="F96" s="54"/>
      <c r="G96" s="51"/>
      <c r="H96" s="52"/>
      <c r="I96" s="54"/>
      <c r="J96" s="51"/>
      <c r="K96" s="52"/>
      <c r="L96" s="54"/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/>
      <c r="B97" s="52"/>
      <c r="C97" s="54"/>
      <c r="D97" s="51"/>
      <c r="E97" s="52"/>
      <c r="F97" s="54"/>
      <c r="G97" s="51"/>
      <c r="H97" s="52"/>
      <c r="I97" s="54"/>
      <c r="J97" s="51"/>
      <c r="K97" s="52"/>
      <c r="L97" s="54"/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/>
      <c r="B98" s="52"/>
      <c r="C98" s="54"/>
      <c r="D98" s="51"/>
      <c r="E98" s="52"/>
      <c r="F98" s="54"/>
      <c r="G98" s="51"/>
      <c r="H98" s="52"/>
      <c r="I98" s="54"/>
      <c r="J98" s="51"/>
      <c r="K98" s="52"/>
      <c r="L98" s="54"/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/>
      <c r="B99" s="52"/>
      <c r="C99" s="54"/>
      <c r="D99" s="51"/>
      <c r="E99" s="52"/>
      <c r="F99" s="54"/>
      <c r="G99" s="51"/>
      <c r="H99" s="52"/>
      <c r="I99" s="54"/>
      <c r="J99" s="51"/>
      <c r="K99" s="52"/>
      <c r="L99" s="54"/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/>
      <c r="B100" s="52"/>
      <c r="C100" s="54"/>
      <c r="D100" s="51"/>
      <c r="E100" s="52"/>
      <c r="F100" s="54"/>
      <c r="G100" s="51"/>
      <c r="H100" s="52"/>
      <c r="I100" s="54"/>
      <c r="J100" s="51"/>
      <c r="K100" s="52"/>
      <c r="L100" s="54"/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/>
      <c r="B101" s="52"/>
      <c r="C101" s="54"/>
      <c r="D101" s="51"/>
      <c r="E101" s="52"/>
      <c r="F101" s="54"/>
      <c r="G101" s="51"/>
      <c r="H101" s="52"/>
      <c r="I101" s="54"/>
      <c r="J101" s="51"/>
      <c r="K101" s="52"/>
      <c r="L101" s="54"/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/>
      <c r="B102" s="56"/>
      <c r="C102" s="58"/>
      <c r="D102" s="55"/>
      <c r="E102" s="56"/>
      <c r="F102" s="54"/>
      <c r="G102" s="55"/>
      <c r="H102" s="56"/>
      <c r="I102" s="54"/>
      <c r="J102" s="55"/>
      <c r="K102" s="56"/>
      <c r="L102" s="58"/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/>
      <c r="B103" s="47"/>
      <c r="C103" s="50"/>
      <c r="D103" s="67"/>
      <c r="E103" s="47"/>
      <c r="F103" s="50"/>
      <c r="G103" s="67"/>
      <c r="H103" s="47"/>
      <c r="I103" s="50"/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/>
      <c r="B104" s="52"/>
      <c r="C104" s="54"/>
      <c r="D104" s="51"/>
      <c r="E104" s="52"/>
      <c r="F104" s="54"/>
      <c r="G104" s="51"/>
      <c r="H104" s="52"/>
      <c r="I104" s="54"/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/>
      <c r="B105" s="52"/>
      <c r="C105" s="54"/>
      <c r="D105" s="51"/>
      <c r="E105" s="52"/>
      <c r="F105" s="54"/>
      <c r="G105" s="51"/>
      <c r="H105" s="52"/>
      <c r="I105" s="54"/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/>
      <c r="B106" s="52"/>
      <c r="C106" s="54"/>
      <c r="D106" s="51"/>
      <c r="E106" s="52"/>
      <c r="F106" s="54"/>
      <c r="G106" s="51"/>
      <c r="H106" s="52"/>
      <c r="I106" s="54"/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/>
      <c r="B107" s="52"/>
      <c r="C107" s="54"/>
      <c r="D107" s="51"/>
      <c r="E107" s="52"/>
      <c r="F107" s="54"/>
      <c r="G107" s="51"/>
      <c r="H107" s="52"/>
      <c r="I107" s="54"/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/>
      <c r="B108" s="52"/>
      <c r="C108" s="54"/>
      <c r="D108" s="51"/>
      <c r="E108" s="52"/>
      <c r="F108" s="54"/>
      <c r="G108" s="51"/>
      <c r="H108" s="52"/>
      <c r="I108" s="54"/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/>
      <c r="B109" s="52"/>
      <c r="C109" s="54"/>
      <c r="D109" s="51"/>
      <c r="E109" s="52"/>
      <c r="F109" s="54"/>
      <c r="G109" s="51"/>
      <c r="H109" s="52"/>
      <c r="I109" s="54"/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/>
      <c r="B110" s="52"/>
      <c r="C110" s="54"/>
      <c r="D110" s="51"/>
      <c r="E110" s="52"/>
      <c r="F110" s="54"/>
      <c r="G110" s="51"/>
      <c r="H110" s="52"/>
      <c r="I110" s="54"/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/>
      <c r="B111" s="56"/>
      <c r="C111" s="58"/>
      <c r="D111" s="55"/>
      <c r="E111" s="56"/>
      <c r="F111" s="58"/>
      <c r="G111" s="55"/>
      <c r="H111" s="56"/>
      <c r="I111" s="58"/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topLeftCell="A55" zoomScale="82" zoomScaleNormal="82" workbookViewId="0">
      <selection activeCell="G62" sqref="G62:L82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O1" s="30" t="s">
        <v>0</v>
      </c>
    </row>
    <row r="2" spans="1:18" ht="15" customHeight="1" x14ac:dyDescent="0.55000000000000004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O2" s="108">
        <v>268.3</v>
      </c>
    </row>
    <row r="3" spans="1:18" ht="15" customHeight="1" x14ac:dyDescent="0.55000000000000004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</row>
    <row r="4" spans="1:18" ht="17.100000000000001" customHeight="1" x14ac:dyDescent="0.55000000000000004">
      <c r="A4" s="26" t="s">
        <v>1</v>
      </c>
      <c r="B4" s="26" t="s">
        <v>1</v>
      </c>
      <c r="C4" s="26" t="s">
        <v>11</v>
      </c>
      <c r="D4" s="26" t="s">
        <v>1</v>
      </c>
      <c r="E4" s="26" t="s">
        <v>1</v>
      </c>
      <c r="F4" s="26" t="s">
        <v>11</v>
      </c>
      <c r="G4" s="26" t="s">
        <v>1</v>
      </c>
      <c r="H4" s="26" t="s">
        <v>1</v>
      </c>
      <c r="I4" s="26" t="s">
        <v>11</v>
      </c>
      <c r="J4" s="26" t="s">
        <v>1</v>
      </c>
      <c r="K4" s="26" t="s">
        <v>1</v>
      </c>
      <c r="L4" s="26" t="s">
        <v>11</v>
      </c>
    </row>
    <row r="5" spans="1:18" ht="17.100000000000001" customHeight="1" x14ac:dyDescent="0.55000000000000004">
      <c r="A5" s="27" t="s">
        <v>2</v>
      </c>
      <c r="B5" s="27" t="s">
        <v>3</v>
      </c>
      <c r="C5" s="27" t="s">
        <v>12</v>
      </c>
      <c r="D5" s="27" t="s">
        <v>2</v>
      </c>
      <c r="E5" s="27" t="s">
        <v>3</v>
      </c>
      <c r="F5" s="27" t="s">
        <v>12</v>
      </c>
      <c r="G5" s="27" t="s">
        <v>2</v>
      </c>
      <c r="H5" s="27" t="s">
        <v>3</v>
      </c>
      <c r="I5" s="27" t="s">
        <v>12</v>
      </c>
      <c r="J5" s="27" t="s">
        <v>2</v>
      </c>
      <c r="K5" s="27" t="s">
        <v>3</v>
      </c>
      <c r="L5" s="27" t="s">
        <v>12</v>
      </c>
      <c r="M5" s="30" t="s">
        <v>4</v>
      </c>
      <c r="N5" s="30" t="s">
        <v>5</v>
      </c>
      <c r="O5" s="33"/>
      <c r="P5" s="30" t="s">
        <v>6</v>
      </c>
    </row>
    <row r="6" spans="1:18" s="3" customFormat="1" ht="14.1" customHeight="1" x14ac:dyDescent="0.5">
      <c r="A6" s="2">
        <v>268.3</v>
      </c>
      <c r="B6" s="23">
        <v>0</v>
      </c>
      <c r="C6" s="143">
        <v>0</v>
      </c>
      <c r="D6" s="25">
        <v>268.79999999999956</v>
      </c>
      <c r="E6" s="23">
        <v>0.50000000000000022</v>
      </c>
      <c r="F6" s="143">
        <v>3.7000000000000024</v>
      </c>
      <c r="G6" s="25">
        <v>269.2999999999991</v>
      </c>
      <c r="H6" s="23">
        <v>1.0000000000000007</v>
      </c>
      <c r="I6" s="143">
        <v>13.999999999999993</v>
      </c>
      <c r="J6" s="25">
        <v>269.79999999999865</v>
      </c>
      <c r="K6" s="23">
        <v>1.5000000000000011</v>
      </c>
      <c r="L6" s="143">
        <v>32.999999999999986</v>
      </c>
      <c r="M6" s="34">
        <v>0</v>
      </c>
      <c r="N6" s="33">
        <v>0.5</v>
      </c>
      <c r="O6" s="34">
        <v>2</v>
      </c>
      <c r="P6" s="36">
        <f>N6</f>
        <v>0.5</v>
      </c>
      <c r="Q6" s="34">
        <v>2</v>
      </c>
      <c r="R6" s="37"/>
    </row>
    <row r="7" spans="1:18" s="3" customFormat="1" ht="14.1" customHeight="1" x14ac:dyDescent="0.5">
      <c r="A7" s="10">
        <v>268.31</v>
      </c>
      <c r="B7" s="11">
        <v>0.01</v>
      </c>
      <c r="C7" s="111">
        <v>0.05</v>
      </c>
      <c r="D7" s="10">
        <v>268.80999999999955</v>
      </c>
      <c r="E7" s="11">
        <v>0.51000000000000023</v>
      </c>
      <c r="F7" s="12">
        <v>3.8300000000000023</v>
      </c>
      <c r="G7" s="10">
        <v>269.30999999999909</v>
      </c>
      <c r="H7" s="11">
        <v>1.0100000000000007</v>
      </c>
      <c r="I7" s="12">
        <v>14.299999999999994</v>
      </c>
      <c r="J7" s="10">
        <v>269.80999999999864</v>
      </c>
      <c r="K7" s="11">
        <v>1.5100000000000011</v>
      </c>
      <c r="L7" s="12">
        <v>33.449999999999989</v>
      </c>
      <c r="M7" s="34">
        <f t="shared" ref="M7:M70" si="0">M6+0.1</f>
        <v>0.1</v>
      </c>
      <c r="N7" s="107">
        <v>0.5</v>
      </c>
      <c r="O7" s="34">
        <v>2.2000000000000002</v>
      </c>
      <c r="P7" s="36">
        <f>P6+N7</f>
        <v>1</v>
      </c>
      <c r="Q7" s="34">
        <v>2.2000000000000002</v>
      </c>
      <c r="R7" s="37"/>
    </row>
    <row r="8" spans="1:18" s="3" customFormat="1" ht="14.1" customHeight="1" x14ac:dyDescent="0.5">
      <c r="A8" s="10">
        <v>268.32</v>
      </c>
      <c r="B8" s="11">
        <v>0.02</v>
      </c>
      <c r="C8" s="111">
        <v>0.1</v>
      </c>
      <c r="D8" s="10">
        <v>268.81999999999954</v>
      </c>
      <c r="E8" s="11">
        <v>0.52000000000000024</v>
      </c>
      <c r="F8" s="12">
        <v>3.9600000000000022</v>
      </c>
      <c r="G8" s="10">
        <v>269.31999999999908</v>
      </c>
      <c r="H8" s="11">
        <v>1.0200000000000007</v>
      </c>
      <c r="I8" s="12">
        <v>14.599999999999994</v>
      </c>
      <c r="J8" s="10">
        <v>269.81999999999863</v>
      </c>
      <c r="K8" s="11">
        <v>1.5200000000000011</v>
      </c>
      <c r="L8" s="12">
        <v>33.899999999999991</v>
      </c>
      <c r="M8" s="34">
        <f t="shared" si="0"/>
        <v>0.2</v>
      </c>
      <c r="N8" s="107">
        <v>0.5</v>
      </c>
      <c r="O8" s="34">
        <v>3</v>
      </c>
      <c r="P8" s="36">
        <f t="shared" ref="P8:P26" si="1">P7+N8</f>
        <v>1.5</v>
      </c>
      <c r="Q8" s="34">
        <v>3</v>
      </c>
      <c r="R8" s="37"/>
    </row>
    <row r="9" spans="1:18" s="3" customFormat="1" ht="14.1" customHeight="1" x14ac:dyDescent="0.5">
      <c r="A9" s="10">
        <v>268.33</v>
      </c>
      <c r="B9" s="11">
        <v>0.03</v>
      </c>
      <c r="C9" s="111">
        <v>0.15000000000000002</v>
      </c>
      <c r="D9" s="10">
        <v>268.82999999999953</v>
      </c>
      <c r="E9" s="11">
        <v>0.53000000000000025</v>
      </c>
      <c r="F9" s="12">
        <v>4.0900000000000025</v>
      </c>
      <c r="G9" s="10">
        <v>269.32999999999907</v>
      </c>
      <c r="H9" s="11">
        <v>1.0300000000000007</v>
      </c>
      <c r="I9" s="12">
        <v>14.899999999999995</v>
      </c>
      <c r="J9" s="10">
        <v>269.82999999999862</v>
      </c>
      <c r="K9" s="11">
        <v>1.5300000000000011</v>
      </c>
      <c r="L9" s="12">
        <v>34.349999999999994</v>
      </c>
      <c r="M9" s="34">
        <f t="shared" si="0"/>
        <v>0.30000000000000004</v>
      </c>
      <c r="N9" s="107">
        <v>1</v>
      </c>
      <c r="O9" s="34">
        <v>4</v>
      </c>
      <c r="P9" s="36">
        <f t="shared" si="1"/>
        <v>2.5</v>
      </c>
      <c r="Q9" s="34">
        <v>4</v>
      </c>
      <c r="R9" s="37"/>
    </row>
    <row r="10" spans="1:18" s="3" customFormat="1" ht="14.1" customHeight="1" x14ac:dyDescent="0.5">
      <c r="A10" s="10">
        <v>268.33999999999997</v>
      </c>
      <c r="B10" s="11">
        <v>0.04</v>
      </c>
      <c r="C10" s="111">
        <v>0.2</v>
      </c>
      <c r="D10" s="10">
        <v>268.83999999999952</v>
      </c>
      <c r="E10" s="11">
        <v>0.54000000000000026</v>
      </c>
      <c r="F10" s="12">
        <v>4.2200000000000024</v>
      </c>
      <c r="G10" s="10">
        <v>269.33999999999907</v>
      </c>
      <c r="H10" s="11">
        <v>1.0400000000000007</v>
      </c>
      <c r="I10" s="12">
        <v>15.199999999999996</v>
      </c>
      <c r="J10" s="10">
        <v>269.83999999999861</v>
      </c>
      <c r="K10" s="11">
        <v>1.5400000000000011</v>
      </c>
      <c r="L10" s="12">
        <v>34.799999999999997</v>
      </c>
      <c r="M10" s="34">
        <f t="shared" si="0"/>
        <v>0.4</v>
      </c>
      <c r="N10" s="107">
        <v>1.2</v>
      </c>
      <c r="O10" s="34">
        <v>6</v>
      </c>
      <c r="P10" s="36">
        <f t="shared" si="1"/>
        <v>3.7</v>
      </c>
      <c r="Q10" s="34">
        <v>6</v>
      </c>
      <c r="R10" s="37"/>
    </row>
    <row r="11" spans="1:18" s="3" customFormat="1" ht="14.1" customHeight="1" x14ac:dyDescent="0.5">
      <c r="A11" s="10">
        <v>268.34999999999997</v>
      </c>
      <c r="B11" s="11">
        <v>0.05</v>
      </c>
      <c r="C11" s="111">
        <v>0.25</v>
      </c>
      <c r="D11" s="10">
        <v>268.84999999999951</v>
      </c>
      <c r="E11" s="11">
        <v>0.55000000000000027</v>
      </c>
      <c r="F11" s="12">
        <v>4.3500000000000023</v>
      </c>
      <c r="G11" s="10">
        <v>269.34999999999906</v>
      </c>
      <c r="H11" s="11">
        <v>1.0500000000000007</v>
      </c>
      <c r="I11" s="12">
        <v>15.499999999999996</v>
      </c>
      <c r="J11" s="10">
        <v>269.8499999999986</v>
      </c>
      <c r="K11" s="11">
        <v>1.5500000000000012</v>
      </c>
      <c r="L11" s="12">
        <v>35.25</v>
      </c>
      <c r="M11" s="34">
        <f t="shared" si="0"/>
        <v>0.5</v>
      </c>
      <c r="N11" s="107">
        <v>1.3</v>
      </c>
      <c r="O11" s="34">
        <v>8</v>
      </c>
      <c r="P11" s="36">
        <f t="shared" si="1"/>
        <v>5</v>
      </c>
      <c r="Q11" s="34">
        <v>8</v>
      </c>
      <c r="R11" s="37"/>
    </row>
    <row r="12" spans="1:18" s="3" customFormat="1" ht="14.1" customHeight="1" x14ac:dyDescent="0.5">
      <c r="A12" s="10">
        <v>268.35999999999996</v>
      </c>
      <c r="B12" s="11">
        <v>6.0000000000000005E-2</v>
      </c>
      <c r="C12" s="111">
        <v>0.3</v>
      </c>
      <c r="D12" s="10">
        <v>268.8599999999995</v>
      </c>
      <c r="E12" s="11">
        <v>0.56000000000000028</v>
      </c>
      <c r="F12" s="12">
        <v>4.4800000000000022</v>
      </c>
      <c r="G12" s="10">
        <v>269.35999999999905</v>
      </c>
      <c r="H12" s="11">
        <v>1.0600000000000007</v>
      </c>
      <c r="I12" s="12">
        <v>15.799999999999997</v>
      </c>
      <c r="J12" s="10">
        <v>269.85999999999859</v>
      </c>
      <c r="K12" s="11">
        <v>1.5600000000000012</v>
      </c>
      <c r="L12" s="12">
        <v>35.700000000000003</v>
      </c>
      <c r="M12" s="34">
        <f t="shared" si="0"/>
        <v>0.6</v>
      </c>
      <c r="N12" s="107">
        <v>1.7</v>
      </c>
      <c r="O12" s="34">
        <v>12</v>
      </c>
      <c r="P12" s="36">
        <f t="shared" si="1"/>
        <v>6.7</v>
      </c>
      <c r="Q12" s="34">
        <v>12</v>
      </c>
      <c r="R12" s="37"/>
    </row>
    <row r="13" spans="1:18" s="3" customFormat="1" ht="14.1" customHeight="1" x14ac:dyDescent="0.5">
      <c r="A13" s="10">
        <v>268.36999999999995</v>
      </c>
      <c r="B13" s="11">
        <v>7.0000000000000007E-2</v>
      </c>
      <c r="C13" s="111">
        <v>0.35</v>
      </c>
      <c r="D13" s="10">
        <v>268.86999999999949</v>
      </c>
      <c r="E13" s="11">
        <v>0.57000000000000028</v>
      </c>
      <c r="F13" s="12">
        <v>4.6100000000000021</v>
      </c>
      <c r="G13" s="10">
        <v>269.36999999999904</v>
      </c>
      <c r="H13" s="11">
        <v>1.0700000000000007</v>
      </c>
      <c r="I13" s="12">
        <v>16.099999999999998</v>
      </c>
      <c r="J13" s="10">
        <v>269.86999999999858</v>
      </c>
      <c r="K13" s="11">
        <v>1.5700000000000012</v>
      </c>
      <c r="L13" s="12">
        <v>36.150000000000006</v>
      </c>
      <c r="M13" s="34">
        <f t="shared" si="0"/>
        <v>0.7</v>
      </c>
      <c r="N13" s="107">
        <v>1.9</v>
      </c>
      <c r="O13" s="34">
        <v>16</v>
      </c>
      <c r="P13" s="36">
        <f t="shared" si="1"/>
        <v>8.6</v>
      </c>
      <c r="Q13" s="34">
        <v>16</v>
      </c>
      <c r="R13" s="37"/>
    </row>
    <row r="14" spans="1:18" s="3" customFormat="1" ht="14.1" customHeight="1" x14ac:dyDescent="0.5">
      <c r="A14" s="10">
        <v>268.37999999999994</v>
      </c>
      <c r="B14" s="11">
        <v>0.08</v>
      </c>
      <c r="C14" s="111">
        <v>0.39999999999999997</v>
      </c>
      <c r="D14" s="10">
        <v>268.87999999999948</v>
      </c>
      <c r="E14" s="11">
        <v>0.58000000000000029</v>
      </c>
      <c r="F14" s="12">
        <v>4.740000000000002</v>
      </c>
      <c r="G14" s="10">
        <v>269.37999999999903</v>
      </c>
      <c r="H14" s="11">
        <v>1.0800000000000007</v>
      </c>
      <c r="I14" s="12">
        <v>16.399999999999999</v>
      </c>
      <c r="J14" s="10">
        <v>269.87999999999857</v>
      </c>
      <c r="K14" s="11">
        <v>1.5800000000000012</v>
      </c>
      <c r="L14" s="12">
        <v>36.600000000000009</v>
      </c>
      <c r="M14" s="34">
        <f t="shared" si="0"/>
        <v>0.79999999999999993</v>
      </c>
      <c r="N14" s="107">
        <v>2.6</v>
      </c>
      <c r="O14" s="34">
        <v>20</v>
      </c>
      <c r="P14" s="36">
        <f t="shared" si="1"/>
        <v>11.2</v>
      </c>
      <c r="Q14" s="34">
        <v>20</v>
      </c>
      <c r="R14" s="37"/>
    </row>
    <row r="15" spans="1:18" s="3" customFormat="1" ht="14.1" customHeight="1" x14ac:dyDescent="0.5">
      <c r="A15" s="10">
        <v>268.38999999999993</v>
      </c>
      <c r="B15" s="11">
        <v>0.09</v>
      </c>
      <c r="C15" s="111">
        <v>0.44999999999999996</v>
      </c>
      <c r="D15" s="10">
        <v>268.88999999999947</v>
      </c>
      <c r="E15" s="11">
        <v>0.5900000000000003</v>
      </c>
      <c r="F15" s="12">
        <v>4.8700000000000019</v>
      </c>
      <c r="G15" s="10">
        <v>269.38999999999902</v>
      </c>
      <c r="H15" s="11">
        <v>1.0900000000000007</v>
      </c>
      <c r="I15" s="12">
        <v>16.7</v>
      </c>
      <c r="J15" s="10">
        <v>269.88999999999857</v>
      </c>
      <c r="K15" s="11">
        <v>1.5900000000000012</v>
      </c>
      <c r="L15" s="12">
        <v>37.050000000000011</v>
      </c>
      <c r="M15" s="34">
        <f t="shared" si="0"/>
        <v>0.89999999999999991</v>
      </c>
      <c r="N15" s="107">
        <v>2.8</v>
      </c>
      <c r="O15" s="34">
        <v>26</v>
      </c>
      <c r="P15" s="36">
        <f t="shared" si="1"/>
        <v>14</v>
      </c>
      <c r="Q15" s="34">
        <v>26</v>
      </c>
      <c r="R15" s="37"/>
    </row>
    <row r="16" spans="1:18" s="3" customFormat="1" ht="14.1" customHeight="1" x14ac:dyDescent="0.5">
      <c r="A16" s="19">
        <v>268.39999999999992</v>
      </c>
      <c r="B16" s="20">
        <v>9.9999999999999992E-2</v>
      </c>
      <c r="C16" s="119">
        <v>0.49999999999999994</v>
      </c>
      <c r="D16" s="19">
        <v>268.89999999999947</v>
      </c>
      <c r="E16" s="20">
        <v>0.60000000000000031</v>
      </c>
      <c r="F16" s="119">
        <v>5.0000000000000018</v>
      </c>
      <c r="G16" s="19">
        <v>269.39999999999901</v>
      </c>
      <c r="H16" s="20">
        <v>1.1000000000000008</v>
      </c>
      <c r="I16" s="119">
        <v>17</v>
      </c>
      <c r="J16" s="19">
        <v>269.89999999999856</v>
      </c>
      <c r="K16" s="20">
        <v>1.6000000000000012</v>
      </c>
      <c r="L16" s="119">
        <v>37.500000000000014</v>
      </c>
      <c r="M16" s="34">
        <f t="shared" si="0"/>
        <v>0.99999999999999989</v>
      </c>
      <c r="N16" s="107">
        <v>3</v>
      </c>
      <c r="O16" s="34">
        <v>30</v>
      </c>
      <c r="P16" s="36">
        <f t="shared" si="1"/>
        <v>17</v>
      </c>
      <c r="Q16" s="34">
        <v>30</v>
      </c>
      <c r="R16" s="37"/>
    </row>
    <row r="17" spans="1:18" s="3" customFormat="1" ht="14.1" customHeight="1" x14ac:dyDescent="0.5">
      <c r="A17" s="22">
        <v>268.40999999999991</v>
      </c>
      <c r="B17" s="23">
        <v>0.10999999999999999</v>
      </c>
      <c r="C17" s="110">
        <v>0.54999999999999993</v>
      </c>
      <c r="D17" s="22">
        <v>268.90999999999946</v>
      </c>
      <c r="E17" s="23">
        <v>0.61000000000000032</v>
      </c>
      <c r="F17" s="24">
        <v>5.1700000000000017</v>
      </c>
      <c r="G17" s="22">
        <v>269.409999999999</v>
      </c>
      <c r="H17" s="23">
        <v>1.1100000000000008</v>
      </c>
      <c r="I17" s="24">
        <v>17.350000000000001</v>
      </c>
      <c r="J17" s="22">
        <v>269.90999999999855</v>
      </c>
      <c r="K17" s="23">
        <v>1.6100000000000012</v>
      </c>
      <c r="L17" s="24">
        <v>38.000000000000014</v>
      </c>
      <c r="M17" s="34">
        <f t="shared" si="0"/>
        <v>1.0999999999999999</v>
      </c>
      <c r="N17" s="107">
        <v>3.5</v>
      </c>
      <c r="O17" s="39">
        <v>36</v>
      </c>
      <c r="P17" s="36">
        <f t="shared" si="1"/>
        <v>20.5</v>
      </c>
      <c r="Q17" s="34">
        <v>36</v>
      </c>
      <c r="R17" s="37"/>
    </row>
    <row r="18" spans="1:18" s="3" customFormat="1" ht="14.1" customHeight="1" x14ac:dyDescent="0.5">
      <c r="A18" s="10">
        <v>268.4199999999999</v>
      </c>
      <c r="B18" s="11">
        <v>0.11999999999999998</v>
      </c>
      <c r="C18" s="111">
        <v>0.6</v>
      </c>
      <c r="D18" s="10">
        <v>268.91999999999945</v>
      </c>
      <c r="E18" s="11">
        <v>0.62000000000000033</v>
      </c>
      <c r="F18" s="12">
        <v>5.3400000000000016</v>
      </c>
      <c r="G18" s="10">
        <v>269.41999999999899</v>
      </c>
      <c r="H18" s="11">
        <v>1.1200000000000008</v>
      </c>
      <c r="I18" s="12">
        <v>17.700000000000003</v>
      </c>
      <c r="J18" s="10">
        <v>269.91999999999854</v>
      </c>
      <c r="K18" s="11">
        <v>1.6200000000000012</v>
      </c>
      <c r="L18" s="12">
        <v>38.500000000000014</v>
      </c>
      <c r="M18" s="34">
        <f t="shared" si="0"/>
        <v>1.2</v>
      </c>
      <c r="N18" s="107">
        <v>4</v>
      </c>
      <c r="O18" s="34">
        <v>41</v>
      </c>
      <c r="P18" s="36">
        <f t="shared" si="1"/>
        <v>24.5</v>
      </c>
      <c r="Q18" s="34">
        <v>41</v>
      </c>
      <c r="R18" s="37"/>
    </row>
    <row r="19" spans="1:18" s="3" customFormat="1" ht="14.1" customHeight="1" x14ac:dyDescent="0.5">
      <c r="A19" s="10">
        <v>268.42999999999989</v>
      </c>
      <c r="B19" s="11">
        <v>0.12999999999999998</v>
      </c>
      <c r="C19" s="111">
        <v>0.65</v>
      </c>
      <c r="D19" s="10">
        <v>268.92999999999944</v>
      </c>
      <c r="E19" s="11">
        <v>0.63000000000000034</v>
      </c>
      <c r="F19" s="12">
        <v>5.5100000000000016</v>
      </c>
      <c r="G19" s="10">
        <v>269.42999999999898</v>
      </c>
      <c r="H19" s="11">
        <v>1.1300000000000008</v>
      </c>
      <c r="I19" s="12">
        <v>18.050000000000004</v>
      </c>
      <c r="J19" s="10">
        <v>269.92999999999853</v>
      </c>
      <c r="K19" s="11">
        <v>1.6300000000000012</v>
      </c>
      <c r="L19" s="12">
        <v>39.000000000000014</v>
      </c>
      <c r="M19" s="34">
        <f t="shared" si="0"/>
        <v>1.3</v>
      </c>
      <c r="N19" s="107">
        <v>4</v>
      </c>
      <c r="O19" s="34">
        <v>46</v>
      </c>
      <c r="P19" s="36">
        <f t="shared" si="1"/>
        <v>28.5</v>
      </c>
      <c r="Q19" s="34">
        <v>46</v>
      </c>
      <c r="R19" s="37"/>
    </row>
    <row r="20" spans="1:18" s="3" customFormat="1" ht="14.1" customHeight="1" x14ac:dyDescent="0.5">
      <c r="A20" s="10">
        <v>268.43999999999988</v>
      </c>
      <c r="B20" s="11">
        <v>0.13999999999999999</v>
      </c>
      <c r="C20" s="111">
        <v>0.70000000000000007</v>
      </c>
      <c r="D20" s="10">
        <v>268.93999999999943</v>
      </c>
      <c r="E20" s="11">
        <v>0.64000000000000035</v>
      </c>
      <c r="F20" s="12">
        <v>5.6800000000000015</v>
      </c>
      <c r="G20" s="10">
        <v>269.43999999999897</v>
      </c>
      <c r="H20" s="11">
        <v>1.1400000000000008</v>
      </c>
      <c r="I20" s="12">
        <v>18.400000000000006</v>
      </c>
      <c r="J20" s="10">
        <v>269.93999999999852</v>
      </c>
      <c r="K20" s="11">
        <v>1.6400000000000012</v>
      </c>
      <c r="L20" s="12">
        <v>39.500000000000014</v>
      </c>
      <c r="M20" s="34">
        <f t="shared" si="0"/>
        <v>1.4000000000000001</v>
      </c>
      <c r="N20" s="107">
        <v>4.5</v>
      </c>
      <c r="O20" s="34">
        <v>52</v>
      </c>
      <c r="P20" s="36">
        <f t="shared" si="1"/>
        <v>33</v>
      </c>
      <c r="Q20" s="34">
        <v>52</v>
      </c>
      <c r="R20" s="37"/>
    </row>
    <row r="21" spans="1:18" s="3" customFormat="1" ht="14.1" customHeight="1" x14ac:dyDescent="0.5">
      <c r="A21" s="10">
        <v>268.44999999999987</v>
      </c>
      <c r="B21" s="11">
        <v>0.15</v>
      </c>
      <c r="C21" s="111">
        <v>0.75000000000000011</v>
      </c>
      <c r="D21" s="10">
        <v>268.94999999999942</v>
      </c>
      <c r="E21" s="11">
        <v>0.65000000000000036</v>
      </c>
      <c r="F21" s="12">
        <v>5.8500000000000014</v>
      </c>
      <c r="G21" s="10">
        <v>269.44999999999897</v>
      </c>
      <c r="H21" s="11">
        <v>1.1500000000000008</v>
      </c>
      <c r="I21" s="12">
        <v>18.750000000000007</v>
      </c>
      <c r="J21" s="10">
        <v>269.94999999999851</v>
      </c>
      <c r="K21" s="11">
        <v>1.6500000000000012</v>
      </c>
      <c r="L21" s="12">
        <v>40.000000000000014</v>
      </c>
      <c r="M21" s="34">
        <f t="shared" si="0"/>
        <v>1.5000000000000002</v>
      </c>
      <c r="N21" s="107">
        <v>4.5</v>
      </c>
      <c r="O21" s="34">
        <v>57</v>
      </c>
      <c r="P21" s="36">
        <f t="shared" si="1"/>
        <v>37.5</v>
      </c>
      <c r="Q21" s="34">
        <v>57</v>
      </c>
      <c r="R21" s="37"/>
    </row>
    <row r="22" spans="1:18" s="3" customFormat="1" ht="14.1" customHeight="1" x14ac:dyDescent="0.5">
      <c r="A22" s="10">
        <v>268.45999999999987</v>
      </c>
      <c r="B22" s="11">
        <v>0.16</v>
      </c>
      <c r="C22" s="111">
        <v>0.80000000000000016</v>
      </c>
      <c r="D22" s="10">
        <v>268.95999999999941</v>
      </c>
      <c r="E22" s="11">
        <v>0.66000000000000036</v>
      </c>
      <c r="F22" s="12">
        <v>6.0200000000000014</v>
      </c>
      <c r="G22" s="10">
        <v>269.45999999999896</v>
      </c>
      <c r="H22" s="11">
        <v>1.1600000000000008</v>
      </c>
      <c r="I22" s="12">
        <v>19.100000000000009</v>
      </c>
      <c r="J22" s="10">
        <v>269.9599999999985</v>
      </c>
      <c r="K22" s="11">
        <v>1.6600000000000013</v>
      </c>
      <c r="L22" s="12">
        <v>40.500000000000014</v>
      </c>
      <c r="M22" s="34">
        <f t="shared" si="0"/>
        <v>1.6000000000000003</v>
      </c>
      <c r="N22" s="107">
        <v>5</v>
      </c>
      <c r="O22" s="34">
        <v>63</v>
      </c>
      <c r="P22" s="36">
        <f t="shared" si="1"/>
        <v>42.5</v>
      </c>
      <c r="Q22" s="34">
        <v>63</v>
      </c>
      <c r="R22" s="37"/>
    </row>
    <row r="23" spans="1:18" s="3" customFormat="1" ht="14.1" customHeight="1" x14ac:dyDescent="0.5">
      <c r="A23" s="10">
        <v>268.46999999999986</v>
      </c>
      <c r="B23" s="11">
        <v>0.17</v>
      </c>
      <c r="C23" s="111">
        <v>0.8500000000000002</v>
      </c>
      <c r="D23" s="10">
        <v>268.9699999999994</v>
      </c>
      <c r="E23" s="11">
        <v>0.67000000000000037</v>
      </c>
      <c r="F23" s="12">
        <v>6.1900000000000013</v>
      </c>
      <c r="G23" s="10">
        <v>269.46999999999895</v>
      </c>
      <c r="H23" s="11">
        <v>1.1700000000000008</v>
      </c>
      <c r="I23" s="12">
        <v>19.45000000000001</v>
      </c>
      <c r="J23" s="10">
        <v>269.96999999999849</v>
      </c>
      <c r="K23" s="11">
        <v>1.6700000000000013</v>
      </c>
      <c r="L23" s="12">
        <v>41.000000000000014</v>
      </c>
      <c r="M23" s="34">
        <f t="shared" si="0"/>
        <v>1.7000000000000004</v>
      </c>
      <c r="N23" s="107">
        <v>5</v>
      </c>
      <c r="O23" s="34">
        <v>68</v>
      </c>
      <c r="P23" s="36">
        <f t="shared" si="1"/>
        <v>47.5</v>
      </c>
      <c r="Q23" s="34">
        <v>68</v>
      </c>
      <c r="R23" s="37"/>
    </row>
    <row r="24" spans="1:18" s="3" customFormat="1" ht="14.1" customHeight="1" x14ac:dyDescent="0.5">
      <c r="A24" s="10">
        <v>268.47999999999985</v>
      </c>
      <c r="B24" s="11">
        <v>0.18000000000000002</v>
      </c>
      <c r="C24" s="111">
        <v>0.90000000000000024</v>
      </c>
      <c r="D24" s="10">
        <v>268.97999999999939</v>
      </c>
      <c r="E24" s="11">
        <v>0.68000000000000038</v>
      </c>
      <c r="F24" s="12">
        <v>6.3600000000000012</v>
      </c>
      <c r="G24" s="10">
        <v>269.47999999999894</v>
      </c>
      <c r="H24" s="11">
        <v>1.1800000000000008</v>
      </c>
      <c r="I24" s="12">
        <v>19.800000000000011</v>
      </c>
      <c r="J24" s="10">
        <v>269.97999999999848</v>
      </c>
      <c r="K24" s="11">
        <v>1.6800000000000013</v>
      </c>
      <c r="L24" s="12">
        <v>41.500000000000014</v>
      </c>
      <c r="M24" s="34">
        <f t="shared" si="0"/>
        <v>1.8000000000000005</v>
      </c>
      <c r="N24" s="107">
        <v>5</v>
      </c>
      <c r="O24" s="34">
        <v>72</v>
      </c>
      <c r="P24" s="36">
        <f t="shared" si="1"/>
        <v>52.5</v>
      </c>
      <c r="Q24" s="34">
        <v>72</v>
      </c>
      <c r="R24" s="37"/>
    </row>
    <row r="25" spans="1:18" s="3" customFormat="1" ht="14.1" customHeight="1" x14ac:dyDescent="0.5">
      <c r="A25" s="10">
        <v>268.48999999999984</v>
      </c>
      <c r="B25" s="11">
        <v>0.19000000000000003</v>
      </c>
      <c r="C25" s="111">
        <v>0.95000000000000029</v>
      </c>
      <c r="D25" s="10">
        <v>268.98999999999938</v>
      </c>
      <c r="E25" s="11">
        <v>0.69000000000000039</v>
      </c>
      <c r="F25" s="12">
        <v>6.5300000000000011</v>
      </c>
      <c r="G25" s="10">
        <v>269.48999999999893</v>
      </c>
      <c r="H25" s="11">
        <v>1.1900000000000008</v>
      </c>
      <c r="I25" s="12">
        <v>20.150000000000013</v>
      </c>
      <c r="J25" s="10">
        <v>269.98999999999847</v>
      </c>
      <c r="K25" s="11">
        <v>1.6900000000000013</v>
      </c>
      <c r="L25" s="12">
        <v>42.000000000000014</v>
      </c>
      <c r="M25" s="34">
        <f t="shared" si="0"/>
        <v>1.9000000000000006</v>
      </c>
      <c r="N25" s="107">
        <v>5</v>
      </c>
      <c r="O25" s="34">
        <v>78</v>
      </c>
      <c r="P25" s="36">
        <f t="shared" si="1"/>
        <v>57.5</v>
      </c>
      <c r="Q25" s="34">
        <v>78</v>
      </c>
      <c r="R25" s="37"/>
    </row>
    <row r="26" spans="1:18" s="3" customFormat="1" ht="14.1" customHeight="1" x14ac:dyDescent="0.5">
      <c r="A26" s="13">
        <v>268.49999999999983</v>
      </c>
      <c r="B26" s="14">
        <v>0.20000000000000004</v>
      </c>
      <c r="C26" s="120">
        <v>1.0000000000000002</v>
      </c>
      <c r="D26" s="13">
        <v>268.99999999999937</v>
      </c>
      <c r="E26" s="14">
        <v>0.7000000000000004</v>
      </c>
      <c r="F26" s="120">
        <v>6.7000000000000011</v>
      </c>
      <c r="G26" s="13">
        <v>269.49999999999892</v>
      </c>
      <c r="H26" s="14">
        <v>1.2000000000000008</v>
      </c>
      <c r="I26" s="120">
        <v>20.500000000000014</v>
      </c>
      <c r="J26" s="13">
        <v>269.99999999999847</v>
      </c>
      <c r="K26" s="14">
        <v>1.7000000000000013</v>
      </c>
      <c r="L26" s="120">
        <v>42.500000000000014</v>
      </c>
      <c r="M26" s="34">
        <f t="shared" si="0"/>
        <v>2.0000000000000004</v>
      </c>
      <c r="N26" s="107">
        <v>5.5</v>
      </c>
      <c r="O26" s="34">
        <v>84</v>
      </c>
      <c r="P26" s="36">
        <f t="shared" si="1"/>
        <v>63</v>
      </c>
      <c r="Q26" s="34">
        <v>84</v>
      </c>
      <c r="R26" s="37"/>
    </row>
    <row r="27" spans="1:18" s="3" customFormat="1" ht="14.1" customHeight="1" x14ac:dyDescent="0.5">
      <c r="A27" s="16">
        <v>268.50999999999982</v>
      </c>
      <c r="B27" s="17">
        <v>0.21000000000000005</v>
      </c>
      <c r="C27" s="113">
        <v>1.0500000000000003</v>
      </c>
      <c r="D27" s="16">
        <v>269.00999999999937</v>
      </c>
      <c r="E27" s="17">
        <v>0.71000000000000041</v>
      </c>
      <c r="F27" s="18">
        <v>6.8900000000000015</v>
      </c>
      <c r="G27" s="16">
        <v>269.50999999999891</v>
      </c>
      <c r="H27" s="17">
        <v>1.2100000000000009</v>
      </c>
      <c r="I27" s="18">
        <v>20.900000000000013</v>
      </c>
      <c r="J27" s="16">
        <v>270.00999999999846</v>
      </c>
      <c r="K27" s="17">
        <v>1.7100000000000013</v>
      </c>
      <c r="L27" s="18">
        <v>43.000000000000014</v>
      </c>
      <c r="M27" s="34">
        <f t="shared" si="0"/>
        <v>2.1000000000000005</v>
      </c>
      <c r="N27" s="109">
        <v>5.5</v>
      </c>
      <c r="O27" s="34"/>
      <c r="P27" s="36"/>
      <c r="Q27" s="41"/>
      <c r="R27" s="37"/>
    </row>
    <row r="28" spans="1:18" s="3" customFormat="1" ht="14.1" customHeight="1" x14ac:dyDescent="0.5">
      <c r="A28" s="10">
        <v>268.51999999999981</v>
      </c>
      <c r="B28" s="11">
        <v>0.22000000000000006</v>
      </c>
      <c r="C28" s="111">
        <v>1.1000000000000003</v>
      </c>
      <c r="D28" s="10">
        <v>269.01999999999936</v>
      </c>
      <c r="E28" s="11">
        <v>0.72000000000000042</v>
      </c>
      <c r="F28" s="12">
        <v>7.0800000000000018</v>
      </c>
      <c r="G28" s="10">
        <v>269.5199999999989</v>
      </c>
      <c r="H28" s="11">
        <v>1.2200000000000009</v>
      </c>
      <c r="I28" s="12">
        <v>21.300000000000011</v>
      </c>
      <c r="J28" s="10">
        <v>270.01999999999845</v>
      </c>
      <c r="K28" s="11">
        <v>1.7200000000000013</v>
      </c>
      <c r="L28" s="12">
        <v>43.500000000000014</v>
      </c>
      <c r="M28" s="34">
        <f t="shared" si="0"/>
        <v>2.2000000000000006</v>
      </c>
      <c r="N28" s="109">
        <v>5.5</v>
      </c>
      <c r="O28" s="34"/>
      <c r="P28" s="36"/>
      <c r="Q28" s="41"/>
      <c r="R28" s="37"/>
    </row>
    <row r="29" spans="1:18" s="3" customFormat="1" ht="14.1" customHeight="1" x14ac:dyDescent="0.5">
      <c r="A29" s="10">
        <v>268.5299999999998</v>
      </c>
      <c r="B29" s="11">
        <v>0.23000000000000007</v>
      </c>
      <c r="C29" s="111">
        <v>1.1500000000000004</v>
      </c>
      <c r="D29" s="10">
        <v>269.02999999999935</v>
      </c>
      <c r="E29" s="11">
        <v>0.73000000000000043</v>
      </c>
      <c r="F29" s="12">
        <v>7.2700000000000022</v>
      </c>
      <c r="G29" s="10">
        <v>269.52999999999889</v>
      </c>
      <c r="H29" s="11">
        <v>1.2300000000000009</v>
      </c>
      <c r="I29" s="12">
        <v>21.70000000000001</v>
      </c>
      <c r="J29" s="10">
        <v>270.02999999999844</v>
      </c>
      <c r="K29" s="11">
        <v>1.7300000000000013</v>
      </c>
      <c r="L29" s="12">
        <v>44.000000000000014</v>
      </c>
      <c r="M29" s="34">
        <f t="shared" si="0"/>
        <v>2.3000000000000007</v>
      </c>
      <c r="N29" s="109">
        <v>5.7</v>
      </c>
      <c r="O29" s="34"/>
      <c r="P29" s="36"/>
      <c r="Q29" s="41"/>
      <c r="R29" s="37"/>
    </row>
    <row r="30" spans="1:18" s="3" customFormat="1" ht="14.1" customHeight="1" x14ac:dyDescent="0.5">
      <c r="A30" s="10">
        <v>268.53999999999979</v>
      </c>
      <c r="B30" s="11">
        <v>0.24000000000000007</v>
      </c>
      <c r="C30" s="111">
        <v>1.2000000000000004</v>
      </c>
      <c r="D30" s="10">
        <v>269.03999999999934</v>
      </c>
      <c r="E30" s="11">
        <v>0.74000000000000044</v>
      </c>
      <c r="F30" s="12">
        <v>7.4600000000000026</v>
      </c>
      <c r="G30" s="10">
        <v>269.53999999999888</v>
      </c>
      <c r="H30" s="11">
        <v>1.2400000000000009</v>
      </c>
      <c r="I30" s="12">
        <v>22.100000000000009</v>
      </c>
      <c r="J30" s="10">
        <v>270.03999999999843</v>
      </c>
      <c r="K30" s="11">
        <v>1.7400000000000013</v>
      </c>
      <c r="L30" s="12">
        <v>44.500000000000014</v>
      </c>
      <c r="M30" s="34">
        <f t="shared" si="0"/>
        <v>2.4000000000000008</v>
      </c>
      <c r="N30" s="109">
        <v>5.8</v>
      </c>
      <c r="O30" s="34"/>
      <c r="P30" s="36"/>
      <c r="Q30" s="41"/>
      <c r="R30" s="37"/>
    </row>
    <row r="31" spans="1:18" s="3" customFormat="1" ht="14.1" customHeight="1" x14ac:dyDescent="0.5">
      <c r="A31" s="10">
        <v>268.54999999999978</v>
      </c>
      <c r="B31" s="11">
        <v>0.25000000000000006</v>
      </c>
      <c r="C31" s="111">
        <v>1.2500000000000004</v>
      </c>
      <c r="D31" s="10">
        <v>269.04999999999933</v>
      </c>
      <c r="E31" s="11">
        <v>0.75000000000000044</v>
      </c>
      <c r="F31" s="12">
        <v>7.650000000000003</v>
      </c>
      <c r="G31" s="10">
        <v>269.54999999999887</v>
      </c>
      <c r="H31" s="11">
        <v>1.2500000000000009</v>
      </c>
      <c r="I31" s="12">
        <v>22.500000000000007</v>
      </c>
      <c r="J31" s="10">
        <v>270.04999999999842</v>
      </c>
      <c r="K31" s="11">
        <v>1.7500000000000013</v>
      </c>
      <c r="L31" s="12">
        <v>45.000000000000014</v>
      </c>
      <c r="M31" s="34">
        <f t="shared" si="0"/>
        <v>2.5000000000000009</v>
      </c>
      <c r="N31" s="109">
        <v>6</v>
      </c>
      <c r="O31" s="34"/>
      <c r="P31" s="36"/>
      <c r="Q31" s="41"/>
      <c r="R31" s="37"/>
    </row>
    <row r="32" spans="1:18" s="3" customFormat="1" ht="14.1" customHeight="1" x14ac:dyDescent="0.5">
      <c r="A32" s="10">
        <v>268.55999999999977</v>
      </c>
      <c r="B32" s="11">
        <v>0.26000000000000006</v>
      </c>
      <c r="C32" s="111">
        <v>1.3000000000000005</v>
      </c>
      <c r="D32" s="10">
        <v>269.05999999999932</v>
      </c>
      <c r="E32" s="11">
        <v>0.76000000000000045</v>
      </c>
      <c r="F32" s="12">
        <v>7.8400000000000034</v>
      </c>
      <c r="G32" s="10">
        <v>269.55999999999887</v>
      </c>
      <c r="H32" s="11">
        <v>1.2600000000000009</v>
      </c>
      <c r="I32" s="12">
        <v>22.900000000000006</v>
      </c>
      <c r="J32" s="10">
        <v>270.05999999999841</v>
      </c>
      <c r="K32" s="11">
        <v>1.7600000000000013</v>
      </c>
      <c r="L32" s="12">
        <v>45.500000000000014</v>
      </c>
      <c r="M32" s="34">
        <f t="shared" si="0"/>
        <v>2.600000000000001</v>
      </c>
      <c r="N32" s="109">
        <v>6</v>
      </c>
      <c r="O32" s="34"/>
      <c r="P32" s="36"/>
      <c r="Q32" s="41"/>
      <c r="R32" s="37"/>
    </row>
    <row r="33" spans="1:18" s="3" customFormat="1" ht="14.1" customHeight="1" x14ac:dyDescent="0.5">
      <c r="A33" s="10">
        <v>268.56999999999977</v>
      </c>
      <c r="B33" s="11">
        <v>0.27000000000000007</v>
      </c>
      <c r="C33" s="111">
        <v>1.3500000000000005</v>
      </c>
      <c r="D33" s="10">
        <v>269.06999999999931</v>
      </c>
      <c r="E33" s="11">
        <v>0.77000000000000046</v>
      </c>
      <c r="F33" s="12">
        <v>8.0300000000000029</v>
      </c>
      <c r="G33" s="10">
        <v>269.56999999999886</v>
      </c>
      <c r="H33" s="11">
        <v>1.2700000000000009</v>
      </c>
      <c r="I33" s="12">
        <v>23.300000000000004</v>
      </c>
      <c r="J33" s="10">
        <v>270.0699999999984</v>
      </c>
      <c r="K33" s="11">
        <v>1.7700000000000014</v>
      </c>
      <c r="L33" s="12">
        <v>46.000000000000014</v>
      </c>
      <c r="M33" s="34">
        <f t="shared" si="0"/>
        <v>2.7000000000000011</v>
      </c>
      <c r="N33" s="109">
        <v>6.3</v>
      </c>
      <c r="O33" s="34"/>
      <c r="P33" s="36"/>
      <c r="Q33" s="41"/>
      <c r="R33" s="37"/>
    </row>
    <row r="34" spans="1:18" s="3" customFormat="1" ht="14.1" customHeight="1" x14ac:dyDescent="0.5">
      <c r="A34" s="10">
        <v>268.57999999999976</v>
      </c>
      <c r="B34" s="11">
        <v>0.28000000000000008</v>
      </c>
      <c r="C34" s="111">
        <v>1.4000000000000006</v>
      </c>
      <c r="D34" s="10">
        <v>269.0799999999993</v>
      </c>
      <c r="E34" s="11">
        <v>0.78000000000000047</v>
      </c>
      <c r="F34" s="12">
        <v>8.2200000000000024</v>
      </c>
      <c r="G34" s="10">
        <v>269.57999999999885</v>
      </c>
      <c r="H34" s="11">
        <v>1.2800000000000009</v>
      </c>
      <c r="I34" s="12">
        <v>23.700000000000003</v>
      </c>
      <c r="J34" s="10">
        <v>270.07999999999839</v>
      </c>
      <c r="K34" s="11">
        <v>1.7800000000000014</v>
      </c>
      <c r="L34" s="12">
        <v>46.500000000000014</v>
      </c>
      <c r="M34" s="34">
        <f t="shared" si="0"/>
        <v>2.8000000000000012</v>
      </c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268.58999999999975</v>
      </c>
      <c r="B35" s="11">
        <v>0.29000000000000009</v>
      </c>
      <c r="C35" s="111">
        <v>1.4500000000000006</v>
      </c>
      <c r="D35" s="10">
        <v>269.08999999999929</v>
      </c>
      <c r="E35" s="11">
        <v>0.79000000000000048</v>
      </c>
      <c r="F35" s="12">
        <v>8.4100000000000019</v>
      </c>
      <c r="G35" s="10">
        <v>269.58999999999884</v>
      </c>
      <c r="H35" s="11">
        <v>1.2900000000000009</v>
      </c>
      <c r="I35" s="12">
        <v>24.1</v>
      </c>
      <c r="J35" s="10">
        <v>270.08999999999838</v>
      </c>
      <c r="K35" s="11">
        <v>1.7900000000000014</v>
      </c>
      <c r="L35" s="12">
        <v>47.000000000000014</v>
      </c>
      <c r="M35" s="34">
        <f t="shared" si="0"/>
        <v>2.9000000000000012</v>
      </c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268.59999999999974</v>
      </c>
      <c r="B36" s="20">
        <v>0.3000000000000001</v>
      </c>
      <c r="C36" s="119">
        <v>1.5000000000000007</v>
      </c>
      <c r="D36" s="19">
        <v>269.09999999999928</v>
      </c>
      <c r="E36" s="20">
        <v>0.80000000000000049</v>
      </c>
      <c r="F36" s="119">
        <v>8.6000000000000014</v>
      </c>
      <c r="G36" s="19">
        <v>269.59999999999883</v>
      </c>
      <c r="H36" s="20">
        <v>1.3000000000000009</v>
      </c>
      <c r="I36" s="119">
        <v>24.5</v>
      </c>
      <c r="J36" s="19">
        <v>270.09999999999837</v>
      </c>
      <c r="K36" s="20">
        <v>1.8000000000000014</v>
      </c>
      <c r="L36" s="119">
        <v>47.500000000000014</v>
      </c>
      <c r="M36" s="34">
        <f t="shared" si="0"/>
        <v>3.0000000000000013</v>
      </c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268.60999999999973</v>
      </c>
      <c r="B37" s="23">
        <v>0.31000000000000011</v>
      </c>
      <c r="C37" s="110">
        <v>1.6000000000000008</v>
      </c>
      <c r="D37" s="22">
        <v>269.10999999999927</v>
      </c>
      <c r="E37" s="23">
        <v>0.8100000000000005</v>
      </c>
      <c r="F37" s="24">
        <v>8.8600000000000012</v>
      </c>
      <c r="G37" s="22">
        <v>269.60999999999882</v>
      </c>
      <c r="H37" s="23">
        <v>1.3100000000000009</v>
      </c>
      <c r="I37" s="24">
        <v>24.9</v>
      </c>
      <c r="J37" s="22">
        <v>270.10999999999837</v>
      </c>
      <c r="K37" s="23">
        <v>1.8100000000000014</v>
      </c>
      <c r="L37" s="24">
        <v>48.000000000000014</v>
      </c>
      <c r="M37" s="34">
        <f t="shared" si="0"/>
        <v>3.1000000000000014</v>
      </c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268.61999999999972</v>
      </c>
      <c r="B38" s="11">
        <v>0.32000000000000012</v>
      </c>
      <c r="C38" s="111">
        <v>1.7000000000000008</v>
      </c>
      <c r="D38" s="10">
        <v>269.11999999999927</v>
      </c>
      <c r="E38" s="11">
        <v>0.82000000000000051</v>
      </c>
      <c r="F38" s="12">
        <v>9.120000000000001</v>
      </c>
      <c r="G38" s="10">
        <v>269.61999999999881</v>
      </c>
      <c r="H38" s="11">
        <v>1.320000000000001</v>
      </c>
      <c r="I38" s="12">
        <v>25.299999999999997</v>
      </c>
      <c r="J38" s="10">
        <v>270.11999999999836</v>
      </c>
      <c r="K38" s="11">
        <v>1.8200000000000014</v>
      </c>
      <c r="L38" s="12">
        <v>48.500000000000014</v>
      </c>
      <c r="M38" s="34">
        <f t="shared" si="0"/>
        <v>3.2000000000000015</v>
      </c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268.62999999999971</v>
      </c>
      <c r="B39" s="11">
        <v>0.33000000000000013</v>
      </c>
      <c r="C39" s="111">
        <v>1.8000000000000009</v>
      </c>
      <c r="D39" s="10">
        <v>269.12999999999926</v>
      </c>
      <c r="E39" s="11">
        <v>0.83000000000000052</v>
      </c>
      <c r="F39" s="12">
        <v>9.3800000000000008</v>
      </c>
      <c r="G39" s="10">
        <v>269.6299999999988</v>
      </c>
      <c r="H39" s="11">
        <v>1.330000000000001</v>
      </c>
      <c r="I39" s="12">
        <v>25.699999999999996</v>
      </c>
      <c r="J39" s="10">
        <v>270.12999999999835</v>
      </c>
      <c r="K39" s="11">
        <v>1.8300000000000014</v>
      </c>
      <c r="L39" s="12">
        <v>49.000000000000014</v>
      </c>
      <c r="M39" s="34">
        <f t="shared" si="0"/>
        <v>3.3000000000000016</v>
      </c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268.6399999999997</v>
      </c>
      <c r="B40" s="11">
        <v>0.34000000000000014</v>
      </c>
      <c r="C40" s="111">
        <v>1.900000000000001</v>
      </c>
      <c r="D40" s="10">
        <v>269.13999999999925</v>
      </c>
      <c r="E40" s="11">
        <v>0.84000000000000052</v>
      </c>
      <c r="F40" s="12">
        <v>9.64</v>
      </c>
      <c r="G40" s="10">
        <v>269.63999999999879</v>
      </c>
      <c r="H40" s="11">
        <v>1.340000000000001</v>
      </c>
      <c r="I40" s="12">
        <v>26.099999999999994</v>
      </c>
      <c r="J40" s="10">
        <v>270.13999999999834</v>
      </c>
      <c r="K40" s="11">
        <v>1.8400000000000014</v>
      </c>
      <c r="L40" s="12">
        <v>49.500000000000014</v>
      </c>
      <c r="M40" s="34">
        <f t="shared" si="0"/>
        <v>3.4000000000000017</v>
      </c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268.64999999999969</v>
      </c>
      <c r="B41" s="11">
        <v>0.35000000000000014</v>
      </c>
      <c r="C41" s="111">
        <v>2.0000000000000009</v>
      </c>
      <c r="D41" s="10">
        <v>269.14999999999924</v>
      </c>
      <c r="E41" s="11">
        <v>0.85000000000000053</v>
      </c>
      <c r="F41" s="12">
        <v>9.9</v>
      </c>
      <c r="G41" s="10">
        <v>269.64999999999878</v>
      </c>
      <c r="H41" s="11">
        <v>1.350000000000001</v>
      </c>
      <c r="I41" s="12">
        <v>26.499999999999993</v>
      </c>
      <c r="J41" s="10">
        <v>270.14999999999833</v>
      </c>
      <c r="K41" s="11">
        <v>1.8500000000000014</v>
      </c>
      <c r="L41" s="12">
        <v>50.000000000000014</v>
      </c>
      <c r="M41" s="34">
        <f t="shared" si="0"/>
        <v>3.5000000000000018</v>
      </c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268.65999999999968</v>
      </c>
      <c r="B42" s="11">
        <v>0.36000000000000015</v>
      </c>
      <c r="C42" s="111">
        <v>2.100000000000001</v>
      </c>
      <c r="D42" s="10">
        <v>269.15999999999923</v>
      </c>
      <c r="E42" s="11">
        <v>0.86000000000000054</v>
      </c>
      <c r="F42" s="12">
        <v>10.16</v>
      </c>
      <c r="G42" s="10">
        <v>269.65999999999877</v>
      </c>
      <c r="H42" s="11">
        <v>1.360000000000001</v>
      </c>
      <c r="I42" s="12">
        <v>26.899999999999991</v>
      </c>
      <c r="J42" s="10">
        <v>270.15999999999832</v>
      </c>
      <c r="K42" s="11">
        <v>1.8600000000000014</v>
      </c>
      <c r="L42" s="12">
        <v>50.500000000000014</v>
      </c>
      <c r="M42" s="34">
        <f t="shared" si="0"/>
        <v>3.6000000000000019</v>
      </c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268.66999999999967</v>
      </c>
      <c r="B43" s="11">
        <v>0.37000000000000016</v>
      </c>
      <c r="C43" s="111">
        <v>2.2000000000000011</v>
      </c>
      <c r="D43" s="10">
        <v>269.16999999999922</v>
      </c>
      <c r="E43" s="11">
        <v>0.87000000000000055</v>
      </c>
      <c r="F43" s="12">
        <v>10.42</v>
      </c>
      <c r="G43" s="10">
        <v>269.66999999999877</v>
      </c>
      <c r="H43" s="11">
        <v>1.370000000000001</v>
      </c>
      <c r="I43" s="12">
        <v>27.29999999999999</v>
      </c>
      <c r="J43" s="10">
        <v>270.16999999999831</v>
      </c>
      <c r="K43" s="11">
        <v>1.8700000000000014</v>
      </c>
      <c r="L43" s="12">
        <v>51.000000000000014</v>
      </c>
      <c r="M43" s="34">
        <f t="shared" si="0"/>
        <v>3.700000000000002</v>
      </c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268.67999999999967</v>
      </c>
      <c r="B44" s="11">
        <v>0.38000000000000017</v>
      </c>
      <c r="C44" s="111">
        <v>2.3000000000000012</v>
      </c>
      <c r="D44" s="10">
        <v>269.17999999999921</v>
      </c>
      <c r="E44" s="11">
        <v>0.88000000000000056</v>
      </c>
      <c r="F44" s="12">
        <v>10.68</v>
      </c>
      <c r="G44" s="10">
        <v>269.67999999999876</v>
      </c>
      <c r="H44" s="11">
        <v>1.380000000000001</v>
      </c>
      <c r="I44" s="12">
        <v>27.699999999999989</v>
      </c>
      <c r="J44" s="10">
        <v>270.1799999999983</v>
      </c>
      <c r="K44" s="11">
        <v>1.8800000000000014</v>
      </c>
      <c r="L44" s="12">
        <v>51.500000000000014</v>
      </c>
      <c r="M44" s="34">
        <f t="shared" si="0"/>
        <v>3.800000000000002</v>
      </c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268.68999999999966</v>
      </c>
      <c r="B45" s="11">
        <v>0.39000000000000018</v>
      </c>
      <c r="C45" s="111">
        <v>2.4000000000000012</v>
      </c>
      <c r="D45" s="10">
        <v>269.1899999999992</v>
      </c>
      <c r="E45" s="11">
        <v>0.89000000000000057</v>
      </c>
      <c r="F45" s="12">
        <v>10.94</v>
      </c>
      <c r="G45" s="10">
        <v>269.68999999999875</v>
      </c>
      <c r="H45" s="11">
        <v>1.390000000000001</v>
      </c>
      <c r="I45" s="12">
        <v>28.099999999999987</v>
      </c>
      <c r="J45" s="10">
        <v>270.18999999999829</v>
      </c>
      <c r="K45" s="11">
        <v>1.8900000000000015</v>
      </c>
      <c r="L45" s="12">
        <v>52.000000000000014</v>
      </c>
      <c r="M45" s="34">
        <f t="shared" si="0"/>
        <v>3.9000000000000021</v>
      </c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268.69999999999965</v>
      </c>
      <c r="B46" s="14">
        <v>0.40000000000000019</v>
      </c>
      <c r="C46" s="120">
        <v>2.5000000000000013</v>
      </c>
      <c r="D46" s="13">
        <v>269.19999999999919</v>
      </c>
      <c r="E46" s="14">
        <v>0.90000000000000058</v>
      </c>
      <c r="F46" s="120">
        <v>11.2</v>
      </c>
      <c r="G46" s="13">
        <v>269.69999999999874</v>
      </c>
      <c r="H46" s="14">
        <v>1.400000000000001</v>
      </c>
      <c r="I46" s="120">
        <v>28.499999999999986</v>
      </c>
      <c r="J46" s="13">
        <v>270.19999999999828</v>
      </c>
      <c r="K46" s="14">
        <v>1.9000000000000015</v>
      </c>
      <c r="L46" s="120">
        <v>52.500000000000014</v>
      </c>
      <c r="M46" s="34">
        <f t="shared" si="0"/>
        <v>4.0000000000000018</v>
      </c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268.70999999999964</v>
      </c>
      <c r="B47" s="23">
        <v>0.4100000000000002</v>
      </c>
      <c r="C47" s="110">
        <v>2.6200000000000014</v>
      </c>
      <c r="D47" s="22">
        <v>269.20999999999918</v>
      </c>
      <c r="E47" s="23">
        <v>0.91000000000000059</v>
      </c>
      <c r="F47" s="24">
        <v>11.479999999999999</v>
      </c>
      <c r="G47" s="22">
        <v>269.70999999999873</v>
      </c>
      <c r="H47" s="23">
        <v>1.410000000000001</v>
      </c>
      <c r="I47" s="24">
        <v>28.949999999999985</v>
      </c>
      <c r="J47" s="22">
        <v>270.20999999999827</v>
      </c>
      <c r="K47" s="23">
        <v>1.9100000000000015</v>
      </c>
      <c r="L47" s="24">
        <v>53.000000000000014</v>
      </c>
      <c r="M47" s="34">
        <f t="shared" si="0"/>
        <v>4.1000000000000014</v>
      </c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268.71999999999963</v>
      </c>
      <c r="B48" s="11">
        <v>0.42000000000000021</v>
      </c>
      <c r="C48" s="111">
        <v>2.7400000000000015</v>
      </c>
      <c r="D48" s="10">
        <v>269.21999999999917</v>
      </c>
      <c r="E48" s="11">
        <v>0.9200000000000006</v>
      </c>
      <c r="F48" s="12">
        <v>11.759999999999998</v>
      </c>
      <c r="G48" s="10">
        <v>269.71999999999872</v>
      </c>
      <c r="H48" s="11">
        <v>1.420000000000001</v>
      </c>
      <c r="I48" s="12">
        <v>29.399999999999984</v>
      </c>
      <c r="J48" s="10">
        <v>270.21999999999827</v>
      </c>
      <c r="K48" s="11">
        <v>1.9200000000000015</v>
      </c>
      <c r="L48" s="12">
        <v>53.500000000000014</v>
      </c>
      <c r="M48" s="34">
        <f t="shared" si="0"/>
        <v>4.2000000000000011</v>
      </c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268.72999999999962</v>
      </c>
      <c r="B49" s="11">
        <v>0.43000000000000022</v>
      </c>
      <c r="C49" s="111">
        <v>2.8600000000000017</v>
      </c>
      <c r="D49" s="10">
        <v>269.22999999999917</v>
      </c>
      <c r="E49" s="11">
        <v>0.9300000000000006</v>
      </c>
      <c r="F49" s="12">
        <v>12.039999999999997</v>
      </c>
      <c r="G49" s="10">
        <v>269.72999999999871</v>
      </c>
      <c r="H49" s="11">
        <v>1.430000000000001</v>
      </c>
      <c r="I49" s="12">
        <v>29.849999999999984</v>
      </c>
      <c r="J49" s="10">
        <v>270.22999999999826</v>
      </c>
      <c r="K49" s="11">
        <v>1.9300000000000015</v>
      </c>
      <c r="L49" s="12">
        <v>54.000000000000014</v>
      </c>
      <c r="M49" s="34">
        <f t="shared" si="0"/>
        <v>4.3000000000000007</v>
      </c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268.73999999999961</v>
      </c>
      <c r="B50" s="11">
        <v>0.44000000000000022</v>
      </c>
      <c r="C50" s="111">
        <v>2.9800000000000018</v>
      </c>
      <c r="D50" s="10">
        <v>269.23999999999916</v>
      </c>
      <c r="E50" s="11">
        <v>0.94000000000000061</v>
      </c>
      <c r="F50" s="12">
        <v>12.319999999999997</v>
      </c>
      <c r="G50" s="10">
        <v>269.7399999999987</v>
      </c>
      <c r="H50" s="11">
        <v>1.4400000000000011</v>
      </c>
      <c r="I50" s="12">
        <v>30.299999999999983</v>
      </c>
      <c r="J50" s="10">
        <v>270.23999999999825</v>
      </c>
      <c r="K50" s="11">
        <v>1.9400000000000015</v>
      </c>
      <c r="L50" s="12">
        <v>54.500000000000014</v>
      </c>
      <c r="M50" s="34">
        <f t="shared" si="0"/>
        <v>4.4000000000000004</v>
      </c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268.7499999999996</v>
      </c>
      <c r="B51" s="11">
        <v>0.45000000000000023</v>
      </c>
      <c r="C51" s="111">
        <v>3.1000000000000019</v>
      </c>
      <c r="D51" s="10">
        <v>269.24999999999915</v>
      </c>
      <c r="E51" s="11">
        <v>0.95000000000000062</v>
      </c>
      <c r="F51" s="12">
        <v>12.599999999999996</v>
      </c>
      <c r="G51" s="10">
        <v>269.74999999999869</v>
      </c>
      <c r="H51" s="11">
        <v>1.4500000000000011</v>
      </c>
      <c r="I51" s="12">
        <v>30.749999999999982</v>
      </c>
      <c r="J51" s="10">
        <v>270.24999999999824</v>
      </c>
      <c r="K51" s="11">
        <v>1.9500000000000015</v>
      </c>
      <c r="L51" s="12">
        <v>55.000000000000014</v>
      </c>
      <c r="M51" s="34">
        <f t="shared" si="0"/>
        <v>4.5</v>
      </c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268.75999999999959</v>
      </c>
      <c r="B52" s="11">
        <v>0.46000000000000024</v>
      </c>
      <c r="C52" s="111">
        <v>3.220000000000002</v>
      </c>
      <c r="D52" s="10">
        <v>269.25999999999914</v>
      </c>
      <c r="E52" s="11">
        <v>0.96000000000000063</v>
      </c>
      <c r="F52" s="12">
        <v>12.879999999999995</v>
      </c>
      <c r="G52" s="10">
        <v>269.75999999999868</v>
      </c>
      <c r="H52" s="11">
        <v>1.4600000000000011</v>
      </c>
      <c r="I52" s="12">
        <v>31.199999999999982</v>
      </c>
      <c r="J52" s="10">
        <v>270.25999999999823</v>
      </c>
      <c r="K52" s="11">
        <v>1.9600000000000015</v>
      </c>
      <c r="L52" s="12">
        <v>55.500000000000014</v>
      </c>
      <c r="M52" s="34">
        <f t="shared" si="0"/>
        <v>4.5999999999999996</v>
      </c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268.76999999999958</v>
      </c>
      <c r="B53" s="11">
        <v>0.47000000000000025</v>
      </c>
      <c r="C53" s="111">
        <v>3.3400000000000021</v>
      </c>
      <c r="D53" s="10">
        <v>269.26999999999913</v>
      </c>
      <c r="E53" s="11">
        <v>0.97000000000000064</v>
      </c>
      <c r="F53" s="12">
        <v>13.159999999999995</v>
      </c>
      <c r="G53" s="10">
        <v>269.76999999999867</v>
      </c>
      <c r="H53" s="11">
        <v>1.4700000000000011</v>
      </c>
      <c r="I53" s="12">
        <v>31.649999999999981</v>
      </c>
      <c r="J53" s="10">
        <v>270.26999999999822</v>
      </c>
      <c r="K53" s="11">
        <v>1.9700000000000015</v>
      </c>
      <c r="L53" s="12">
        <v>56.000000000000014</v>
      </c>
      <c r="M53" s="34">
        <f t="shared" si="0"/>
        <v>4.6999999999999993</v>
      </c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268.77999999999957</v>
      </c>
      <c r="B54" s="11">
        <v>0.48000000000000026</v>
      </c>
      <c r="C54" s="111">
        <v>3.4600000000000022</v>
      </c>
      <c r="D54" s="10">
        <v>269.27999999999912</v>
      </c>
      <c r="E54" s="11">
        <v>0.98000000000000065</v>
      </c>
      <c r="F54" s="12">
        <v>13.439999999999994</v>
      </c>
      <c r="G54" s="10">
        <v>269.77999999999867</v>
      </c>
      <c r="H54" s="11">
        <v>1.4800000000000011</v>
      </c>
      <c r="I54" s="12">
        <v>32.09999999999998</v>
      </c>
      <c r="J54" s="10">
        <v>270.27999999999821</v>
      </c>
      <c r="K54" s="11">
        <v>1.9800000000000015</v>
      </c>
      <c r="L54" s="12">
        <v>56.500000000000014</v>
      </c>
      <c r="M54" s="34">
        <f t="shared" si="0"/>
        <v>4.7999999999999989</v>
      </c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268.78999999999957</v>
      </c>
      <c r="B55" s="14">
        <v>0.49000000000000027</v>
      </c>
      <c r="C55" s="112">
        <v>3.5800000000000023</v>
      </c>
      <c r="D55" s="13">
        <v>269.28999999999911</v>
      </c>
      <c r="E55" s="14">
        <v>0.99000000000000066</v>
      </c>
      <c r="F55" s="15">
        <v>13.719999999999994</v>
      </c>
      <c r="G55" s="13">
        <v>269.78999999999866</v>
      </c>
      <c r="H55" s="14">
        <v>1.4900000000000011</v>
      </c>
      <c r="I55" s="15">
        <v>32.549999999999983</v>
      </c>
      <c r="J55" s="13">
        <v>270.2899999999982</v>
      </c>
      <c r="K55" s="14">
        <v>1.9900000000000015</v>
      </c>
      <c r="L55" s="15">
        <v>57.000000000000014</v>
      </c>
      <c r="M55" s="34">
        <f t="shared" si="0"/>
        <v>4.8999999999999986</v>
      </c>
      <c r="N55" s="34"/>
      <c r="O55" s="34"/>
      <c r="P55" s="36"/>
      <c r="Q55" s="41"/>
      <c r="R55" s="37"/>
    </row>
    <row r="56" spans="1:18" s="3" customFormat="1" ht="14.1" customHeight="1" x14ac:dyDescent="0.5">
      <c r="A56" s="114"/>
      <c r="B56" s="114"/>
      <c r="C56" s="115"/>
      <c r="D56" s="114"/>
      <c r="E56" s="114"/>
      <c r="F56" s="116"/>
      <c r="G56" s="114"/>
      <c r="H56" s="114"/>
      <c r="I56" s="116"/>
      <c r="J56" s="114"/>
      <c r="K56" s="114"/>
      <c r="L56" s="116"/>
      <c r="M56" s="34">
        <f t="shared" si="0"/>
        <v>4.9999999999999982</v>
      </c>
      <c r="N56" s="34"/>
      <c r="O56" s="34"/>
      <c r="P56" s="36"/>
      <c r="Q56" s="41"/>
      <c r="R56" s="37"/>
    </row>
    <row r="57" spans="1:18" ht="21" customHeight="1" x14ac:dyDescent="0.55000000000000004">
      <c r="A57" s="140" t="s">
        <v>10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34">
        <f t="shared" si="0"/>
        <v>5.0999999999999979</v>
      </c>
      <c r="N57" s="34"/>
      <c r="O57" s="40"/>
      <c r="P57" s="36"/>
    </row>
    <row r="58" spans="1:18" ht="15" customHeight="1" x14ac:dyDescent="0.55000000000000004">
      <c r="A58" s="141" t="s">
        <v>13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34">
        <f t="shared" si="0"/>
        <v>5.1999999999999975</v>
      </c>
      <c r="N58" s="34"/>
      <c r="O58" s="40"/>
      <c r="P58" s="36"/>
    </row>
    <row r="59" spans="1:18" ht="15" customHeight="1" x14ac:dyDescent="0.55000000000000004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34">
        <f t="shared" si="0"/>
        <v>5.2999999999999972</v>
      </c>
      <c r="N59" s="34"/>
      <c r="O59" s="40"/>
      <c r="P59" s="36"/>
    </row>
    <row r="60" spans="1:18" ht="17.100000000000001" customHeight="1" x14ac:dyDescent="0.55000000000000004">
      <c r="A60" s="26" t="s">
        <v>1</v>
      </c>
      <c r="B60" s="26" t="s">
        <v>1</v>
      </c>
      <c r="C60" s="26" t="s">
        <v>11</v>
      </c>
      <c r="D60" s="26" t="s">
        <v>1</v>
      </c>
      <c r="E60" s="26" t="s">
        <v>1</v>
      </c>
      <c r="F60" s="26" t="s">
        <v>11</v>
      </c>
      <c r="G60" s="26" t="s">
        <v>1</v>
      </c>
      <c r="H60" s="26" t="s">
        <v>1</v>
      </c>
      <c r="I60" s="26" t="s">
        <v>11</v>
      </c>
      <c r="J60" s="26" t="s">
        <v>1</v>
      </c>
      <c r="K60" s="26" t="s">
        <v>1</v>
      </c>
      <c r="L60" s="26" t="s">
        <v>11</v>
      </c>
      <c r="M60" s="34">
        <f t="shared" si="0"/>
        <v>5.3999999999999968</v>
      </c>
      <c r="N60" s="34"/>
      <c r="O60" s="40"/>
      <c r="P60" s="36"/>
    </row>
    <row r="61" spans="1:18" ht="17.100000000000001" customHeight="1" x14ac:dyDescent="0.55000000000000004">
      <c r="A61" s="27" t="s">
        <v>2</v>
      </c>
      <c r="B61" s="27" t="s">
        <v>3</v>
      </c>
      <c r="C61" s="27" t="s">
        <v>12</v>
      </c>
      <c r="D61" s="27" t="s">
        <v>2</v>
      </c>
      <c r="E61" s="27" t="s">
        <v>3</v>
      </c>
      <c r="F61" s="27" t="s">
        <v>12</v>
      </c>
      <c r="G61" s="27" t="s">
        <v>2</v>
      </c>
      <c r="H61" s="27" t="s">
        <v>3</v>
      </c>
      <c r="I61" s="27" t="s">
        <v>12</v>
      </c>
      <c r="J61" s="27" t="s">
        <v>2</v>
      </c>
      <c r="K61" s="27" t="s">
        <v>3</v>
      </c>
      <c r="L61" s="27" t="s">
        <v>12</v>
      </c>
      <c r="M61" s="34">
        <f t="shared" si="0"/>
        <v>5.4999999999999964</v>
      </c>
      <c r="N61" s="34"/>
      <c r="O61" s="40"/>
      <c r="P61" s="36"/>
    </row>
    <row r="62" spans="1:18" s="3" customFormat="1" ht="14.1" customHeight="1" x14ac:dyDescent="0.5">
      <c r="A62" s="22">
        <v>270.29999999999819</v>
      </c>
      <c r="B62" s="23">
        <v>2.0000000000000013</v>
      </c>
      <c r="C62" s="143">
        <v>57.500000000000014</v>
      </c>
      <c r="D62" s="25">
        <v>270.79999999999774</v>
      </c>
      <c r="E62" s="23">
        <v>2.4999999999999907</v>
      </c>
      <c r="F62" s="143">
        <v>85.999999999999815</v>
      </c>
      <c r="G62" s="25"/>
      <c r="H62" s="23"/>
      <c r="I62" s="143"/>
      <c r="J62" s="25"/>
      <c r="K62" s="23"/>
      <c r="L62" s="143"/>
      <c r="M62" s="34">
        <f t="shared" si="0"/>
        <v>5.5999999999999961</v>
      </c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270.30999999999818</v>
      </c>
      <c r="B63" s="11">
        <v>2.0100000000000011</v>
      </c>
      <c r="C63" s="12">
        <v>58.050000000000011</v>
      </c>
      <c r="D63" s="10">
        <v>270.80999999999773</v>
      </c>
      <c r="E63" s="11">
        <v>2.5099999999999905</v>
      </c>
      <c r="F63" s="12">
        <v>86.59999999999981</v>
      </c>
      <c r="G63" s="10"/>
      <c r="H63" s="11"/>
      <c r="I63" s="12"/>
      <c r="J63" s="10"/>
      <c r="K63" s="11"/>
      <c r="L63" s="12"/>
      <c r="M63" s="34">
        <f t="shared" si="0"/>
        <v>5.6999999999999957</v>
      </c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270.31999999999817</v>
      </c>
      <c r="B64" s="11">
        <v>2.0200000000000009</v>
      </c>
      <c r="C64" s="12">
        <v>58.600000000000009</v>
      </c>
      <c r="D64" s="10">
        <v>270.81999999999772</v>
      </c>
      <c r="E64" s="11">
        <v>2.5199999999999902</v>
      </c>
      <c r="F64" s="12">
        <v>87.199999999999804</v>
      </c>
      <c r="G64" s="10"/>
      <c r="H64" s="11"/>
      <c r="I64" s="12"/>
      <c r="J64" s="10"/>
      <c r="K64" s="11"/>
      <c r="L64" s="12"/>
      <c r="M64" s="34">
        <f t="shared" si="0"/>
        <v>5.7999999999999954</v>
      </c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270.32999999999817</v>
      </c>
      <c r="B65" s="11">
        <v>2.0300000000000007</v>
      </c>
      <c r="C65" s="12">
        <v>59.150000000000006</v>
      </c>
      <c r="D65" s="10">
        <v>270.82999999999771</v>
      </c>
      <c r="E65" s="11">
        <v>2.52999999999999</v>
      </c>
      <c r="F65" s="12">
        <v>87.799999999999798</v>
      </c>
      <c r="G65" s="10"/>
      <c r="H65" s="11"/>
      <c r="I65" s="12"/>
      <c r="J65" s="10"/>
      <c r="K65" s="11"/>
      <c r="L65" s="12"/>
      <c r="M65" s="34">
        <f t="shared" si="0"/>
        <v>5.899999999999995</v>
      </c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270.33999999999816</v>
      </c>
      <c r="B66" s="11">
        <v>2.0400000000000005</v>
      </c>
      <c r="C66" s="12">
        <v>59.7</v>
      </c>
      <c r="D66" s="10">
        <v>270.8399999999977</v>
      </c>
      <c r="E66" s="11">
        <v>2.5399999999999898</v>
      </c>
      <c r="F66" s="12">
        <v>88.399999999999793</v>
      </c>
      <c r="G66" s="10"/>
      <c r="H66" s="11"/>
      <c r="I66" s="12"/>
      <c r="J66" s="10"/>
      <c r="K66" s="11"/>
      <c r="L66" s="12"/>
      <c r="M66" s="34">
        <f t="shared" si="0"/>
        <v>5.9999999999999947</v>
      </c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270.34999999999815</v>
      </c>
      <c r="B67" s="11">
        <v>2.0500000000000003</v>
      </c>
      <c r="C67" s="12">
        <v>60.25</v>
      </c>
      <c r="D67" s="10">
        <v>270.84999999999769</v>
      </c>
      <c r="E67" s="11">
        <v>2.5499999999999896</v>
      </c>
      <c r="F67" s="12">
        <v>88.999999999999787</v>
      </c>
      <c r="G67" s="10"/>
      <c r="H67" s="11"/>
      <c r="I67" s="12"/>
      <c r="J67" s="10"/>
      <c r="K67" s="11"/>
      <c r="L67" s="12"/>
      <c r="M67" s="34">
        <f t="shared" si="0"/>
        <v>6.0999999999999943</v>
      </c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270.35999999999814</v>
      </c>
      <c r="B68" s="11">
        <v>2.06</v>
      </c>
      <c r="C68" s="12">
        <v>60.8</v>
      </c>
      <c r="D68" s="10">
        <v>270.85999999999768</v>
      </c>
      <c r="E68" s="11">
        <v>2.5599999999999894</v>
      </c>
      <c r="F68" s="12">
        <v>89.599999999999781</v>
      </c>
      <c r="G68" s="10"/>
      <c r="H68" s="11"/>
      <c r="I68" s="12"/>
      <c r="J68" s="10"/>
      <c r="K68" s="11"/>
      <c r="L68" s="12"/>
      <c r="M68" s="34">
        <f t="shared" si="0"/>
        <v>6.199999999999994</v>
      </c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270.36999999999813</v>
      </c>
      <c r="B69" s="11">
        <v>2.0699999999999998</v>
      </c>
      <c r="C69" s="12">
        <v>61.349999999999994</v>
      </c>
      <c r="D69" s="10">
        <v>270.86999999999767</v>
      </c>
      <c r="E69" s="11">
        <v>2.5699999999999892</v>
      </c>
      <c r="F69" s="12">
        <v>90.199999999999775</v>
      </c>
      <c r="G69" s="10"/>
      <c r="H69" s="11"/>
      <c r="I69" s="12"/>
      <c r="J69" s="10"/>
      <c r="K69" s="11"/>
      <c r="L69" s="12"/>
      <c r="M69" s="34">
        <f t="shared" si="0"/>
        <v>6.2999999999999936</v>
      </c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270.37999999999812</v>
      </c>
      <c r="B70" s="11">
        <v>2.0799999999999996</v>
      </c>
      <c r="C70" s="12">
        <v>61.899999999999991</v>
      </c>
      <c r="D70" s="10">
        <v>270.87999999999766</v>
      </c>
      <c r="E70" s="11">
        <v>2.579999999999989</v>
      </c>
      <c r="F70" s="12">
        <v>90.79999999999977</v>
      </c>
      <c r="G70" s="10"/>
      <c r="H70" s="11"/>
      <c r="I70" s="12"/>
      <c r="J70" s="10"/>
      <c r="K70" s="11"/>
      <c r="L70" s="12"/>
      <c r="M70" s="34">
        <f t="shared" si="0"/>
        <v>6.3999999999999932</v>
      </c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270.38999999999811</v>
      </c>
      <c r="B71" s="11">
        <v>2.0899999999999994</v>
      </c>
      <c r="C71" s="12">
        <v>62.449999999999989</v>
      </c>
      <c r="D71" s="10">
        <v>270.88999999999766</v>
      </c>
      <c r="E71" s="11">
        <v>2.5899999999999888</v>
      </c>
      <c r="F71" s="12">
        <v>91.399999999999764</v>
      </c>
      <c r="G71" s="10"/>
      <c r="H71" s="11"/>
      <c r="I71" s="12"/>
      <c r="J71" s="10"/>
      <c r="K71" s="11"/>
      <c r="L71" s="12"/>
      <c r="M71" s="34">
        <f t="shared" ref="M71:M92" si="2">M70+0.1</f>
        <v>6.4999999999999929</v>
      </c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270.3999999999981</v>
      </c>
      <c r="B72" s="14">
        <v>2.0999999999999992</v>
      </c>
      <c r="C72" s="120">
        <v>62.999999999999986</v>
      </c>
      <c r="D72" s="13">
        <v>270.89999999999765</v>
      </c>
      <c r="E72" s="14">
        <v>2.5999999999999885</v>
      </c>
      <c r="F72" s="120">
        <v>91.999999999999758</v>
      </c>
      <c r="G72" s="13"/>
      <c r="H72" s="14"/>
      <c r="I72" s="120"/>
      <c r="J72" s="13"/>
      <c r="K72" s="14"/>
      <c r="L72" s="120"/>
      <c r="M72" s="34">
        <f t="shared" si="2"/>
        <v>6.5999999999999925</v>
      </c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270.40999999999809</v>
      </c>
      <c r="B73" s="17">
        <v>2.109999999999999</v>
      </c>
      <c r="C73" s="18">
        <v>63.549999999999983</v>
      </c>
      <c r="D73" s="16">
        <v>270.90999999999764</v>
      </c>
      <c r="E73" s="17">
        <v>2.6099999999999883</v>
      </c>
      <c r="F73" s="18">
        <v>92.629999999999754</v>
      </c>
      <c r="G73" s="16"/>
      <c r="H73" s="17"/>
      <c r="I73" s="18"/>
      <c r="J73" s="16"/>
      <c r="K73" s="17"/>
      <c r="L73" s="18"/>
      <c r="M73" s="34">
        <f t="shared" si="2"/>
        <v>6.6999999999999922</v>
      </c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270.41999999999808</v>
      </c>
      <c r="B74" s="11">
        <v>2.1199999999999988</v>
      </c>
      <c r="C74" s="12">
        <v>64.09999999999998</v>
      </c>
      <c r="D74" s="10">
        <v>270.91999999999763</v>
      </c>
      <c r="E74" s="11">
        <v>2.6199999999999881</v>
      </c>
      <c r="F74" s="12">
        <v>93.259999999999749</v>
      </c>
      <c r="G74" s="10"/>
      <c r="H74" s="11"/>
      <c r="I74" s="12"/>
      <c r="J74" s="10"/>
      <c r="K74" s="11"/>
      <c r="L74" s="12"/>
      <c r="M74" s="34">
        <f t="shared" si="2"/>
        <v>6.7999999999999918</v>
      </c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270.42999999999807</v>
      </c>
      <c r="B75" s="11">
        <v>2.1299999999999986</v>
      </c>
      <c r="C75" s="12">
        <v>64.649999999999977</v>
      </c>
      <c r="D75" s="10">
        <v>270.92999999999762</v>
      </c>
      <c r="E75" s="11">
        <v>2.6299999999999879</v>
      </c>
      <c r="F75" s="12">
        <v>93.889999999999745</v>
      </c>
      <c r="G75" s="10"/>
      <c r="H75" s="11"/>
      <c r="I75" s="12"/>
      <c r="J75" s="10"/>
      <c r="K75" s="11"/>
      <c r="L75" s="12"/>
      <c r="M75" s="34">
        <f t="shared" si="2"/>
        <v>6.8999999999999915</v>
      </c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270.43999999999807</v>
      </c>
      <c r="B76" s="11">
        <v>2.1399999999999983</v>
      </c>
      <c r="C76" s="12">
        <v>65.199999999999974</v>
      </c>
      <c r="D76" s="10">
        <v>270.93999999999761</v>
      </c>
      <c r="E76" s="11">
        <v>2.6399999999999877</v>
      </c>
      <c r="F76" s="12">
        <v>94.51999999999974</v>
      </c>
      <c r="G76" s="10"/>
      <c r="H76" s="11"/>
      <c r="I76" s="12"/>
      <c r="J76" s="10"/>
      <c r="K76" s="11"/>
      <c r="L76" s="12"/>
      <c r="M76" s="34">
        <f t="shared" si="2"/>
        <v>6.9999999999999911</v>
      </c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270.44999999999806</v>
      </c>
      <c r="B77" s="11">
        <v>2.1499999999999981</v>
      </c>
      <c r="C77" s="12">
        <v>65.749999999999972</v>
      </c>
      <c r="D77" s="10">
        <v>270.9499999999976</v>
      </c>
      <c r="E77" s="11">
        <v>2.6499999999999875</v>
      </c>
      <c r="F77" s="12">
        <v>95.149999999999736</v>
      </c>
      <c r="G77" s="10"/>
      <c r="H77" s="11"/>
      <c r="I77" s="12"/>
      <c r="J77" s="10"/>
      <c r="K77" s="11"/>
      <c r="L77" s="12"/>
      <c r="M77" s="34">
        <f t="shared" si="2"/>
        <v>7.0999999999999908</v>
      </c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270.45999999999805</v>
      </c>
      <c r="B78" s="11">
        <v>2.1599999999999979</v>
      </c>
      <c r="C78" s="12">
        <v>66.299999999999969</v>
      </c>
      <c r="D78" s="10">
        <v>270.95999999999759</v>
      </c>
      <c r="E78" s="11">
        <v>2.6599999999999873</v>
      </c>
      <c r="F78" s="12">
        <v>95.779999999999731</v>
      </c>
      <c r="G78" s="10"/>
      <c r="H78" s="11"/>
      <c r="I78" s="12"/>
      <c r="J78" s="10"/>
      <c r="K78" s="11"/>
      <c r="L78" s="12"/>
      <c r="M78" s="34">
        <f t="shared" si="2"/>
        <v>7.1999999999999904</v>
      </c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270.46999999999804</v>
      </c>
      <c r="B79" s="11">
        <v>2.1699999999999977</v>
      </c>
      <c r="C79" s="12">
        <v>66.849999999999966</v>
      </c>
      <c r="D79" s="10">
        <v>270.96999999999758</v>
      </c>
      <c r="E79" s="11">
        <v>2.6699999999999871</v>
      </c>
      <c r="F79" s="12">
        <v>96.409999999999727</v>
      </c>
      <c r="G79" s="10"/>
      <c r="H79" s="11"/>
      <c r="I79" s="12"/>
      <c r="J79" s="10"/>
      <c r="K79" s="11"/>
      <c r="L79" s="12"/>
      <c r="M79" s="34">
        <f t="shared" si="2"/>
        <v>7.2999999999999901</v>
      </c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270.47999999999803</v>
      </c>
      <c r="B80" s="11">
        <v>2.1799999999999975</v>
      </c>
      <c r="C80" s="12">
        <v>67.399999999999963</v>
      </c>
      <c r="D80" s="10">
        <v>270.97999999999757</v>
      </c>
      <c r="E80" s="11">
        <v>2.6799999999999868</v>
      </c>
      <c r="F80" s="12">
        <v>97.039999999999722</v>
      </c>
      <c r="G80" s="10"/>
      <c r="H80" s="11"/>
      <c r="I80" s="12"/>
      <c r="J80" s="10"/>
      <c r="K80" s="11"/>
      <c r="L80" s="12"/>
      <c r="M80" s="34">
        <f t="shared" si="2"/>
        <v>7.3999999999999897</v>
      </c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270.48999999999802</v>
      </c>
      <c r="B81" s="11">
        <v>2.1899999999999973</v>
      </c>
      <c r="C81" s="12">
        <v>67.94999999999996</v>
      </c>
      <c r="D81" s="10">
        <v>270.98999999999756</v>
      </c>
      <c r="E81" s="11">
        <v>2.6899999999999866</v>
      </c>
      <c r="F81" s="12">
        <v>97.669999999999717</v>
      </c>
      <c r="G81" s="10"/>
      <c r="H81" s="11"/>
      <c r="I81" s="12"/>
      <c r="J81" s="10"/>
      <c r="K81" s="11"/>
      <c r="L81" s="12"/>
      <c r="M81" s="34">
        <f t="shared" si="2"/>
        <v>7.4999999999999893</v>
      </c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270.49999999999801</v>
      </c>
      <c r="B82" s="20">
        <v>2.1999999999999971</v>
      </c>
      <c r="C82" s="119">
        <v>68.499999999999957</v>
      </c>
      <c r="D82" s="19">
        <v>270.99999999999756</v>
      </c>
      <c r="E82" s="20">
        <v>2.6999999999999864</v>
      </c>
      <c r="F82" s="119">
        <v>98.299999999999713</v>
      </c>
      <c r="G82" s="19"/>
      <c r="H82" s="20"/>
      <c r="I82" s="119"/>
      <c r="J82" s="19"/>
      <c r="K82" s="20"/>
      <c r="L82" s="119"/>
      <c r="M82" s="34">
        <f t="shared" si="2"/>
        <v>7.599999999999989</v>
      </c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270.509999999998</v>
      </c>
      <c r="B83" s="23">
        <v>2.2099999999999969</v>
      </c>
      <c r="C83" s="24">
        <v>69.069999999999951</v>
      </c>
      <c r="D83" s="22"/>
      <c r="E83" s="23"/>
      <c r="F83" s="24"/>
      <c r="G83" s="22"/>
      <c r="H83" s="23"/>
      <c r="I83" s="24"/>
      <c r="J83" s="22"/>
      <c r="K83" s="23"/>
      <c r="L83" s="24"/>
      <c r="M83" s="34">
        <f t="shared" si="2"/>
        <v>7.6999999999999886</v>
      </c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270.51999999999799</v>
      </c>
      <c r="B84" s="11">
        <v>2.2199999999999966</v>
      </c>
      <c r="C84" s="12">
        <v>69.639999999999944</v>
      </c>
      <c r="D84" s="10"/>
      <c r="E84" s="11"/>
      <c r="F84" s="12"/>
      <c r="G84" s="10"/>
      <c r="H84" s="11"/>
      <c r="I84" s="12"/>
      <c r="J84" s="10"/>
      <c r="K84" s="11"/>
      <c r="L84" s="18"/>
      <c r="M84" s="34">
        <f t="shared" si="2"/>
        <v>7.7999999999999883</v>
      </c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270.52999999999798</v>
      </c>
      <c r="B85" s="11">
        <v>2.2299999999999964</v>
      </c>
      <c r="C85" s="12">
        <v>70.209999999999937</v>
      </c>
      <c r="D85" s="10"/>
      <c r="E85" s="11"/>
      <c r="F85" s="12"/>
      <c r="G85" s="10"/>
      <c r="H85" s="11"/>
      <c r="I85" s="12"/>
      <c r="J85" s="10"/>
      <c r="K85" s="11"/>
      <c r="L85" s="18"/>
      <c r="M85" s="34">
        <f t="shared" si="2"/>
        <v>7.8999999999999879</v>
      </c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270.53999999999797</v>
      </c>
      <c r="B86" s="11">
        <v>2.2399999999999962</v>
      </c>
      <c r="C86" s="12">
        <v>70.77999999999993</v>
      </c>
      <c r="D86" s="10"/>
      <c r="E86" s="11"/>
      <c r="F86" s="12"/>
      <c r="G86" s="10"/>
      <c r="H86" s="11"/>
      <c r="I86" s="12"/>
      <c r="J86" s="10"/>
      <c r="K86" s="11"/>
      <c r="L86" s="18"/>
      <c r="M86" s="34">
        <f t="shared" si="2"/>
        <v>7.9999999999999876</v>
      </c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270.54999999999797</v>
      </c>
      <c r="B87" s="11">
        <v>2.249999999999996</v>
      </c>
      <c r="C87" s="12">
        <v>71.349999999999923</v>
      </c>
      <c r="D87" s="10"/>
      <c r="E87" s="11"/>
      <c r="F87" s="12"/>
      <c r="G87" s="10"/>
      <c r="H87" s="11"/>
      <c r="I87" s="12"/>
      <c r="J87" s="10"/>
      <c r="K87" s="11"/>
      <c r="L87" s="18"/>
      <c r="M87" s="34">
        <f t="shared" si="2"/>
        <v>8.0999999999999872</v>
      </c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270.55999999999796</v>
      </c>
      <c r="B88" s="11">
        <v>2.2599999999999958</v>
      </c>
      <c r="C88" s="12">
        <v>71.919999999999916</v>
      </c>
      <c r="D88" s="10"/>
      <c r="E88" s="11"/>
      <c r="F88" s="12"/>
      <c r="G88" s="10"/>
      <c r="H88" s="11"/>
      <c r="I88" s="12"/>
      <c r="J88" s="10"/>
      <c r="K88" s="11"/>
      <c r="L88" s="18"/>
      <c r="M88" s="34">
        <f t="shared" si="2"/>
        <v>8.1999999999999869</v>
      </c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270.56999999999795</v>
      </c>
      <c r="B89" s="11">
        <v>2.2699999999999956</v>
      </c>
      <c r="C89" s="12">
        <v>72.48999999999991</v>
      </c>
      <c r="D89" s="10"/>
      <c r="E89" s="11"/>
      <c r="F89" s="12"/>
      <c r="G89" s="10"/>
      <c r="H89" s="11"/>
      <c r="I89" s="12"/>
      <c r="J89" s="10"/>
      <c r="K89" s="11"/>
      <c r="L89" s="18"/>
      <c r="M89" s="34">
        <f t="shared" si="2"/>
        <v>8.2999999999999865</v>
      </c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270.57999999999794</v>
      </c>
      <c r="B90" s="11">
        <v>2.2799999999999954</v>
      </c>
      <c r="C90" s="12">
        <v>73.059999999999903</v>
      </c>
      <c r="D90" s="10"/>
      <c r="E90" s="11"/>
      <c r="F90" s="12"/>
      <c r="G90" s="10"/>
      <c r="H90" s="11"/>
      <c r="I90" s="12"/>
      <c r="J90" s="10"/>
      <c r="K90" s="11"/>
      <c r="L90" s="18"/>
      <c r="M90" s="34">
        <f t="shared" si="2"/>
        <v>8.3999999999999861</v>
      </c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270.58999999999793</v>
      </c>
      <c r="B91" s="20">
        <v>2.2899999999999952</v>
      </c>
      <c r="C91" s="21">
        <v>73.629999999999896</v>
      </c>
      <c r="D91" s="19"/>
      <c r="E91" s="20"/>
      <c r="F91" s="21"/>
      <c r="G91" s="19"/>
      <c r="H91" s="20"/>
      <c r="I91" s="21"/>
      <c r="J91" s="19"/>
      <c r="K91" s="20"/>
      <c r="L91" s="117"/>
      <c r="M91" s="34">
        <f t="shared" si="2"/>
        <v>8.4999999999999858</v>
      </c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270.59999999999792</v>
      </c>
      <c r="B92" s="14">
        <v>2.2999999999999949</v>
      </c>
      <c r="C92" s="120">
        <v>74.199999999999889</v>
      </c>
      <c r="D92" s="13"/>
      <c r="E92" s="14"/>
      <c r="F92" s="120"/>
      <c r="G92" s="13"/>
      <c r="H92" s="14"/>
      <c r="I92" s="120"/>
      <c r="J92" s="13"/>
      <c r="K92" s="14"/>
      <c r="L92" s="120"/>
      <c r="M92" s="34">
        <f t="shared" si="2"/>
        <v>8.5999999999999854</v>
      </c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270.60999999999791</v>
      </c>
      <c r="B93" s="23">
        <v>2.3099999999999947</v>
      </c>
      <c r="C93" s="24">
        <v>74.779999999999887</v>
      </c>
      <c r="D93" s="22"/>
      <c r="E93" s="23"/>
      <c r="F93" s="24"/>
      <c r="G93" s="22"/>
      <c r="H93" s="23"/>
      <c r="I93" s="24"/>
      <c r="J93" s="22"/>
      <c r="K93" s="23"/>
      <c r="L93" s="24"/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>
        <v>270.6199999999979</v>
      </c>
      <c r="B94" s="11">
        <v>2.3199999999999945</v>
      </c>
      <c r="C94" s="12">
        <v>75.359999999999886</v>
      </c>
      <c r="D94" s="10"/>
      <c r="E94" s="11"/>
      <c r="F94" s="12"/>
      <c r="G94" s="10"/>
      <c r="H94" s="11"/>
      <c r="I94" s="12"/>
      <c r="J94" s="10"/>
      <c r="K94" s="11"/>
      <c r="L94" s="12"/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>
        <v>270.62999999999789</v>
      </c>
      <c r="B95" s="11">
        <v>2.3299999999999943</v>
      </c>
      <c r="C95" s="12">
        <v>75.939999999999884</v>
      </c>
      <c r="D95" s="10"/>
      <c r="E95" s="11"/>
      <c r="F95" s="12"/>
      <c r="G95" s="10"/>
      <c r="H95" s="11"/>
      <c r="I95" s="12"/>
      <c r="J95" s="10"/>
      <c r="K95" s="11"/>
      <c r="L95" s="12"/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>
        <v>270.63999999999788</v>
      </c>
      <c r="B96" s="11">
        <v>2.3399999999999941</v>
      </c>
      <c r="C96" s="12">
        <v>76.519999999999882</v>
      </c>
      <c r="D96" s="10"/>
      <c r="E96" s="11"/>
      <c r="F96" s="12"/>
      <c r="G96" s="10"/>
      <c r="H96" s="11"/>
      <c r="I96" s="12"/>
      <c r="J96" s="10"/>
      <c r="K96" s="11"/>
      <c r="L96" s="12"/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>
        <v>270.64999999999787</v>
      </c>
      <c r="B97" s="11">
        <v>2.3499999999999939</v>
      </c>
      <c r="C97" s="12">
        <v>77.099999999999881</v>
      </c>
      <c r="D97" s="10"/>
      <c r="E97" s="11"/>
      <c r="F97" s="12"/>
      <c r="G97" s="10"/>
      <c r="H97" s="11"/>
      <c r="I97" s="12"/>
      <c r="J97" s="10"/>
      <c r="K97" s="11"/>
      <c r="L97" s="12"/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>
        <v>270.65999999999786</v>
      </c>
      <c r="B98" s="11">
        <v>2.3599999999999937</v>
      </c>
      <c r="C98" s="12">
        <v>77.679999999999879</v>
      </c>
      <c r="D98" s="10"/>
      <c r="E98" s="11"/>
      <c r="F98" s="12"/>
      <c r="G98" s="10"/>
      <c r="H98" s="11"/>
      <c r="I98" s="12"/>
      <c r="J98" s="10"/>
      <c r="K98" s="11"/>
      <c r="L98" s="12"/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>
        <v>270.66999999999786</v>
      </c>
      <c r="B99" s="11">
        <v>2.3699999999999934</v>
      </c>
      <c r="C99" s="12">
        <v>78.259999999999877</v>
      </c>
      <c r="D99" s="10"/>
      <c r="E99" s="11"/>
      <c r="F99" s="12"/>
      <c r="G99" s="10"/>
      <c r="H99" s="11"/>
      <c r="I99" s="12"/>
      <c r="J99" s="10"/>
      <c r="K99" s="11"/>
      <c r="L99" s="12"/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>
        <v>270.67999999999785</v>
      </c>
      <c r="B100" s="11">
        <v>2.3799999999999932</v>
      </c>
      <c r="C100" s="12">
        <v>78.839999999999876</v>
      </c>
      <c r="D100" s="10"/>
      <c r="E100" s="11"/>
      <c r="F100" s="12"/>
      <c r="G100" s="10"/>
      <c r="H100" s="11"/>
      <c r="I100" s="12"/>
      <c r="J100" s="10"/>
      <c r="K100" s="11"/>
      <c r="L100" s="12"/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>
        <v>270.68999999999784</v>
      </c>
      <c r="B101" s="11">
        <v>2.389999999999993</v>
      </c>
      <c r="C101" s="12">
        <v>79.419999999999874</v>
      </c>
      <c r="D101" s="10"/>
      <c r="E101" s="11"/>
      <c r="F101" s="12"/>
      <c r="G101" s="10"/>
      <c r="H101" s="11"/>
      <c r="I101" s="12"/>
      <c r="J101" s="10"/>
      <c r="K101" s="11"/>
      <c r="L101" s="12"/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>
        <v>270.69999999999783</v>
      </c>
      <c r="B102" s="14">
        <v>2.3999999999999928</v>
      </c>
      <c r="C102" s="120">
        <v>79.999999999999872</v>
      </c>
      <c r="D102" s="13"/>
      <c r="E102" s="14"/>
      <c r="F102" s="120"/>
      <c r="G102" s="13"/>
      <c r="H102" s="14"/>
      <c r="I102" s="120"/>
      <c r="J102" s="13"/>
      <c r="K102" s="14"/>
      <c r="L102" s="120"/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>
        <v>270.70999999999782</v>
      </c>
      <c r="B103" s="23">
        <v>2.4099999999999926</v>
      </c>
      <c r="C103" s="24">
        <v>80.599999999999866</v>
      </c>
      <c r="D103" s="22"/>
      <c r="E103" s="23"/>
      <c r="F103" s="24"/>
      <c r="G103" s="22"/>
      <c r="H103" s="23"/>
      <c r="I103" s="24"/>
      <c r="J103" s="22"/>
      <c r="K103" s="23"/>
      <c r="L103" s="24"/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>
        <v>270.71999999999781</v>
      </c>
      <c r="B104" s="11">
        <v>2.4199999999999924</v>
      </c>
      <c r="C104" s="12">
        <v>81.199999999999861</v>
      </c>
      <c r="D104" s="10"/>
      <c r="E104" s="11"/>
      <c r="F104" s="12"/>
      <c r="G104" s="10"/>
      <c r="H104" s="11"/>
      <c r="I104" s="12"/>
      <c r="J104" s="10"/>
      <c r="K104" s="11"/>
      <c r="L104" s="12"/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>
        <v>270.7299999999978</v>
      </c>
      <c r="B105" s="11">
        <v>2.4299999999999922</v>
      </c>
      <c r="C105" s="12">
        <v>81.799999999999855</v>
      </c>
      <c r="D105" s="10"/>
      <c r="E105" s="11"/>
      <c r="F105" s="12"/>
      <c r="G105" s="10"/>
      <c r="H105" s="11"/>
      <c r="I105" s="12"/>
      <c r="J105" s="10"/>
      <c r="K105" s="11"/>
      <c r="L105" s="12"/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>
        <v>270.73999999999779</v>
      </c>
      <c r="B106" s="11">
        <v>2.439999999999992</v>
      </c>
      <c r="C106" s="12">
        <v>82.399999999999849</v>
      </c>
      <c r="D106" s="10"/>
      <c r="E106" s="11"/>
      <c r="F106" s="12"/>
      <c r="G106" s="10"/>
      <c r="H106" s="11"/>
      <c r="I106" s="12"/>
      <c r="J106" s="10"/>
      <c r="K106" s="11"/>
      <c r="L106" s="12"/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>
        <v>270.74999999999778</v>
      </c>
      <c r="B107" s="11">
        <v>2.4499999999999917</v>
      </c>
      <c r="C107" s="12">
        <v>82.999999999999844</v>
      </c>
      <c r="D107" s="10"/>
      <c r="E107" s="11"/>
      <c r="F107" s="12"/>
      <c r="G107" s="10"/>
      <c r="H107" s="11"/>
      <c r="I107" s="12"/>
      <c r="J107" s="10"/>
      <c r="K107" s="11"/>
      <c r="L107" s="12"/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>
        <v>270.75999999999777</v>
      </c>
      <c r="B108" s="11">
        <v>2.4599999999999915</v>
      </c>
      <c r="C108" s="12">
        <v>83.599999999999838</v>
      </c>
      <c r="D108" s="10"/>
      <c r="E108" s="11"/>
      <c r="F108" s="12"/>
      <c r="G108" s="10"/>
      <c r="H108" s="11"/>
      <c r="I108" s="12"/>
      <c r="J108" s="10"/>
      <c r="K108" s="11"/>
      <c r="L108" s="12"/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>
        <v>270.76999999999776</v>
      </c>
      <c r="B109" s="11">
        <v>2.4699999999999913</v>
      </c>
      <c r="C109" s="12">
        <v>84.199999999999832</v>
      </c>
      <c r="D109" s="10"/>
      <c r="E109" s="11"/>
      <c r="F109" s="12"/>
      <c r="G109" s="10"/>
      <c r="H109" s="11"/>
      <c r="I109" s="12"/>
      <c r="J109" s="10"/>
      <c r="K109" s="11"/>
      <c r="L109" s="12"/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>
        <v>270.77999999999776</v>
      </c>
      <c r="B110" s="11">
        <v>2.4799999999999911</v>
      </c>
      <c r="C110" s="12">
        <v>84.799999999999827</v>
      </c>
      <c r="D110" s="10"/>
      <c r="E110" s="11"/>
      <c r="F110" s="12"/>
      <c r="G110" s="10"/>
      <c r="H110" s="11"/>
      <c r="I110" s="12"/>
      <c r="J110" s="10"/>
      <c r="K110" s="11"/>
      <c r="L110" s="12"/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270.78999999999775</v>
      </c>
      <c r="B111" s="14">
        <v>2.4899999999999909</v>
      </c>
      <c r="C111" s="120">
        <v>85.399999999999821</v>
      </c>
      <c r="D111" s="13"/>
      <c r="E111" s="14"/>
      <c r="F111" s="120"/>
      <c r="G111" s="13"/>
      <c r="H111" s="14"/>
      <c r="I111" s="120"/>
      <c r="J111" s="13"/>
      <c r="K111" s="14"/>
      <c r="L111" s="120"/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4"/>
      <c r="B112" s="114"/>
      <c r="C112" s="116"/>
      <c r="D112" s="114"/>
      <c r="E112" s="114"/>
      <c r="F112" s="116"/>
      <c r="G112" s="114"/>
      <c r="H112" s="114"/>
      <c r="I112" s="116"/>
      <c r="J112" s="114"/>
      <c r="K112" s="114"/>
      <c r="L112" s="116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1"/>
      <c r="B116" s="122"/>
      <c r="C116" s="123"/>
      <c r="D116" s="121"/>
      <c r="E116" s="122"/>
      <c r="F116" s="123"/>
      <c r="G116" s="121"/>
      <c r="H116" s="122"/>
      <c r="I116" s="123"/>
      <c r="J116" s="130"/>
      <c r="K116" s="122"/>
      <c r="L116" s="123"/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4"/>
      <c r="B117" s="125"/>
      <c r="C117" s="126"/>
      <c r="D117" s="124"/>
      <c r="E117" s="125"/>
      <c r="F117" s="126"/>
      <c r="G117" s="124"/>
      <c r="H117" s="125"/>
      <c r="I117" s="126"/>
      <c r="J117" s="131"/>
      <c r="K117" s="125"/>
      <c r="L117" s="126"/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/>
      <c r="B118" s="17"/>
      <c r="C118" s="137"/>
      <c r="D118" s="132"/>
      <c r="E118" s="128"/>
      <c r="F118" s="136"/>
      <c r="G118" s="127"/>
      <c r="H118" s="128"/>
      <c r="I118" s="136"/>
      <c r="J118" s="132"/>
      <c r="K118" s="128"/>
      <c r="L118" s="136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/>
      <c r="B119" s="11"/>
      <c r="C119" s="135"/>
      <c r="D119" s="133"/>
      <c r="E119" s="11"/>
      <c r="F119" s="12"/>
      <c r="G119" s="10"/>
      <c r="H119" s="11"/>
      <c r="I119" s="12"/>
      <c r="J119" s="133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/>
      <c r="B120" s="11"/>
      <c r="C120" s="135"/>
      <c r="D120" s="133"/>
      <c r="E120" s="11"/>
      <c r="F120" s="12"/>
      <c r="G120" s="10"/>
      <c r="H120" s="11"/>
      <c r="I120" s="12"/>
      <c r="J120" s="133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/>
      <c r="B121" s="11"/>
      <c r="C121" s="135"/>
      <c r="D121" s="133"/>
      <c r="E121" s="11"/>
      <c r="F121" s="12"/>
      <c r="G121" s="10"/>
      <c r="H121" s="11"/>
      <c r="I121" s="12"/>
      <c r="J121" s="133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/>
      <c r="B122" s="11"/>
      <c r="C122" s="135"/>
      <c r="D122" s="133"/>
      <c r="E122" s="11"/>
      <c r="F122" s="12"/>
      <c r="G122" s="10"/>
      <c r="H122" s="11"/>
      <c r="I122" s="12"/>
      <c r="J122" s="133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/>
      <c r="B123" s="11"/>
      <c r="C123" s="135"/>
      <c r="D123" s="133"/>
      <c r="E123" s="11"/>
      <c r="F123" s="12"/>
      <c r="G123" s="10"/>
      <c r="H123" s="11"/>
      <c r="I123" s="12"/>
      <c r="J123" s="133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/>
      <c r="B124" s="11"/>
      <c r="C124" s="135"/>
      <c r="D124" s="133"/>
      <c r="E124" s="11"/>
      <c r="F124" s="12"/>
      <c r="G124" s="10"/>
      <c r="H124" s="11"/>
      <c r="I124" s="12"/>
      <c r="J124" s="133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/>
      <c r="B125" s="11"/>
      <c r="C125" s="135"/>
      <c r="D125" s="133"/>
      <c r="E125" s="11"/>
      <c r="F125" s="12"/>
      <c r="G125" s="10"/>
      <c r="H125" s="11"/>
      <c r="I125" s="12"/>
      <c r="J125" s="133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/>
      <c r="B126" s="11"/>
      <c r="C126" s="135"/>
      <c r="D126" s="133"/>
      <c r="E126" s="11"/>
      <c r="F126" s="12"/>
      <c r="G126" s="10"/>
      <c r="H126" s="11"/>
      <c r="I126" s="12"/>
      <c r="J126" s="133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/>
      <c r="B127" s="11"/>
      <c r="C127" s="135"/>
      <c r="D127" s="133"/>
      <c r="E127" s="11"/>
      <c r="F127" s="12"/>
      <c r="G127" s="10"/>
      <c r="H127" s="11"/>
      <c r="I127" s="12"/>
      <c r="J127" s="133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/>
      <c r="B128" s="14"/>
      <c r="C128" s="120"/>
      <c r="D128" s="134"/>
      <c r="E128" s="14"/>
      <c r="F128" s="120"/>
      <c r="G128" s="13"/>
      <c r="H128" s="14"/>
      <c r="I128" s="138"/>
      <c r="J128" s="134"/>
      <c r="K128" s="14"/>
      <c r="L128" s="120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7"/>
      <c r="B129" s="128"/>
      <c r="C129" s="129"/>
      <c r="D129" s="127"/>
      <c r="E129" s="128"/>
      <c r="F129" s="129"/>
      <c r="G129" s="127"/>
      <c r="H129" s="128"/>
      <c r="I129" s="129"/>
      <c r="J129" s="127"/>
      <c r="K129" s="128"/>
      <c r="L129" s="129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"/>
      <c r="D130" s="10"/>
      <c r="E130" s="11"/>
      <c r="F130" s="12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"/>
      <c r="D131" s="10"/>
      <c r="E131" s="11"/>
      <c r="F131" s="12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"/>
      <c r="D132" s="10"/>
      <c r="E132" s="11"/>
      <c r="F132" s="12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"/>
      <c r="D133" s="10"/>
      <c r="E133" s="11"/>
      <c r="F133" s="12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"/>
      <c r="D134" s="10"/>
      <c r="E134" s="11"/>
      <c r="F134" s="12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"/>
      <c r="D135" s="10"/>
      <c r="E135" s="11"/>
      <c r="F135" s="12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"/>
      <c r="D136" s="10"/>
      <c r="E136" s="11"/>
      <c r="F136" s="12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"/>
      <c r="D137" s="10"/>
      <c r="E137" s="11"/>
      <c r="F137" s="12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20"/>
      <c r="D138" s="13"/>
      <c r="E138" s="14"/>
      <c r="F138" s="120"/>
      <c r="G138" s="13"/>
      <c r="H138" s="14"/>
      <c r="I138" s="138"/>
      <c r="J138" s="13"/>
      <c r="K138" s="14"/>
      <c r="L138" s="120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7"/>
      <c r="B139" s="128"/>
      <c r="C139" s="129"/>
      <c r="D139" s="127"/>
      <c r="E139" s="128"/>
      <c r="F139" s="129"/>
      <c r="G139" s="127"/>
      <c r="H139" s="128"/>
      <c r="I139" s="129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20"/>
      <c r="D148" s="13"/>
      <c r="E148" s="14"/>
      <c r="F148" s="120"/>
      <c r="G148" s="13"/>
      <c r="H148" s="14"/>
      <c r="I148" s="120"/>
      <c r="J148" s="13"/>
      <c r="K148" s="14"/>
      <c r="L148" s="120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7"/>
      <c r="B149" s="128"/>
      <c r="C149" s="129"/>
      <c r="D149" s="127"/>
      <c r="E149" s="128"/>
      <c r="F149" s="129"/>
      <c r="G149" s="127"/>
      <c r="H149" s="128"/>
      <c r="I149" s="129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20"/>
      <c r="D158" s="13"/>
      <c r="E158" s="14"/>
      <c r="F158" s="120"/>
      <c r="G158" s="13"/>
      <c r="H158" s="14"/>
      <c r="I158" s="120"/>
      <c r="J158" s="13"/>
      <c r="K158" s="14"/>
      <c r="L158" s="120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2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2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2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2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2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2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2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5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4"/>
      <c r="B168" s="114"/>
      <c r="C168" s="116"/>
      <c r="D168" s="114"/>
      <c r="E168" s="114"/>
      <c r="F168" s="116"/>
      <c r="G168" s="114"/>
      <c r="H168" s="114"/>
      <c r="I168" s="116"/>
      <c r="J168" s="114"/>
      <c r="K168" s="114"/>
      <c r="L168" s="116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1"/>
      <c r="B172" s="122"/>
      <c r="C172" s="123"/>
      <c r="D172" s="121"/>
      <c r="E172" s="122"/>
      <c r="F172" s="123"/>
      <c r="G172" s="121"/>
      <c r="H172" s="122"/>
      <c r="I172" s="123"/>
      <c r="J172" s="130"/>
      <c r="K172" s="122"/>
      <c r="L172" s="123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4"/>
      <c r="B173" s="125"/>
      <c r="C173" s="126"/>
      <c r="D173" s="124"/>
      <c r="E173" s="125"/>
      <c r="F173" s="126"/>
      <c r="G173" s="124"/>
      <c r="H173" s="125"/>
      <c r="I173" s="126"/>
      <c r="J173" s="131"/>
      <c r="K173" s="125"/>
      <c r="L173" s="126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7"/>
      <c r="B174" s="128"/>
      <c r="C174" s="136"/>
      <c r="D174" s="127"/>
      <c r="E174" s="128"/>
      <c r="F174" s="136"/>
      <c r="G174" s="127"/>
      <c r="H174" s="128"/>
      <c r="I174" s="136"/>
      <c r="J174" s="127"/>
      <c r="K174" s="128"/>
      <c r="L174" s="136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38"/>
      <c r="D184" s="13"/>
      <c r="E184" s="14"/>
      <c r="F184" s="120"/>
      <c r="G184" s="13"/>
      <c r="H184" s="14"/>
      <c r="I184" s="120"/>
      <c r="J184" s="13"/>
      <c r="K184" s="14"/>
      <c r="L184" s="138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7"/>
      <c r="B185" s="128"/>
      <c r="C185" s="129"/>
      <c r="D185" s="127"/>
      <c r="E185" s="128"/>
      <c r="F185" s="129"/>
      <c r="G185" s="127"/>
      <c r="H185" s="128"/>
      <c r="I185" s="129"/>
      <c r="J185" s="127"/>
      <c r="K185" s="128"/>
      <c r="L185" s="129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9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9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9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9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9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9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9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9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39"/>
      <c r="D194" s="13"/>
      <c r="E194" s="14"/>
      <c r="F194" s="120"/>
      <c r="G194" s="13"/>
      <c r="H194" s="14"/>
      <c r="I194" s="120"/>
      <c r="J194" s="13"/>
      <c r="K194" s="14"/>
      <c r="L194" s="138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7"/>
      <c r="B195" s="128"/>
      <c r="C195" s="129"/>
      <c r="D195" s="127"/>
      <c r="E195" s="128"/>
      <c r="F195" s="129"/>
      <c r="G195" s="127"/>
      <c r="H195" s="128"/>
      <c r="I195" s="129"/>
      <c r="J195" s="127"/>
      <c r="K195" s="128"/>
      <c r="L195" s="129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9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9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9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9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9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9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9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9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9"/>
      <c r="D204" s="13"/>
      <c r="E204" s="14"/>
      <c r="F204" s="120"/>
      <c r="G204" s="13"/>
      <c r="H204" s="14"/>
      <c r="I204" s="120"/>
      <c r="J204" s="13"/>
      <c r="K204" s="14"/>
      <c r="L204" s="120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7"/>
      <c r="B205" s="128"/>
      <c r="C205" s="129"/>
      <c r="D205" s="127"/>
      <c r="E205" s="128"/>
      <c r="F205" s="129"/>
      <c r="G205" s="127"/>
      <c r="H205" s="128"/>
      <c r="I205" s="129"/>
      <c r="J205" s="127"/>
      <c r="K205" s="128"/>
      <c r="L205" s="129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20"/>
      <c r="D214" s="13"/>
      <c r="E214" s="14"/>
      <c r="F214" s="120"/>
      <c r="G214" s="13"/>
      <c r="H214" s="14"/>
      <c r="I214" s="120"/>
      <c r="J214" s="13"/>
      <c r="K214" s="14"/>
      <c r="L214" s="120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2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4"/>
      <c r="B224" s="114"/>
      <c r="C224" s="116"/>
      <c r="D224" s="114"/>
      <c r="E224" s="114"/>
      <c r="F224" s="116"/>
      <c r="G224" s="114"/>
      <c r="H224" s="114"/>
      <c r="I224" s="116"/>
      <c r="J224" s="114"/>
      <c r="K224" s="114"/>
      <c r="L224" s="116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1"/>
      <c r="B228" s="122"/>
      <c r="C228" s="123"/>
      <c r="D228" s="121"/>
      <c r="E228" s="122"/>
      <c r="F228" s="123"/>
      <c r="G228" s="121"/>
      <c r="H228" s="122"/>
      <c r="I228" s="123"/>
      <c r="J228" s="130"/>
      <c r="K228" s="122"/>
      <c r="L228" s="123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4"/>
      <c r="B229" s="125"/>
      <c r="C229" s="126"/>
      <c r="D229" s="124"/>
      <c r="E229" s="125"/>
      <c r="F229" s="126"/>
      <c r="G229" s="124"/>
      <c r="H229" s="125"/>
      <c r="I229" s="126"/>
      <c r="J229" s="131"/>
      <c r="K229" s="125"/>
      <c r="L229" s="126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7"/>
      <c r="B230" s="128"/>
      <c r="C230" s="136"/>
      <c r="D230" s="127"/>
      <c r="E230" s="128"/>
      <c r="F230" s="129"/>
      <c r="G230" s="127"/>
      <c r="H230" s="128"/>
      <c r="I230" s="129"/>
      <c r="J230" s="127"/>
      <c r="K230" s="128"/>
      <c r="L230" s="129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5"/>
      <c r="D240" s="13"/>
      <c r="E240" s="14"/>
      <c r="F240" s="15"/>
      <c r="G240" s="13"/>
      <c r="H240" s="14"/>
      <c r="I240" s="15"/>
      <c r="J240" s="13"/>
      <c r="K240" s="14"/>
      <c r="L240" s="15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7"/>
      <c r="B241" s="23"/>
      <c r="C241" s="136"/>
      <c r="D241" s="127"/>
      <c r="E241" s="23"/>
      <c r="F241" s="136"/>
      <c r="G241" s="127"/>
      <c r="H241" s="23"/>
      <c r="I241" s="136"/>
      <c r="J241" s="127"/>
      <c r="K241" s="23"/>
      <c r="L241" s="136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2"/>
      <c r="D243" s="10"/>
      <c r="E243" s="11"/>
      <c r="F243" s="12"/>
      <c r="G243" s="10"/>
      <c r="H243" s="11"/>
      <c r="I243" s="12"/>
      <c r="J243" s="10"/>
      <c r="K243" s="11"/>
      <c r="L243" s="12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2"/>
      <c r="D244" s="10"/>
      <c r="E244" s="11"/>
      <c r="F244" s="12"/>
      <c r="G244" s="10"/>
      <c r="H244" s="11"/>
      <c r="I244" s="12"/>
      <c r="J244" s="10"/>
      <c r="K244" s="11"/>
      <c r="L244" s="12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2"/>
      <c r="D245" s="10"/>
      <c r="E245" s="11"/>
      <c r="F245" s="12"/>
      <c r="G245" s="10"/>
      <c r="H245" s="11"/>
      <c r="I245" s="12"/>
      <c r="J245" s="10"/>
      <c r="K245" s="11"/>
      <c r="L245" s="12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2"/>
      <c r="D246" s="10"/>
      <c r="E246" s="11"/>
      <c r="F246" s="12"/>
      <c r="G246" s="10"/>
      <c r="H246" s="11"/>
      <c r="I246" s="12"/>
      <c r="J246" s="10"/>
      <c r="K246" s="11"/>
      <c r="L246" s="12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2"/>
      <c r="D247" s="10"/>
      <c r="E247" s="11"/>
      <c r="F247" s="12"/>
      <c r="G247" s="10"/>
      <c r="H247" s="11"/>
      <c r="I247" s="12"/>
      <c r="J247" s="10"/>
      <c r="K247" s="11"/>
      <c r="L247" s="12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2"/>
      <c r="D248" s="10"/>
      <c r="E248" s="11"/>
      <c r="F248" s="12"/>
      <c r="G248" s="10"/>
      <c r="H248" s="11"/>
      <c r="I248" s="12"/>
      <c r="J248" s="10"/>
      <c r="K248" s="11"/>
      <c r="L248" s="12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2"/>
      <c r="D249" s="10"/>
      <c r="E249" s="11"/>
      <c r="F249" s="12"/>
      <c r="G249" s="10"/>
      <c r="H249" s="11"/>
      <c r="I249" s="12"/>
      <c r="J249" s="10"/>
      <c r="K249" s="11"/>
      <c r="L249" s="12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21"/>
      <c r="D250" s="19"/>
      <c r="E250" s="20"/>
      <c r="F250" s="21"/>
      <c r="G250" s="19"/>
      <c r="H250" s="20"/>
      <c r="I250" s="21"/>
      <c r="J250" s="19"/>
      <c r="K250" s="20"/>
      <c r="L250" s="21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7"/>
      <c r="B251" s="23"/>
      <c r="C251" s="136"/>
      <c r="D251" s="127"/>
      <c r="E251" s="23"/>
      <c r="F251" s="136"/>
      <c r="G251" s="127"/>
      <c r="H251" s="23"/>
      <c r="I251" s="136"/>
      <c r="J251" s="127"/>
      <c r="K251" s="23"/>
      <c r="L251" s="136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2"/>
      <c r="D253" s="10"/>
      <c r="E253" s="11"/>
      <c r="F253" s="12"/>
      <c r="G253" s="10"/>
      <c r="H253" s="11"/>
      <c r="I253" s="12"/>
      <c r="J253" s="10"/>
      <c r="K253" s="11"/>
      <c r="L253" s="12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2"/>
      <c r="D254" s="10"/>
      <c r="E254" s="11"/>
      <c r="F254" s="12"/>
      <c r="G254" s="10"/>
      <c r="H254" s="11"/>
      <c r="I254" s="12"/>
      <c r="J254" s="10"/>
      <c r="K254" s="11"/>
      <c r="L254" s="12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2"/>
      <c r="D255" s="10"/>
      <c r="E255" s="11"/>
      <c r="F255" s="12"/>
      <c r="G255" s="10"/>
      <c r="H255" s="11"/>
      <c r="I255" s="12"/>
      <c r="J255" s="10"/>
      <c r="K255" s="11"/>
      <c r="L255" s="12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2"/>
      <c r="D256" s="10"/>
      <c r="E256" s="11"/>
      <c r="F256" s="12"/>
      <c r="G256" s="10"/>
      <c r="H256" s="11"/>
      <c r="I256" s="12"/>
      <c r="J256" s="10"/>
      <c r="K256" s="11"/>
      <c r="L256" s="12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2"/>
      <c r="D257" s="10"/>
      <c r="E257" s="11"/>
      <c r="F257" s="12"/>
      <c r="G257" s="10"/>
      <c r="H257" s="11"/>
      <c r="I257" s="12"/>
      <c r="J257" s="10"/>
      <c r="K257" s="11"/>
      <c r="L257" s="12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2"/>
      <c r="D258" s="10"/>
      <c r="E258" s="11"/>
      <c r="F258" s="12"/>
      <c r="G258" s="10"/>
      <c r="H258" s="11"/>
      <c r="I258" s="12"/>
      <c r="J258" s="10"/>
      <c r="K258" s="11"/>
      <c r="L258" s="12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2"/>
      <c r="D259" s="10"/>
      <c r="E259" s="11"/>
      <c r="F259" s="12"/>
      <c r="G259" s="10"/>
      <c r="H259" s="11"/>
      <c r="I259" s="12"/>
      <c r="J259" s="10"/>
      <c r="K259" s="11"/>
      <c r="L259" s="12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21"/>
      <c r="D260" s="19"/>
      <c r="E260" s="20"/>
      <c r="F260" s="21"/>
      <c r="G260" s="19"/>
      <c r="H260" s="20"/>
      <c r="I260" s="21"/>
      <c r="J260" s="19"/>
      <c r="K260" s="20"/>
      <c r="L260" s="21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7"/>
      <c r="B261" s="23"/>
      <c r="C261" s="136"/>
      <c r="D261" s="127"/>
      <c r="E261" s="23"/>
      <c r="F261" s="136"/>
      <c r="G261" s="127"/>
      <c r="H261" s="23"/>
      <c r="I261" s="136"/>
      <c r="J261" s="127"/>
      <c r="K261" s="23"/>
      <c r="L261" s="136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2"/>
      <c r="D263" s="10"/>
      <c r="E263" s="11"/>
      <c r="F263" s="12"/>
      <c r="G263" s="10"/>
      <c r="H263" s="11"/>
      <c r="I263" s="12"/>
      <c r="J263" s="10"/>
      <c r="K263" s="11"/>
      <c r="L263" s="12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2"/>
      <c r="D264" s="10"/>
      <c r="E264" s="11"/>
      <c r="F264" s="12"/>
      <c r="G264" s="10"/>
      <c r="H264" s="11"/>
      <c r="I264" s="12"/>
      <c r="J264" s="10"/>
      <c r="K264" s="11"/>
      <c r="L264" s="12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2"/>
      <c r="D265" s="10"/>
      <c r="E265" s="11"/>
      <c r="F265" s="12"/>
      <c r="G265" s="10"/>
      <c r="H265" s="11"/>
      <c r="I265" s="12"/>
      <c r="J265" s="10"/>
      <c r="K265" s="11"/>
      <c r="L265" s="12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2"/>
      <c r="D266" s="10"/>
      <c r="E266" s="11"/>
      <c r="F266" s="12"/>
      <c r="G266" s="10"/>
      <c r="H266" s="11"/>
      <c r="I266" s="12"/>
      <c r="J266" s="10"/>
      <c r="K266" s="11"/>
      <c r="L266" s="12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2"/>
      <c r="D267" s="10"/>
      <c r="E267" s="11"/>
      <c r="F267" s="12"/>
      <c r="G267" s="10"/>
      <c r="H267" s="11"/>
      <c r="I267" s="12"/>
      <c r="J267" s="10"/>
      <c r="K267" s="11"/>
      <c r="L267" s="12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2"/>
      <c r="D268" s="10"/>
      <c r="E268" s="11"/>
      <c r="F268" s="12"/>
      <c r="G268" s="10"/>
      <c r="H268" s="11"/>
      <c r="I268" s="12"/>
      <c r="J268" s="10"/>
      <c r="K268" s="11"/>
      <c r="L268" s="12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2"/>
      <c r="D269" s="10"/>
      <c r="E269" s="11"/>
      <c r="F269" s="12"/>
      <c r="G269" s="10"/>
      <c r="H269" s="11"/>
      <c r="I269" s="12"/>
      <c r="J269" s="10"/>
      <c r="K269" s="11"/>
      <c r="L269" s="12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21"/>
      <c r="D270" s="19"/>
      <c r="E270" s="20"/>
      <c r="F270" s="21"/>
      <c r="G270" s="19"/>
      <c r="H270" s="20"/>
      <c r="I270" s="21"/>
      <c r="J270" s="19"/>
      <c r="K270" s="20"/>
      <c r="L270" s="21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7"/>
      <c r="B271" s="23"/>
      <c r="C271" s="136"/>
      <c r="D271" s="127"/>
      <c r="E271" s="23"/>
      <c r="F271" s="136"/>
      <c r="G271" s="127"/>
      <c r="H271" s="23"/>
      <c r="I271" s="136"/>
      <c r="J271" s="127"/>
      <c r="K271" s="23"/>
      <c r="L271" s="136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8"/>
      <c r="G272" s="16"/>
      <c r="H272" s="17"/>
      <c r="I272" s="18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2"/>
      <c r="G273" s="10"/>
      <c r="H273" s="11"/>
      <c r="I273" s="12"/>
      <c r="J273" s="10"/>
      <c r="K273" s="11"/>
      <c r="L273" s="12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2"/>
      <c r="G274" s="10"/>
      <c r="H274" s="11"/>
      <c r="I274" s="12"/>
      <c r="J274" s="10"/>
      <c r="K274" s="11"/>
      <c r="L274" s="12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2"/>
      <c r="G275" s="10"/>
      <c r="H275" s="11"/>
      <c r="I275" s="12"/>
      <c r="J275" s="10"/>
      <c r="K275" s="11"/>
      <c r="L275" s="12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2"/>
      <c r="G276" s="10"/>
      <c r="H276" s="11"/>
      <c r="I276" s="12"/>
      <c r="J276" s="10"/>
      <c r="K276" s="11"/>
      <c r="L276" s="12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2"/>
      <c r="G277" s="10"/>
      <c r="H277" s="11"/>
      <c r="I277" s="12"/>
      <c r="J277" s="10"/>
      <c r="K277" s="11"/>
      <c r="L277" s="12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2"/>
      <c r="G278" s="10"/>
      <c r="H278" s="11"/>
      <c r="I278" s="12"/>
      <c r="J278" s="10"/>
      <c r="K278" s="11"/>
      <c r="L278" s="12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5"/>
      <c r="G279" s="13"/>
      <c r="H279" s="14"/>
      <c r="I279" s="15"/>
      <c r="J279" s="13"/>
      <c r="K279" s="14"/>
      <c r="L279" s="12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9">
    <mergeCell ref="A169:L169"/>
    <mergeCell ref="A170:L171"/>
    <mergeCell ref="A225:L225"/>
    <mergeCell ref="A226:L227"/>
    <mergeCell ref="A113:L113"/>
    <mergeCell ref="A1:L1"/>
    <mergeCell ref="A2:L3"/>
    <mergeCell ref="M3:O3"/>
    <mergeCell ref="A114:L115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2020-01-23T07:18:24Z</dcterms:modified>
</cp:coreProperties>
</file>