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00" windowHeight="5850" activeTab="3"/>
  </bookViews>
  <sheets>
    <sheet name="กราฟ-W.5A" sheetId="1" r:id="rId1"/>
    <sheet name="ปริมาณน้ำสูงสุด" sheetId="2" r:id="rId2"/>
    <sheet name="ปริมาณน้ำต่ำสุด" sheetId="3" r:id="rId3"/>
    <sheet name="Data W.5A" sheetId="4" r:id="rId4"/>
  </sheets>
  <externalReferences>
    <externalReference r:id="rId7"/>
  </externalReference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<sst xmlns="http://schemas.openxmlformats.org/spreadsheetml/2006/main" count="83" uniqueCount="25">
  <si>
    <t xml:space="preserve">       ปริมาณน้ำรายปี</t>
  </si>
  <si>
    <t xml:space="preserve"> </t>
  </si>
  <si>
    <t>สูงสุด</t>
  </si>
  <si>
    <t>ต่ำสุด</t>
  </si>
  <si>
    <t>รายปี</t>
  </si>
  <si>
    <t xml:space="preserve"> 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</si>
  <si>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</si>
  <si>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</si>
  <si>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</si>
  <si>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</si>
  <si>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</si>
  <si>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</si>
  <si>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</si>
  <si>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ลบ.ม./วิ</t>
  </si>
  <si>
    <t>ล้าน ลบ.ม.</t>
  </si>
  <si>
    <t>-</t>
  </si>
  <si>
    <t>2. เริ่มสำรวจปริมาณน้ำ เดือน พฤษภาคม 2553</t>
  </si>
  <si>
    <r>
      <t>หมายเหตุ</t>
    </r>
    <r>
      <rPr>
        <sz val="15"/>
        <rFont val="AngsanaUPC"/>
        <family val="1"/>
      </rPr>
      <t xml:space="preserve"> 1. ปีน้ำเริ่มตั้งแต่ 1 เม.ย. ถึง 31 มี.ค. ของปีต่อไป</t>
    </r>
  </si>
  <si>
    <t>สถานี :  W.5A  แม่น้ำวัง  บ้านเกาะคา  อ.เกาะคา  จ.ลำปาง</t>
  </si>
  <si>
    <t>พื้นที่รับน้ำ  5,278     ตร.กม.</t>
  </si>
  <si>
    <t>ตลิ่งฝั่งซ้าย 221.250 ม.     ตลิ่งฝั่งขวา 221.140 ม.   ท้องน้ำ 212.485 ม.    ศูนย์เสาระดับน้ำ 216.860 ม. ร.ท.ก.</t>
  </si>
  <si>
    <t>ม.(ร.ท.ก.)</t>
  </si>
  <si>
    <t>หมายเหตุ 1. ปีน้ำเริ่มตั้งแต่ 1 เม.ย. ถึง 31 มี.ค. ของปีต่อไป</t>
  </si>
  <si>
    <t>2. เริ่มสำรวจปริมาณน้ำ เดือน พฤษภาคม 2554</t>
  </si>
  <si>
    <t>3. หยุดสำรวจปริมาณน้ำปี 2559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</si>
</sst>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&quot;฿&quot;#,##0_);[Red]\(&quot;฿&quot;#,##0\)"/>
    <numFmt numFmtId="177" formatCode="&quot;฿&quot;#,##0.00_);[Red]\(&quot;฿&quot;#,##0.00\)"/>
    <numFmt numFmtId="178" formatCode="0.00_)"/>
    <numFmt numFmtId="179" formatCode="0_)"/>
    <numFmt numFmtId="180" formatCode="0_);\(0\)"/>
    <numFmt numFmtId="181" formatCode="d\ \ด\ด\ด"/>
    <numFmt numFmtId="182" formatCode="#,##0.00_ ;\-#,##0.00\ "/>
    <numFmt numFmtId="183" formatCode="#,##0.0;\-#,##0.0"/>
    <numFmt numFmtId="184" formatCode="0.0"/>
  </numFmts>
  <fonts count="75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CordiaUPC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8"/>
      <name val="CordiaUPC"/>
      <family val="2"/>
    </font>
    <font>
      <sz val="15"/>
      <name val="AngsanaUPC"/>
      <family val="1"/>
    </font>
    <font>
      <b/>
      <sz val="15"/>
      <name val="AngsanaUPC"/>
      <family val="1"/>
    </font>
    <font>
      <b/>
      <sz val="12"/>
      <name val="AngsanaUPC"/>
      <family val="1"/>
    </font>
    <font>
      <b/>
      <sz val="14"/>
      <name val="AngsanaUPC"/>
      <family val="1"/>
    </font>
    <font>
      <sz val="14"/>
      <color indexed="10"/>
      <name val="AngsanaUPC"/>
      <family val="1"/>
    </font>
    <font>
      <sz val="14"/>
      <name val="Angsana New"/>
      <family val="1"/>
    </font>
    <font>
      <b/>
      <u val="single"/>
      <sz val="15"/>
      <name val="AngsanaUPC"/>
      <family val="1"/>
    </font>
    <font>
      <sz val="15"/>
      <color indexed="10"/>
      <name val="AngsanaUPC"/>
      <family val="1"/>
    </font>
    <font>
      <u val="single"/>
      <sz val="14"/>
      <color indexed="12"/>
      <name val="AngsanaUPC"/>
      <family val="0"/>
    </font>
    <font>
      <u val="single"/>
      <sz val="14"/>
      <color indexed="36"/>
      <name val="AngsanaUPC"/>
      <family val="0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6.75"/>
      <color indexed="12"/>
      <name val="TH SarabunPSK"/>
      <family val="0"/>
    </font>
    <font>
      <sz val="16.75"/>
      <color indexed="10"/>
      <name val="TH SarabunPSK"/>
      <family val="0"/>
    </font>
    <font>
      <b/>
      <sz val="16.75"/>
      <color indexed="12"/>
      <name val="TH SarabunPSK"/>
      <family val="0"/>
    </font>
    <font>
      <b/>
      <sz val="20"/>
      <color indexed="12"/>
      <name val="TH SarabunPSK"/>
      <family val="0"/>
    </font>
    <font>
      <sz val="12.85"/>
      <color indexed="12"/>
      <name val="TH SarabunPSK"/>
      <family val="0"/>
    </font>
    <font>
      <sz val="14"/>
      <color indexed="8"/>
      <name val="CordiaUPC"/>
      <family val="0"/>
    </font>
    <font>
      <sz val="16"/>
      <color indexed="8"/>
      <name val="AngsanaUPC"/>
      <family val="0"/>
    </font>
    <font>
      <b/>
      <sz val="14"/>
      <color indexed="8"/>
      <name val="CordiaUPC"/>
      <family val="0"/>
    </font>
    <font>
      <b/>
      <sz val="16"/>
      <color indexed="8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105">
    <xf numFmtId="17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0" applyNumberFormat="0" applyBorder="0" applyAlignment="0" applyProtection="0"/>
    <xf numFmtId="0" fontId="58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6" fillId="12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0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59" fillId="29" borderId="0" applyNumberFormat="0" applyBorder="0" applyAlignment="0" applyProtection="0"/>
    <xf numFmtId="0" fontId="59" fillId="30" borderId="0" applyNumberFormat="0" applyBorder="0" applyAlignment="0" applyProtection="0"/>
    <xf numFmtId="0" fontId="59" fillId="31" borderId="0" applyNumberFormat="0" applyBorder="0" applyAlignment="0" applyProtection="0"/>
    <xf numFmtId="0" fontId="59" fillId="32" borderId="0" applyNumberFormat="0" applyBorder="0" applyAlignment="0" applyProtection="0"/>
    <xf numFmtId="0" fontId="59" fillId="33" borderId="0" applyNumberFormat="0" applyBorder="0" applyAlignment="0" applyProtection="0"/>
    <xf numFmtId="0" fontId="59" fillId="34" borderId="0" applyNumberFormat="0" applyBorder="0" applyAlignment="0" applyProtection="0"/>
    <xf numFmtId="0" fontId="60" fillId="35" borderId="0" applyNumberFormat="0" applyBorder="0" applyAlignment="0" applyProtection="0"/>
    <xf numFmtId="0" fontId="61" fillId="36" borderId="1" applyNumberFormat="0" applyAlignment="0" applyProtection="0"/>
    <xf numFmtId="0" fontId="62" fillId="37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64" fillId="38" borderId="0" applyNumberFormat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8" fillId="39" borderId="1" applyNumberFormat="0" applyAlignment="0" applyProtection="0"/>
    <xf numFmtId="0" fontId="69" fillId="0" borderId="6" applyNumberFormat="0" applyFill="0" applyAlignment="0" applyProtection="0"/>
    <xf numFmtId="0" fontId="70" fillId="40" borderId="0" applyNumberFormat="0" applyBorder="0" applyAlignment="0" applyProtection="0"/>
    <xf numFmtId="0" fontId="0" fillId="41" borderId="7" applyNumberFormat="0" applyFont="0" applyAlignment="0" applyProtection="0"/>
    <xf numFmtId="0" fontId="71" fillId="36" borderId="8" applyNumberFormat="0" applyAlignment="0" applyProtection="0"/>
    <xf numFmtId="9" fontId="4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0" fontId="12" fillId="42" borderId="10" applyNumberFormat="0" applyAlignment="0" applyProtection="0"/>
    <xf numFmtId="0" fontId="8" fillId="0" borderId="11" applyNumberFormat="0" applyFill="0" applyAlignment="0" applyProtection="0"/>
    <xf numFmtId="0" fontId="17" fillId="43" borderId="0" applyNumberFormat="0" applyBorder="0" applyAlignment="0" applyProtection="0"/>
    <xf numFmtId="0" fontId="18" fillId="44" borderId="12" applyNumberFormat="0" applyAlignment="0" applyProtection="0"/>
    <xf numFmtId="0" fontId="7" fillId="44" borderId="13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10" fillId="0" borderId="0">
      <alignment/>
      <protection/>
    </xf>
    <xf numFmtId="0" fontId="14" fillId="19" borderId="13" applyNumberFormat="0" applyAlignment="0" applyProtection="0"/>
    <xf numFmtId="0" fontId="15" fillId="19" borderId="0" applyNumberFormat="0" applyBorder="0" applyAlignment="0" applyProtection="0"/>
    <xf numFmtId="0" fontId="16" fillId="0" borderId="14" applyNumberFormat="0" applyFill="0" applyAlignment="0" applyProtection="0"/>
    <xf numFmtId="0" fontId="6" fillId="45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10" fillId="10" borderId="15" applyNumberFormat="0" applyFont="0" applyAlignment="0" applyProtection="0"/>
    <xf numFmtId="0" fontId="19" fillId="0" borderId="16" applyNumberFormat="0" applyFill="0" applyAlignment="0" applyProtection="0"/>
    <xf numFmtId="0" fontId="20" fillId="0" borderId="17" applyNumberFormat="0" applyFill="0" applyAlignment="0" applyProtection="0"/>
    <xf numFmtId="0" fontId="21" fillId="0" borderId="18" applyNumberFormat="0" applyFill="0" applyAlignment="0" applyProtection="0"/>
    <xf numFmtId="0" fontId="21" fillId="0" borderId="0" applyNumberFormat="0" applyFill="0" applyBorder="0" applyAlignment="0" applyProtection="0"/>
  </cellStyleXfs>
  <cellXfs count="113">
    <xf numFmtId="178" fontId="0" fillId="0" borderId="0" xfId="0" applyAlignment="1">
      <alignment/>
    </xf>
    <xf numFmtId="0" fontId="23" fillId="0" borderId="0" xfId="90" applyFont="1">
      <alignment/>
      <protection/>
    </xf>
    <xf numFmtId="2" fontId="24" fillId="0" borderId="0" xfId="90" applyNumberFormat="1" applyFont="1" applyAlignment="1">
      <alignment horizontal="centerContinuous"/>
      <protection/>
    </xf>
    <xf numFmtId="2" fontId="23" fillId="0" borderId="0" xfId="90" applyNumberFormat="1" applyFont="1" applyAlignment="1">
      <alignment horizontal="centerContinuous"/>
      <protection/>
    </xf>
    <xf numFmtId="181" fontId="23" fillId="0" borderId="0" xfId="90" applyNumberFormat="1" applyFont="1" applyAlignment="1">
      <alignment horizontal="centerContinuous"/>
      <protection/>
    </xf>
    <xf numFmtId="0" fontId="23" fillId="0" borderId="0" xfId="90" applyFont="1" applyAlignment="1">
      <alignment horizontal="center"/>
      <protection/>
    </xf>
    <xf numFmtId="2" fontId="23" fillId="0" borderId="0" xfId="90" applyNumberFormat="1" applyFont="1">
      <alignment/>
      <protection/>
    </xf>
    <xf numFmtId="181" fontId="23" fillId="0" borderId="0" xfId="90" applyNumberFormat="1" applyFont="1" applyAlignment="1">
      <alignment horizontal="right"/>
      <protection/>
    </xf>
    <xf numFmtId="2" fontId="23" fillId="0" borderId="0" xfId="90" applyNumberFormat="1" applyFont="1" applyAlignment="1">
      <alignment horizontal="center"/>
      <protection/>
    </xf>
    <xf numFmtId="181" fontId="23" fillId="0" borderId="0" xfId="90" applyNumberFormat="1" applyFont="1" applyAlignment="1">
      <alignment horizontal="center"/>
      <protection/>
    </xf>
    <xf numFmtId="2" fontId="23" fillId="0" borderId="0" xfId="90" applyNumberFormat="1" applyFont="1" applyAlignment="1">
      <alignment horizontal="right"/>
      <protection/>
    </xf>
    <xf numFmtId="181" fontId="23" fillId="0" borderId="0" xfId="90" applyNumberFormat="1" applyFont="1">
      <alignment/>
      <protection/>
    </xf>
    <xf numFmtId="0" fontId="24" fillId="0" borderId="0" xfId="90" applyFont="1" applyAlignment="1">
      <alignment horizontal="left"/>
      <protection/>
    </xf>
    <xf numFmtId="2" fontId="24" fillId="0" borderId="0" xfId="90" applyNumberFormat="1" applyFont="1">
      <alignment/>
      <protection/>
    </xf>
    <xf numFmtId="181" fontId="24" fillId="0" borderId="0" xfId="90" applyNumberFormat="1" applyFont="1" applyAlignment="1">
      <alignment horizontal="right"/>
      <protection/>
    </xf>
    <xf numFmtId="0" fontId="24" fillId="0" borderId="0" xfId="90" applyFont="1">
      <alignment/>
      <protection/>
    </xf>
    <xf numFmtId="181" fontId="24" fillId="0" borderId="0" xfId="90" applyNumberFormat="1" applyFont="1">
      <alignment/>
      <protection/>
    </xf>
    <xf numFmtId="2" fontId="24" fillId="0" borderId="0" xfId="90" applyNumberFormat="1" applyFont="1" applyAlignment="1">
      <alignment horizontal="right"/>
      <protection/>
    </xf>
    <xf numFmtId="181" fontId="24" fillId="0" borderId="0" xfId="90" applyNumberFormat="1" applyFont="1" applyAlignment="1">
      <alignment horizontal="center"/>
      <protection/>
    </xf>
    <xf numFmtId="2" fontId="24" fillId="0" borderId="0" xfId="90" applyNumberFormat="1" applyFont="1" applyAlignment="1">
      <alignment horizontal="left"/>
      <protection/>
    </xf>
    <xf numFmtId="2" fontId="24" fillId="0" borderId="0" xfId="90" applyNumberFormat="1" applyFont="1" applyAlignment="1">
      <alignment horizontal="center"/>
      <protection/>
    </xf>
    <xf numFmtId="0" fontId="24" fillId="0" borderId="19" xfId="90" applyFont="1" applyBorder="1" applyAlignment="1">
      <alignment horizontal="center"/>
      <protection/>
    </xf>
    <xf numFmtId="2" fontId="24" fillId="0" borderId="20" xfId="90" applyNumberFormat="1" applyFont="1" applyBorder="1" applyAlignment="1">
      <alignment horizontal="centerContinuous"/>
      <protection/>
    </xf>
    <xf numFmtId="0" fontId="24" fillId="0" borderId="20" xfId="90" applyFont="1" applyBorder="1" applyAlignment="1">
      <alignment horizontal="centerContinuous"/>
      <protection/>
    </xf>
    <xf numFmtId="181" fontId="24" fillId="0" borderId="20" xfId="90" applyNumberFormat="1" applyFont="1" applyBorder="1" applyAlignment="1">
      <alignment horizontal="centerContinuous"/>
      <protection/>
    </xf>
    <xf numFmtId="181" fontId="24" fillId="0" borderId="21" xfId="90" applyNumberFormat="1" applyFont="1" applyBorder="1" applyAlignment="1">
      <alignment horizontal="centerContinuous"/>
      <protection/>
    </xf>
    <xf numFmtId="181" fontId="24" fillId="0" borderId="22" xfId="90" applyNumberFormat="1" applyFont="1" applyBorder="1" applyAlignment="1">
      <alignment horizontal="centerContinuous"/>
      <protection/>
    </xf>
    <xf numFmtId="2" fontId="24" fillId="0" borderId="23" xfId="90" applyNumberFormat="1" applyFont="1" applyBorder="1" applyAlignment="1">
      <alignment horizontal="centerContinuous"/>
      <protection/>
    </xf>
    <xf numFmtId="2" fontId="24" fillId="0" borderId="24" xfId="90" applyNumberFormat="1" applyFont="1" applyBorder="1" applyAlignment="1">
      <alignment horizontal="centerContinuous"/>
      <protection/>
    </xf>
    <xf numFmtId="2" fontId="24" fillId="0" borderId="0" xfId="90" applyNumberFormat="1" applyFont="1" applyBorder="1" applyAlignment="1">
      <alignment/>
      <protection/>
    </xf>
    <xf numFmtId="0" fontId="24" fillId="0" borderId="25" xfId="90" applyFont="1" applyBorder="1" applyAlignment="1">
      <alignment horizontal="center"/>
      <protection/>
    </xf>
    <xf numFmtId="2" fontId="24" fillId="0" borderId="26" xfId="90" applyNumberFormat="1" applyFont="1" applyBorder="1" applyAlignment="1">
      <alignment horizontal="centerContinuous"/>
      <protection/>
    </xf>
    <xf numFmtId="0" fontId="24" fillId="0" borderId="27" xfId="90" applyFont="1" applyBorder="1" applyAlignment="1">
      <alignment horizontal="centerContinuous"/>
      <protection/>
    </xf>
    <xf numFmtId="181" fontId="24" fillId="0" borderId="26" xfId="90" applyNumberFormat="1" applyFont="1" applyBorder="1" applyAlignment="1">
      <alignment horizontal="centerContinuous"/>
      <protection/>
    </xf>
    <xf numFmtId="0" fontId="24" fillId="0" borderId="26" xfId="90" applyFont="1" applyBorder="1" applyAlignment="1">
      <alignment horizontal="centerContinuous"/>
      <protection/>
    </xf>
    <xf numFmtId="181" fontId="24" fillId="0" borderId="28" xfId="90" applyNumberFormat="1" applyFont="1" applyBorder="1" applyAlignment="1">
      <alignment horizontal="centerContinuous"/>
      <protection/>
    </xf>
    <xf numFmtId="2" fontId="24" fillId="0" borderId="27" xfId="90" applyNumberFormat="1" applyFont="1" applyBorder="1" applyAlignment="1">
      <alignment horizontal="center"/>
      <protection/>
    </xf>
    <xf numFmtId="2" fontId="24" fillId="0" borderId="26" xfId="90" applyNumberFormat="1" applyFont="1" applyBorder="1" applyAlignment="1">
      <alignment horizontal="center"/>
      <protection/>
    </xf>
    <xf numFmtId="2" fontId="24" fillId="0" borderId="0" xfId="90" applyNumberFormat="1" applyFont="1" applyBorder="1" applyAlignment="1">
      <alignment horizontal="centerContinuous"/>
      <protection/>
    </xf>
    <xf numFmtId="2" fontId="24" fillId="0" borderId="25" xfId="90" applyNumberFormat="1" applyFont="1" applyBorder="1" applyAlignment="1">
      <alignment horizontal="center"/>
      <protection/>
    </xf>
    <xf numFmtId="2" fontId="25" fillId="0" borderId="29" xfId="90" applyNumberFormat="1" applyFont="1" applyBorder="1" applyAlignment="1">
      <alignment horizontal="center"/>
      <protection/>
    </xf>
    <xf numFmtId="181" fontId="25" fillId="0" borderId="29" xfId="90" applyNumberFormat="1" applyFont="1" applyBorder="1" applyAlignment="1">
      <alignment horizontal="center"/>
      <protection/>
    </xf>
    <xf numFmtId="181" fontId="25" fillId="0" borderId="25" xfId="90" applyNumberFormat="1" applyFont="1" applyBorder="1" applyAlignment="1">
      <alignment horizontal="center"/>
      <protection/>
    </xf>
    <xf numFmtId="2" fontId="24" fillId="0" borderId="0" xfId="90" applyNumberFormat="1" applyFont="1" applyBorder="1" applyAlignment="1">
      <alignment horizontal="center"/>
      <protection/>
    </xf>
    <xf numFmtId="0" fontId="24" fillId="0" borderId="28" xfId="90" applyFont="1" applyBorder="1">
      <alignment/>
      <protection/>
    </xf>
    <xf numFmtId="2" fontId="25" fillId="0" borderId="26" xfId="90" applyNumberFormat="1" applyFont="1" applyBorder="1" applyAlignment="1">
      <alignment horizontal="center"/>
      <protection/>
    </xf>
    <xf numFmtId="181" fontId="25" fillId="0" borderId="26" xfId="90" applyNumberFormat="1" applyFont="1" applyBorder="1" applyAlignment="1">
      <alignment horizontal="center"/>
      <protection/>
    </xf>
    <xf numFmtId="181" fontId="25" fillId="0" borderId="28" xfId="90" applyNumberFormat="1" applyFont="1" applyBorder="1" applyAlignment="1">
      <alignment horizontal="center"/>
      <protection/>
    </xf>
    <xf numFmtId="2" fontId="24" fillId="0" borderId="0" xfId="90" applyNumberFormat="1" applyFont="1" applyBorder="1">
      <alignment/>
      <protection/>
    </xf>
    <xf numFmtId="0" fontId="0" fillId="0" borderId="19" xfId="90" applyFont="1" applyFill="1" applyBorder="1">
      <alignment/>
      <protection/>
    </xf>
    <xf numFmtId="2" fontId="0" fillId="0" borderId="30" xfId="90" applyNumberFormat="1" applyFont="1" applyFill="1" applyBorder="1" applyAlignment="1">
      <alignment horizontal="right"/>
      <protection/>
    </xf>
    <xf numFmtId="2" fontId="0" fillId="0" borderId="31" xfId="90" applyNumberFormat="1" applyFont="1" applyFill="1" applyBorder="1" applyAlignment="1">
      <alignment horizontal="right"/>
      <protection/>
    </xf>
    <xf numFmtId="16" fontId="0" fillId="0" borderId="32" xfId="90" applyNumberFormat="1" applyFont="1" applyFill="1" applyBorder="1" applyAlignment="1">
      <alignment horizontal="right"/>
      <protection/>
    </xf>
    <xf numFmtId="2" fontId="0" fillId="0" borderId="33" xfId="90" applyNumberFormat="1" applyFont="1" applyBorder="1" applyAlignment="1">
      <alignment horizontal="right"/>
      <protection/>
    </xf>
    <xf numFmtId="2" fontId="0" fillId="0" borderId="34" xfId="90" applyNumberFormat="1" applyFont="1" applyBorder="1" applyAlignment="1">
      <alignment horizontal="right"/>
      <protection/>
    </xf>
    <xf numFmtId="16" fontId="0" fillId="0" borderId="35" xfId="90" applyNumberFormat="1" applyFont="1" applyFill="1" applyBorder="1" applyAlignment="1">
      <alignment horizontal="right"/>
      <protection/>
    </xf>
    <xf numFmtId="2" fontId="0" fillId="0" borderId="30" xfId="90" applyNumberFormat="1" applyFont="1" applyBorder="1" applyAlignment="1">
      <alignment horizontal="right"/>
      <protection/>
    </xf>
    <xf numFmtId="2" fontId="0" fillId="0" borderId="31" xfId="90" applyNumberFormat="1" applyFont="1" applyBorder="1" applyAlignment="1">
      <alignment horizontal="right"/>
      <protection/>
    </xf>
    <xf numFmtId="16" fontId="0" fillId="0" borderId="32" xfId="90" applyNumberFormat="1" applyFont="1" applyBorder="1" applyAlignment="1">
      <alignment/>
      <protection/>
    </xf>
    <xf numFmtId="16" fontId="0" fillId="0" borderId="35" xfId="90" applyNumberFormat="1" applyFont="1" applyBorder="1" applyAlignment="1">
      <alignment/>
      <protection/>
    </xf>
    <xf numFmtId="2" fontId="0" fillId="0" borderId="36" xfId="90" applyNumberFormat="1" applyFont="1" applyBorder="1" applyAlignment="1">
      <alignment horizontal="right"/>
      <protection/>
    </xf>
    <xf numFmtId="2" fontId="26" fillId="0" borderId="0" xfId="90" applyNumberFormat="1" applyFont="1" applyBorder="1">
      <alignment/>
      <protection/>
    </xf>
    <xf numFmtId="2" fontId="0" fillId="0" borderId="0" xfId="90" applyNumberFormat="1" applyFont="1">
      <alignment/>
      <protection/>
    </xf>
    <xf numFmtId="2" fontId="0" fillId="0" borderId="0" xfId="90" applyNumberFormat="1" applyFont="1" applyAlignment="1">
      <alignment horizontal="right"/>
      <protection/>
    </xf>
    <xf numFmtId="0" fontId="0" fillId="0" borderId="0" xfId="90" applyFont="1">
      <alignment/>
      <protection/>
    </xf>
    <xf numFmtId="0" fontId="0" fillId="0" borderId="0" xfId="90" applyFont="1" applyAlignment="1">
      <alignment horizontal="right"/>
      <protection/>
    </xf>
    <xf numFmtId="0" fontId="0" fillId="0" borderId="25" xfId="90" applyFont="1" applyBorder="1">
      <alignment/>
      <protection/>
    </xf>
    <xf numFmtId="2" fontId="0" fillId="0" borderId="37" xfId="90" applyNumberFormat="1" applyFont="1" applyBorder="1" applyAlignment="1">
      <alignment horizontal="right"/>
      <protection/>
    </xf>
    <xf numFmtId="16" fontId="0" fillId="0" borderId="36" xfId="90" applyNumberFormat="1" applyFont="1" applyFill="1" applyBorder="1" applyAlignment="1">
      <alignment horizontal="right"/>
      <protection/>
    </xf>
    <xf numFmtId="2" fontId="27" fillId="0" borderId="0" xfId="90" applyNumberFormat="1" applyFont="1" applyBorder="1">
      <alignment/>
      <protection/>
    </xf>
    <xf numFmtId="16" fontId="0" fillId="0" borderId="36" xfId="90" applyNumberFormat="1" applyFont="1" applyBorder="1" applyAlignment="1">
      <alignment/>
      <protection/>
    </xf>
    <xf numFmtId="2" fontId="28" fillId="0" borderId="29" xfId="90" applyNumberFormat="1" applyFont="1" applyBorder="1" applyAlignment="1">
      <alignment horizontal="right"/>
      <protection/>
    </xf>
    <xf numFmtId="16" fontId="0" fillId="0" borderId="36" xfId="90" applyNumberFormat="1" applyFont="1" applyBorder="1" applyAlignment="1">
      <alignment horizontal="right"/>
      <protection/>
    </xf>
    <xf numFmtId="0" fontId="26" fillId="0" borderId="25" xfId="90" applyFont="1" applyBorder="1">
      <alignment/>
      <protection/>
    </xf>
    <xf numFmtId="2" fontId="0" fillId="0" borderId="30" xfId="90" applyNumberFormat="1" applyFont="1" applyBorder="1">
      <alignment/>
      <protection/>
    </xf>
    <xf numFmtId="2" fontId="0" fillId="0" borderId="31" xfId="90" applyNumberFormat="1" applyFont="1" applyBorder="1" applyAlignment="1">
      <alignment horizontal="center"/>
      <protection/>
    </xf>
    <xf numFmtId="16" fontId="0" fillId="0" borderId="32" xfId="90" applyNumberFormat="1" applyFont="1" applyBorder="1" applyAlignment="1">
      <alignment horizontal="right"/>
      <protection/>
    </xf>
    <xf numFmtId="2" fontId="0" fillId="0" borderId="37" xfId="90" applyNumberFormat="1" applyFont="1" applyBorder="1">
      <alignment/>
      <protection/>
    </xf>
    <xf numFmtId="16" fontId="0" fillId="0" borderId="32" xfId="90" applyNumberFormat="1" applyFont="1" applyBorder="1" applyAlignment="1">
      <alignment horizontal="center"/>
      <protection/>
    </xf>
    <xf numFmtId="16" fontId="0" fillId="0" borderId="36" xfId="90" applyNumberFormat="1" applyFont="1" applyBorder="1">
      <alignment/>
      <protection/>
    </xf>
    <xf numFmtId="2" fontId="0" fillId="0" borderId="30" xfId="90" applyNumberFormat="1" applyFont="1" applyBorder="1" applyAlignment="1">
      <alignment horizontal="center"/>
      <protection/>
    </xf>
    <xf numFmtId="2" fontId="0" fillId="0" borderId="36" xfId="90" applyNumberFormat="1" applyFont="1" applyBorder="1">
      <alignment/>
      <protection/>
    </xf>
    <xf numFmtId="0" fontId="24" fillId="0" borderId="25" xfId="90" applyFont="1" applyBorder="1">
      <alignment/>
      <protection/>
    </xf>
    <xf numFmtId="2" fontId="23" fillId="0" borderId="30" xfId="90" applyNumberFormat="1" applyFont="1" applyBorder="1">
      <alignment/>
      <protection/>
    </xf>
    <xf numFmtId="2" fontId="23" fillId="0" borderId="31" xfId="90" applyNumberFormat="1" applyFont="1" applyBorder="1" applyAlignment="1">
      <alignment horizontal="center"/>
      <protection/>
    </xf>
    <xf numFmtId="16" fontId="23" fillId="0" borderId="32" xfId="90" applyNumberFormat="1" applyFont="1" applyBorder="1" applyAlignment="1">
      <alignment horizontal="right"/>
      <protection/>
    </xf>
    <xf numFmtId="2" fontId="23" fillId="0" borderId="37" xfId="90" applyNumberFormat="1" applyFont="1" applyBorder="1">
      <alignment/>
      <protection/>
    </xf>
    <xf numFmtId="16" fontId="23" fillId="0" borderId="36" xfId="90" applyNumberFormat="1" applyFont="1" applyBorder="1" applyAlignment="1">
      <alignment horizontal="right"/>
      <protection/>
    </xf>
    <xf numFmtId="16" fontId="23" fillId="0" borderId="32" xfId="90" applyNumberFormat="1" applyFont="1" applyBorder="1" applyAlignment="1">
      <alignment horizontal="center"/>
      <protection/>
    </xf>
    <xf numFmtId="16" fontId="23" fillId="0" borderId="36" xfId="90" applyNumberFormat="1" applyFont="1" applyBorder="1">
      <alignment/>
      <protection/>
    </xf>
    <xf numFmtId="2" fontId="23" fillId="0" borderId="30" xfId="90" applyNumberFormat="1" applyFont="1" applyBorder="1" applyAlignment="1">
      <alignment horizontal="center"/>
      <protection/>
    </xf>
    <xf numFmtId="2" fontId="23" fillId="0" borderId="36" xfId="90" applyNumberFormat="1" applyFont="1" applyBorder="1">
      <alignment/>
      <protection/>
    </xf>
    <xf numFmtId="0" fontId="23" fillId="0" borderId="25" xfId="90" applyFont="1" applyBorder="1">
      <alignment/>
      <protection/>
    </xf>
    <xf numFmtId="2" fontId="23" fillId="0" borderId="31" xfId="90" applyNumberFormat="1" applyFont="1" applyBorder="1">
      <alignment/>
      <protection/>
    </xf>
    <xf numFmtId="16" fontId="23" fillId="0" borderId="0" xfId="90" applyNumberFormat="1" applyFont="1">
      <alignment/>
      <protection/>
    </xf>
    <xf numFmtId="0" fontId="23" fillId="0" borderId="30" xfId="90" applyFont="1" applyBorder="1">
      <alignment/>
      <protection/>
    </xf>
    <xf numFmtId="16" fontId="23" fillId="0" borderId="32" xfId="90" applyNumberFormat="1" applyFont="1" applyBorder="1">
      <alignment/>
      <protection/>
    </xf>
    <xf numFmtId="2" fontId="23" fillId="0" borderId="0" xfId="90" applyNumberFormat="1" applyFont="1" applyBorder="1">
      <alignment/>
      <protection/>
    </xf>
    <xf numFmtId="181" fontId="29" fillId="0" borderId="32" xfId="90" applyNumberFormat="1" applyFont="1" applyBorder="1">
      <alignment/>
      <protection/>
    </xf>
    <xf numFmtId="181" fontId="23" fillId="0" borderId="36" xfId="90" applyNumberFormat="1" applyFont="1" applyBorder="1">
      <alignment/>
      <protection/>
    </xf>
    <xf numFmtId="2" fontId="30" fillId="0" borderId="37" xfId="90" applyNumberFormat="1" applyFont="1" applyBorder="1">
      <alignment/>
      <protection/>
    </xf>
    <xf numFmtId="0" fontId="23" fillId="0" borderId="28" xfId="90" applyFont="1" applyBorder="1">
      <alignment/>
      <protection/>
    </xf>
    <xf numFmtId="2" fontId="23" fillId="0" borderId="38" xfId="90" applyNumberFormat="1" applyFont="1" applyBorder="1">
      <alignment/>
      <protection/>
    </xf>
    <xf numFmtId="2" fontId="23" fillId="0" borderId="39" xfId="90" applyNumberFormat="1" applyFont="1" applyBorder="1">
      <alignment/>
      <protection/>
    </xf>
    <xf numFmtId="181" fontId="23" fillId="0" borderId="40" xfId="90" applyNumberFormat="1" applyFont="1" applyBorder="1">
      <alignment/>
      <protection/>
    </xf>
    <xf numFmtId="1" fontId="30" fillId="0" borderId="41" xfId="90" applyNumberFormat="1" applyFont="1" applyBorder="1">
      <alignment/>
      <protection/>
    </xf>
    <xf numFmtId="181" fontId="23" fillId="0" borderId="42" xfId="90" applyNumberFormat="1" applyFont="1" applyBorder="1">
      <alignment/>
      <protection/>
    </xf>
    <xf numFmtId="0" fontId="23" fillId="0" borderId="38" xfId="90" applyFont="1" applyBorder="1">
      <alignment/>
      <protection/>
    </xf>
    <xf numFmtId="16" fontId="23" fillId="0" borderId="40" xfId="90" applyNumberFormat="1" applyFont="1" applyBorder="1">
      <alignment/>
      <protection/>
    </xf>
    <xf numFmtId="2" fontId="23" fillId="0" borderId="41" xfId="90" applyNumberFormat="1" applyFont="1" applyBorder="1">
      <alignment/>
      <protection/>
    </xf>
    <xf numFmtId="16" fontId="23" fillId="0" borderId="42" xfId="90" applyNumberFormat="1" applyFont="1" applyBorder="1">
      <alignment/>
      <protection/>
    </xf>
    <xf numFmtId="2" fontId="23" fillId="0" borderId="42" xfId="90" applyNumberFormat="1" applyFont="1" applyBorder="1">
      <alignment/>
      <protection/>
    </xf>
    <xf numFmtId="0" fontId="0" fillId="0" borderId="25" xfId="90" applyFont="1" applyBorder="1">
      <alignment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Linked Cell" xfId="73"/>
    <cellStyle name="Neutral" xfId="74"/>
    <cellStyle name="Note" xfId="75"/>
    <cellStyle name="Output" xfId="76"/>
    <cellStyle name="Percent" xfId="77"/>
    <cellStyle name="Title" xfId="78"/>
    <cellStyle name="Total" xfId="79"/>
    <cellStyle name="Warning Text" xfId="80"/>
    <cellStyle name="เซลล์ตรวจสอบ" xfId="81"/>
    <cellStyle name="เซลล์ที่มีการเชื่อมโยง" xfId="82"/>
    <cellStyle name="แย่" xfId="83"/>
    <cellStyle name="แสดงผล" xfId="84"/>
    <cellStyle name="การคำนวณ" xfId="85"/>
    <cellStyle name="ข้อความเตือน" xfId="86"/>
    <cellStyle name="ข้อความอธิบาย" xfId="87"/>
    <cellStyle name="ชื่อเรื่อง" xfId="88"/>
    <cellStyle name="ดี" xfId="89"/>
    <cellStyle name="ปกติ_H41W26" xfId="90"/>
    <cellStyle name="ป้อนค่า" xfId="91"/>
    <cellStyle name="ปานกลาง" xfId="92"/>
    <cellStyle name="ผลรวม" xfId="93"/>
    <cellStyle name="ส่วนที่ถูกเน้น1" xfId="94"/>
    <cellStyle name="ส่วนที่ถูกเน้น2" xfId="95"/>
    <cellStyle name="ส่วนที่ถูกเน้น3" xfId="96"/>
    <cellStyle name="ส่วนที่ถูกเน้น4" xfId="97"/>
    <cellStyle name="ส่วนที่ถูกเน้น5" xfId="98"/>
    <cellStyle name="ส่วนที่ถูกเน้น6" xfId="99"/>
    <cellStyle name="หมายเหตุ" xfId="100"/>
    <cellStyle name="หัวเรื่อง 1" xfId="101"/>
    <cellStyle name="หัวเรื่อง 2" xfId="102"/>
    <cellStyle name="หัวเรื่อง 3" xfId="103"/>
    <cellStyle name="หัวเรื่อง 4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กราฟแสดงสถิติระดับน้ำสูงสุด - ต่ำสุดรายปี
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W.5A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แม่น้ำวัง บ้านเกาะคา อ.เกาะคา จ.ลำปาง</a:t>
            </a:r>
          </a:p>
        </c:rich>
      </c:tx>
      <c:layout>
        <c:manualLayout>
          <c:xMode val="factor"/>
          <c:yMode val="factor"/>
          <c:x val="0.011"/>
          <c:y val="0.031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7275"/>
          <c:y val="0.18825"/>
          <c:w val="0.8035"/>
          <c:h val="0.7317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W.5A'!$A$9:$A$19</c:f>
              <c:numCache>
                <c:ptCount val="11"/>
                <c:pt idx="0">
                  <c:v>2554</c:v>
                </c:pt>
                <c:pt idx="1">
                  <c:v>2555</c:v>
                </c:pt>
                <c:pt idx="2">
                  <c:v>2556</c:v>
                </c:pt>
                <c:pt idx="3">
                  <c:v>2557</c:v>
                </c:pt>
                <c:pt idx="4">
                  <c:v>2558</c:v>
                </c:pt>
                <c:pt idx="5">
                  <c:v>2559</c:v>
                </c:pt>
                <c:pt idx="6">
                  <c:v>2560</c:v>
                </c:pt>
                <c:pt idx="7">
                  <c:v>2561</c:v>
                </c:pt>
                <c:pt idx="8">
                  <c:v>2562</c:v>
                </c:pt>
                <c:pt idx="9">
                  <c:v>2563</c:v>
                </c:pt>
                <c:pt idx="10">
                  <c:v>2564</c:v>
                </c:pt>
              </c:numCache>
            </c:numRef>
          </c:cat>
          <c:val>
            <c:numRef>
              <c:f>'Data W.5A'!$Q$9:$Q$19</c:f>
              <c:numCache>
                <c:ptCount val="11"/>
                <c:pt idx="0">
                  <c:v>2.519999999999982</c:v>
                </c:pt>
                <c:pt idx="1">
                  <c:v>1.8499999999999943</c:v>
                </c:pt>
                <c:pt idx="2">
                  <c:v>1.6899999999999977</c:v>
                </c:pt>
                <c:pt idx="3">
                  <c:v>1.3699999999999761</c:v>
                </c:pt>
                <c:pt idx="4">
                  <c:v>0.5699999999999932</c:v>
                </c:pt>
                <c:pt idx="5">
                  <c:v>1.0999999999999943</c:v>
                </c:pt>
                <c:pt idx="6">
                  <c:v>1.299999999999983</c:v>
                </c:pt>
                <c:pt idx="7">
                  <c:v>1.11</c:v>
                </c:pt>
                <c:pt idx="8">
                  <c:v>1.56</c:v>
                </c:pt>
                <c:pt idx="9">
                  <c:v>0.9599999999999795</c:v>
                </c:pt>
                <c:pt idx="10">
                  <c:v>0.38999999999998636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W.5A'!$A$9:$A$19</c:f>
              <c:numCache>
                <c:ptCount val="11"/>
                <c:pt idx="0">
                  <c:v>2554</c:v>
                </c:pt>
                <c:pt idx="1">
                  <c:v>2555</c:v>
                </c:pt>
                <c:pt idx="2">
                  <c:v>2556</c:v>
                </c:pt>
                <c:pt idx="3">
                  <c:v>2557</c:v>
                </c:pt>
                <c:pt idx="4">
                  <c:v>2558</c:v>
                </c:pt>
                <c:pt idx="5">
                  <c:v>2559</c:v>
                </c:pt>
                <c:pt idx="6">
                  <c:v>2560</c:v>
                </c:pt>
                <c:pt idx="7">
                  <c:v>2561</c:v>
                </c:pt>
                <c:pt idx="8">
                  <c:v>2562</c:v>
                </c:pt>
                <c:pt idx="9">
                  <c:v>2563</c:v>
                </c:pt>
                <c:pt idx="10">
                  <c:v>2564</c:v>
                </c:pt>
              </c:numCache>
            </c:numRef>
          </c:cat>
          <c:val>
            <c:numRef>
              <c:f>'Data W.5A'!$R$9:$R$19</c:f>
              <c:numCache>
                <c:ptCount val="11"/>
                <c:pt idx="0">
                  <c:v>0.07999999999998408</c:v>
                </c:pt>
                <c:pt idx="1">
                  <c:v>0.029999999999972715</c:v>
                </c:pt>
                <c:pt idx="2">
                  <c:v>-0.0800000000000125</c:v>
                </c:pt>
                <c:pt idx="3">
                  <c:v>0.04999999999998295</c:v>
                </c:pt>
                <c:pt idx="4">
                  <c:v>0.009999999999990905</c:v>
                </c:pt>
                <c:pt idx="5">
                  <c:v>0.009999999999990905</c:v>
                </c:pt>
                <c:pt idx="6">
                  <c:v>0.029999999999972715</c:v>
                </c:pt>
                <c:pt idx="7">
                  <c:v>0.03</c:v>
                </c:pt>
                <c:pt idx="8">
                  <c:v>0</c:v>
                </c:pt>
                <c:pt idx="9">
                  <c:v>-0.4300000000000068</c:v>
                </c:pt>
                <c:pt idx="10">
                  <c:v>-0.4800000000000182</c:v>
                </c:pt>
              </c:numCache>
            </c:numRef>
          </c:val>
        </c:ser>
        <c:overlap val="100"/>
        <c:gapWidth val="50"/>
        <c:axId val="66744077"/>
        <c:axId val="63825782"/>
      </c:barChart>
      <c:catAx>
        <c:axId val="667440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4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63825782"/>
        <c:crossesAt val="-1"/>
        <c:auto val="1"/>
        <c:lblOffset val="100"/>
        <c:tickLblSkip val="1"/>
        <c:noMultiLvlLbl val="0"/>
      </c:catAx>
      <c:valAx>
        <c:axId val="63825782"/>
        <c:scaling>
          <c:orientation val="minMax"/>
          <c:max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66744077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9"/>
          <c:y val="0.4795"/>
          <c:w val="0.1065"/>
          <c:h val="0.09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กราฟแสดงสถิติปริมาณน้ำสูงสุดรายปี
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W.5A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แม่น้ำวัง บ้านเกาะคา อ.เกาะคา จ.ลำปาง</a:t>
            </a:r>
          </a:p>
        </c:rich>
      </c:tx>
      <c:layout>
        <c:manualLayout>
          <c:xMode val="factor"/>
          <c:yMode val="factor"/>
          <c:x val="0.01025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275"/>
          <c:y val="0.16675"/>
          <c:w val="0.82"/>
          <c:h val="0.733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6"/>
                </a:gs>
                <a:gs pos="100000">
                  <a:srgbClr val="0000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W.5A'!$A$9:$A$19</c:f>
              <c:numCache>
                <c:ptCount val="11"/>
                <c:pt idx="0">
                  <c:v>2554</c:v>
                </c:pt>
                <c:pt idx="1">
                  <c:v>2555</c:v>
                </c:pt>
                <c:pt idx="2">
                  <c:v>2556</c:v>
                </c:pt>
                <c:pt idx="3">
                  <c:v>2557</c:v>
                </c:pt>
                <c:pt idx="4">
                  <c:v>2558</c:v>
                </c:pt>
                <c:pt idx="5">
                  <c:v>2559</c:v>
                </c:pt>
                <c:pt idx="6">
                  <c:v>2560</c:v>
                </c:pt>
                <c:pt idx="7">
                  <c:v>2561</c:v>
                </c:pt>
                <c:pt idx="8">
                  <c:v>2562</c:v>
                </c:pt>
                <c:pt idx="9">
                  <c:v>2563</c:v>
                </c:pt>
                <c:pt idx="10">
                  <c:v>2564</c:v>
                </c:pt>
              </c:numCache>
            </c:numRef>
          </c:cat>
          <c:val>
            <c:numRef>
              <c:f>'Data W.5A'!$C$9:$C$19</c:f>
              <c:numCache>
                <c:ptCount val="11"/>
                <c:pt idx="0">
                  <c:v>901.2</c:v>
                </c:pt>
                <c:pt idx="1">
                  <c:v>489</c:v>
                </c:pt>
                <c:pt idx="2">
                  <c:v>435.75</c:v>
                </c:pt>
                <c:pt idx="3">
                  <c:v>263.3</c:v>
                </c:pt>
                <c:pt idx="4">
                  <c:v>71.5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gapWidth val="50"/>
        <c:axId val="37561127"/>
        <c:axId val="2505824"/>
      </c:barChart>
      <c:catAx>
        <c:axId val="375611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2505824"/>
        <c:crosses val="autoZero"/>
        <c:auto val="1"/>
        <c:lblOffset val="100"/>
        <c:tickLblSkip val="1"/>
        <c:noMultiLvlLbl val="0"/>
      </c:catAx>
      <c:valAx>
        <c:axId val="2505824"/>
        <c:scaling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FF"/>
                    </a:solidFill>
                  </a:rPr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3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-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37561127"/>
        <c:crossesAt val="1"/>
        <c:crossBetween val="between"/>
        <c:dispUnits/>
        <c:majorUnit val="200"/>
        <c:minorUnit val="10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กราฟแสดงสถิติปริมาณน้ำต่ำสุดรายปี
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W.5A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แม่น้ำวัง บ้านเกาะคา อ.เกะคา จ.ลำปาง</a:t>
            </a:r>
          </a:p>
        </c:rich>
      </c:tx>
      <c:layout>
        <c:manualLayout>
          <c:xMode val="factor"/>
          <c:yMode val="factor"/>
          <c:x val="0.01025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275"/>
          <c:y val="0.16675"/>
          <c:w val="0.82"/>
          <c:h val="0.73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W.5A'!$A$9:$A$19</c:f>
              <c:numCache>
                <c:ptCount val="11"/>
                <c:pt idx="0">
                  <c:v>2554</c:v>
                </c:pt>
                <c:pt idx="1">
                  <c:v>2555</c:v>
                </c:pt>
                <c:pt idx="2">
                  <c:v>2556</c:v>
                </c:pt>
                <c:pt idx="3">
                  <c:v>2557</c:v>
                </c:pt>
                <c:pt idx="4">
                  <c:v>2558</c:v>
                </c:pt>
                <c:pt idx="5">
                  <c:v>2559</c:v>
                </c:pt>
                <c:pt idx="6">
                  <c:v>2560</c:v>
                </c:pt>
                <c:pt idx="7">
                  <c:v>2561</c:v>
                </c:pt>
                <c:pt idx="8">
                  <c:v>2562</c:v>
                </c:pt>
                <c:pt idx="9">
                  <c:v>2563</c:v>
                </c:pt>
                <c:pt idx="10">
                  <c:v>2564</c:v>
                </c:pt>
              </c:numCache>
            </c:numRef>
          </c:cat>
          <c:val>
            <c:numRef>
              <c:f>'Data W.5A'!$I$9:$I$19</c:f>
              <c:numCache>
                <c:ptCount val="11"/>
                <c:pt idx="0">
                  <c:v>3.6</c:v>
                </c:pt>
                <c:pt idx="1">
                  <c:v>1.08</c:v>
                </c:pt>
                <c:pt idx="2">
                  <c:v>0</c:v>
                </c:pt>
                <c:pt idx="3">
                  <c:v>0</c:v>
                </c:pt>
                <c:pt idx="4">
                  <c:v>0.91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gapWidth val="50"/>
        <c:axId val="22552417"/>
        <c:axId val="1645162"/>
      </c:barChart>
      <c:catAx>
        <c:axId val="225524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1645162"/>
        <c:crosses val="autoZero"/>
        <c:auto val="1"/>
        <c:lblOffset val="100"/>
        <c:tickLblSkip val="1"/>
        <c:noMultiLvlLbl val="0"/>
      </c:catAx>
      <c:valAx>
        <c:axId val="1645162"/>
        <c:scaling>
          <c:orientation val="minMax"/>
          <c:max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FF"/>
                    </a:solidFill>
                  </a:rPr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;\-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22552417"/>
        <c:crossesAt val="1"/>
        <c:crossBetween val="between"/>
        <c:dispUnits/>
        <c:majorUnit val="1"/>
        <c:minorUnit val="1"/>
      </c:valAx>
      <c:spPr>
        <a:gradFill rotWithShape="1">
          <a:gsLst>
            <a:gs pos="0">
              <a:srgbClr val="3333CC"/>
            </a:gs>
            <a:gs pos="100000">
              <a:srgbClr val="A6CAF0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ปริมาณน้ำสูงสุดประจำปี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-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ลบ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ม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./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วิ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สถานี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 P.1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แม่น้ำปิง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เมือง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เชียงใหม่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('[1]H41p1'!$W$42:$W$43,'[1]H41p1'!$W$52:$W$64,'[1]H41p1'!$W$65:$W$99)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marker val="1"/>
        <c:axId val="14806459"/>
        <c:axId val="66149268"/>
      </c:lineChart>
      <c:lineChart>
        <c:grouping val="standard"/>
        <c:varyColors val="0"/>
        <c:ser>
          <c:idx val="3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('[1]H41p1'!$T$42:$T$43,'[1]H41p1'!$T$52:$T$64,'[1]H41p1'!$T$65:$T$99)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ser>
          <c:idx val="4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('[1]H41p1'!$U$42:$U$43,'[1]H41p1'!$U$52:$U$99)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ser>
          <c:idx val="1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('[1]H41p1'!$V$42:$V$43,'[1]H41p1'!$V$52:$V$99)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marker val="1"/>
        <c:axId val="58472501"/>
        <c:axId val="56490462"/>
      </c:lineChart>
      <c:catAx>
        <c:axId val="148064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ปี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</a:p>
        </c:txPr>
        <c:crossAx val="66149268"/>
        <c:crossesAt val="-0.8"/>
        <c:auto val="0"/>
        <c:lblOffset val="100"/>
        <c:tickLblSkip val="4"/>
        <c:noMultiLvlLbl val="0"/>
      </c:catAx>
      <c:valAx>
        <c:axId val="66149268"/>
        <c:scaling>
          <c:orientation val="minMax"/>
          <c:max val="0.8"/>
          <c:min val="-0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เปอร์เซ็นต์ เบี่ยงเบนจากค่าเฉลี่ย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</a:p>
        </c:txPr>
        <c:crossAx val="14806459"/>
        <c:crossesAt val="1"/>
        <c:crossBetween val="midCat"/>
        <c:dispUnits/>
        <c:majorUnit val="0.1"/>
        <c:minorUnit val="0.02"/>
      </c:valAx>
      <c:catAx>
        <c:axId val="58472501"/>
        <c:scaling>
          <c:orientation val="minMax"/>
        </c:scaling>
        <c:axPos val="b"/>
        <c:delete val="1"/>
        <c:majorTickMark val="out"/>
        <c:minorTickMark val="none"/>
        <c:tickLblPos val="nextTo"/>
        <c:crossAx val="56490462"/>
        <c:crosses val="autoZero"/>
        <c:auto val="0"/>
        <c:lblOffset val="100"/>
        <c:tickLblSkip val="1"/>
        <c:noMultiLvlLbl val="0"/>
      </c:catAx>
      <c:valAx>
        <c:axId val="56490462"/>
        <c:scaling>
          <c:orientation val="minMax"/>
        </c:scaling>
        <c:axPos val="l"/>
        <c:delete val="1"/>
        <c:majorTickMark val="out"/>
        <c:minorTickMark val="none"/>
        <c:tickLblPos val="nextTo"/>
        <c:crossAx val="58472501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257175</xdr:colOff>
      <xdr:row>8</xdr:row>
      <xdr:rowOff>0</xdr:rowOff>
    </xdr:from>
    <xdr:to>
      <xdr:col>36</xdr:col>
      <xdr:colOff>85725</xdr:colOff>
      <xdr:row>8</xdr:row>
      <xdr:rowOff>0</xdr:rowOff>
    </xdr:to>
    <xdr:graphicFrame>
      <xdr:nvGraphicFramePr>
        <xdr:cNvPr id="1" name="Chart 1"/>
        <xdr:cNvGraphicFramePr/>
      </xdr:nvGraphicFramePr>
      <xdr:xfrm>
        <a:off x="11010900" y="2038350"/>
        <a:ext cx="6543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d\D%20a%20t%20a%20b%20a%20s%20e\Runoff\Yearly%20Runoff%20(H-41)\W\H41P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41p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8"/>
  <sheetViews>
    <sheetView tabSelected="1" zoomScalePageLayoutView="0" workbookViewId="0" topLeftCell="A13">
      <selection activeCell="S25" sqref="S25"/>
    </sheetView>
  </sheetViews>
  <sheetFormatPr defaultColWidth="10.66015625" defaultRowHeight="21"/>
  <cols>
    <col min="1" max="1" width="8.5" style="1" customWidth="1"/>
    <col min="2" max="2" width="7.33203125" style="6" customWidth="1"/>
    <col min="3" max="3" width="7.83203125" style="6" customWidth="1"/>
    <col min="4" max="4" width="7.66015625" style="11" customWidth="1"/>
    <col min="5" max="5" width="7.33203125" style="1" customWidth="1"/>
    <col min="6" max="6" width="7.83203125" style="6" customWidth="1"/>
    <col min="7" max="7" width="7.66015625" style="11" customWidth="1"/>
    <col min="8" max="8" width="7.33203125" style="6" customWidth="1"/>
    <col min="9" max="9" width="7.83203125" style="6" customWidth="1"/>
    <col min="10" max="10" width="7.66015625" style="11" customWidth="1"/>
    <col min="11" max="11" width="7.33203125" style="6" customWidth="1"/>
    <col min="12" max="12" width="7.83203125" style="6" customWidth="1"/>
    <col min="13" max="13" width="7.66015625" style="11" customWidth="1"/>
    <col min="14" max="14" width="8.33203125" style="1" customWidth="1"/>
    <col min="15" max="16" width="6.83203125" style="6" customWidth="1"/>
    <col min="17" max="17" width="16.83203125" style="1" bestFit="1" customWidth="1"/>
    <col min="18" max="18" width="10.33203125" style="1" customWidth="1"/>
    <col min="19" max="23" width="7.83203125" style="1" customWidth="1"/>
    <col min="24" max="33" width="8.83203125" style="1" customWidth="1"/>
    <col min="34" max="34" width="7.83203125" style="1" customWidth="1"/>
    <col min="35" max="16384" width="10.66015625" style="1" customWidth="1"/>
  </cols>
  <sheetData>
    <row r="1" spans="2:16" ht="21.7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  <c r="P1" s="3"/>
    </row>
    <row r="2" spans="1:14" ht="6" customHeight="1">
      <c r="A2" s="5"/>
      <c r="D2" s="7"/>
      <c r="E2" s="6"/>
      <c r="G2" s="7"/>
      <c r="I2" s="8"/>
      <c r="J2" s="9"/>
      <c r="K2" s="10"/>
      <c r="L2" s="10"/>
      <c r="N2" s="6"/>
    </row>
    <row r="3" spans="1:16" ht="23.25" customHeight="1">
      <c r="A3" s="12" t="s">
        <v>18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19</v>
      </c>
      <c r="M3" s="16"/>
      <c r="N3" s="13"/>
      <c r="O3" s="13"/>
      <c r="P3" s="13"/>
    </row>
    <row r="4" spans="1:17" ht="22.5" customHeight="1">
      <c r="A4" s="12" t="s">
        <v>20</v>
      </c>
      <c r="B4" s="19"/>
      <c r="C4" s="19"/>
      <c r="D4" s="14"/>
      <c r="E4" s="13"/>
      <c r="F4" s="13"/>
      <c r="G4" s="14"/>
      <c r="H4" s="13"/>
      <c r="I4" s="20"/>
      <c r="J4" s="18"/>
      <c r="K4" s="17"/>
      <c r="L4" s="17"/>
      <c r="M4" s="16"/>
      <c r="N4" s="13"/>
      <c r="O4" s="13"/>
      <c r="P4" s="13"/>
      <c r="Q4" s="1">
        <v>216.86</v>
      </c>
    </row>
    <row r="5" spans="1:16" ht="21.75">
      <c r="A5" s="21"/>
      <c r="B5" s="22" t="s">
        <v>2</v>
      </c>
      <c r="C5" s="23"/>
      <c r="D5" s="24"/>
      <c r="E5" s="22"/>
      <c r="F5" s="22"/>
      <c r="G5" s="25"/>
      <c r="H5" s="25" t="s">
        <v>3</v>
      </c>
      <c r="I5" s="22"/>
      <c r="J5" s="24"/>
      <c r="K5" s="22"/>
      <c r="L5" s="22"/>
      <c r="M5" s="26"/>
      <c r="N5" s="27" t="s">
        <v>4</v>
      </c>
      <c r="O5" s="28"/>
      <c r="P5" s="29"/>
    </row>
    <row r="6" spans="1:18" ht="21.75">
      <c r="A6" s="30" t="s">
        <v>5</v>
      </c>
      <c r="B6" s="31" t="s">
        <v>6</v>
      </c>
      <c r="C6" s="32"/>
      <c r="D6" s="33"/>
      <c r="E6" s="31" t="s">
        <v>7</v>
      </c>
      <c r="F6" s="34"/>
      <c r="G6" s="33"/>
      <c r="H6" s="31" t="s">
        <v>6</v>
      </c>
      <c r="I6" s="34"/>
      <c r="J6" s="33"/>
      <c r="K6" s="31" t="s">
        <v>7</v>
      </c>
      <c r="L6" s="34"/>
      <c r="M6" s="35"/>
      <c r="N6" s="36" t="s">
        <v>1</v>
      </c>
      <c r="O6" s="37"/>
      <c r="P6" s="38"/>
      <c r="R6" s="6"/>
    </row>
    <row r="7" spans="1:16" s="6" customFormat="1" ht="21.75">
      <c r="A7" s="39" t="s">
        <v>8</v>
      </c>
      <c r="B7" s="40" t="s">
        <v>9</v>
      </c>
      <c r="C7" s="40" t="s">
        <v>10</v>
      </c>
      <c r="D7" s="41" t="s">
        <v>11</v>
      </c>
      <c r="E7" s="40" t="s">
        <v>9</v>
      </c>
      <c r="F7" s="40" t="s">
        <v>10</v>
      </c>
      <c r="G7" s="41" t="s">
        <v>11</v>
      </c>
      <c r="H7" s="40" t="s">
        <v>9</v>
      </c>
      <c r="I7" s="40" t="s">
        <v>10</v>
      </c>
      <c r="J7" s="41" t="s">
        <v>11</v>
      </c>
      <c r="K7" s="40" t="s">
        <v>9</v>
      </c>
      <c r="L7" s="40" t="s">
        <v>10</v>
      </c>
      <c r="M7" s="42" t="s">
        <v>11</v>
      </c>
      <c r="N7" s="40" t="s">
        <v>10</v>
      </c>
      <c r="O7" s="40" t="s">
        <v>12</v>
      </c>
      <c r="P7" s="43"/>
    </row>
    <row r="8" spans="1:16" ht="21.75">
      <c r="A8" s="44"/>
      <c r="B8" s="45" t="s">
        <v>21</v>
      </c>
      <c r="C8" s="45" t="s">
        <v>13</v>
      </c>
      <c r="D8" s="46"/>
      <c r="E8" s="45" t="s">
        <v>21</v>
      </c>
      <c r="F8" s="45" t="s">
        <v>13</v>
      </c>
      <c r="G8" s="46"/>
      <c r="H8" s="45" t="s">
        <v>21</v>
      </c>
      <c r="I8" s="45" t="s">
        <v>13</v>
      </c>
      <c r="J8" s="46"/>
      <c r="K8" s="45" t="s">
        <v>21</v>
      </c>
      <c r="L8" s="45" t="s">
        <v>13</v>
      </c>
      <c r="M8" s="47"/>
      <c r="N8" s="45" t="s">
        <v>14</v>
      </c>
      <c r="O8" s="45" t="s">
        <v>13</v>
      </c>
      <c r="P8" s="48"/>
    </row>
    <row r="9" spans="1:21" s="64" customFormat="1" ht="21">
      <c r="A9" s="49">
        <v>2554</v>
      </c>
      <c r="B9" s="50">
        <v>219.38</v>
      </c>
      <c r="C9" s="51">
        <v>901.2</v>
      </c>
      <c r="D9" s="52">
        <v>43741</v>
      </c>
      <c r="E9" s="53">
        <v>219.11</v>
      </c>
      <c r="F9" s="54">
        <v>735.8</v>
      </c>
      <c r="G9" s="55">
        <v>43741</v>
      </c>
      <c r="H9" s="56">
        <v>216.94</v>
      </c>
      <c r="I9" s="57">
        <v>3.6</v>
      </c>
      <c r="J9" s="58">
        <v>43820</v>
      </c>
      <c r="K9" s="53">
        <v>216.94</v>
      </c>
      <c r="L9" s="54">
        <v>3.6</v>
      </c>
      <c r="M9" s="59">
        <v>43821</v>
      </c>
      <c r="N9" s="56">
        <v>2641.9</v>
      </c>
      <c r="O9" s="60">
        <v>83.77</v>
      </c>
      <c r="P9" s="61"/>
      <c r="Q9" s="62">
        <f>B9-$Q$4</f>
        <v>2.519999999999982</v>
      </c>
      <c r="R9" s="63">
        <f>H9-$Q$4</f>
        <v>0.07999999999998408</v>
      </c>
      <c r="T9" s="62"/>
      <c r="U9" s="65"/>
    </row>
    <row r="10" spans="1:21" s="64" customFormat="1" ht="21">
      <c r="A10" s="66">
        <v>2555</v>
      </c>
      <c r="B10" s="50">
        <v>218.71</v>
      </c>
      <c r="C10" s="57">
        <v>489</v>
      </c>
      <c r="D10" s="52">
        <v>43724</v>
      </c>
      <c r="E10" s="67">
        <v>218.52</v>
      </c>
      <c r="F10" s="57">
        <v>489</v>
      </c>
      <c r="G10" s="68">
        <v>43724</v>
      </c>
      <c r="H10" s="56">
        <v>216.89</v>
      </c>
      <c r="I10" s="57">
        <v>1.08</v>
      </c>
      <c r="J10" s="58">
        <v>43564</v>
      </c>
      <c r="K10" s="67">
        <v>216.9</v>
      </c>
      <c r="L10" s="57">
        <v>1.2</v>
      </c>
      <c r="M10" s="58">
        <v>43564</v>
      </c>
      <c r="N10" s="67">
        <v>1135.16</v>
      </c>
      <c r="O10" s="60">
        <v>36</v>
      </c>
      <c r="P10" s="61"/>
      <c r="Q10" s="62">
        <f aca="true" t="shared" si="0" ref="Q10:Q15">B10-$Q$4</f>
        <v>1.8499999999999943</v>
      </c>
      <c r="R10" s="63">
        <f aca="true" t="shared" si="1" ref="R10:R15">H10-$Q$4</f>
        <v>0.029999999999972715</v>
      </c>
      <c r="U10" s="65"/>
    </row>
    <row r="11" spans="1:18" s="64" customFormat="1" ht="21">
      <c r="A11" s="66">
        <v>2556</v>
      </c>
      <c r="B11" s="50">
        <v>218.55</v>
      </c>
      <c r="C11" s="57">
        <v>435.75</v>
      </c>
      <c r="D11" s="52">
        <v>43757</v>
      </c>
      <c r="E11" s="67">
        <v>218.46</v>
      </c>
      <c r="F11" s="57">
        <v>399.3</v>
      </c>
      <c r="G11" s="68">
        <v>43757</v>
      </c>
      <c r="H11" s="67">
        <v>216.78</v>
      </c>
      <c r="I11" s="57">
        <v>0</v>
      </c>
      <c r="J11" s="58">
        <v>43525</v>
      </c>
      <c r="K11" s="67">
        <v>216.78</v>
      </c>
      <c r="L11" s="57">
        <v>0</v>
      </c>
      <c r="M11" s="58">
        <v>43525</v>
      </c>
      <c r="N11" s="67">
        <v>743.3</v>
      </c>
      <c r="O11" s="60">
        <v>23.57</v>
      </c>
      <c r="P11" s="61"/>
      <c r="Q11" s="62">
        <f t="shared" si="0"/>
        <v>1.6899999999999977</v>
      </c>
      <c r="R11" s="63">
        <f t="shared" si="1"/>
        <v>-0.0800000000000125</v>
      </c>
    </row>
    <row r="12" spans="1:18" s="64" customFormat="1" ht="21">
      <c r="A12" s="66">
        <v>2557</v>
      </c>
      <c r="B12" s="56">
        <v>218.23</v>
      </c>
      <c r="C12" s="57">
        <v>263.3</v>
      </c>
      <c r="D12" s="52">
        <v>43712</v>
      </c>
      <c r="E12" s="67">
        <v>218.13</v>
      </c>
      <c r="F12" s="57">
        <v>233.7</v>
      </c>
      <c r="G12" s="68">
        <v>43712</v>
      </c>
      <c r="H12" s="67">
        <v>216.91</v>
      </c>
      <c r="I12" s="57">
        <v>0</v>
      </c>
      <c r="J12" s="58">
        <v>43640</v>
      </c>
      <c r="K12" s="67">
        <v>216.91</v>
      </c>
      <c r="L12" s="57">
        <v>0</v>
      </c>
      <c r="M12" s="58">
        <v>43640</v>
      </c>
      <c r="N12" s="67">
        <v>422.54</v>
      </c>
      <c r="O12" s="60">
        <v>13.4</v>
      </c>
      <c r="P12" s="69"/>
      <c r="Q12" s="62">
        <f t="shared" si="0"/>
        <v>1.3699999999999761</v>
      </c>
      <c r="R12" s="63">
        <f t="shared" si="1"/>
        <v>0.04999999999998295</v>
      </c>
    </row>
    <row r="13" spans="1:18" s="64" customFormat="1" ht="21">
      <c r="A13" s="66">
        <v>2558</v>
      </c>
      <c r="B13" s="56">
        <v>217.43</v>
      </c>
      <c r="C13" s="57">
        <v>71.5</v>
      </c>
      <c r="D13" s="52">
        <v>43728</v>
      </c>
      <c r="E13" s="67">
        <v>217.39</v>
      </c>
      <c r="F13" s="57">
        <v>63.8</v>
      </c>
      <c r="G13" s="52">
        <v>43728</v>
      </c>
      <c r="H13" s="67">
        <v>216.87</v>
      </c>
      <c r="I13" s="57">
        <v>0.91</v>
      </c>
      <c r="J13" s="58">
        <v>43553</v>
      </c>
      <c r="K13" s="67">
        <v>316.89</v>
      </c>
      <c r="L13" s="57">
        <v>1.17</v>
      </c>
      <c r="M13" s="70">
        <v>43553</v>
      </c>
      <c r="N13" s="56">
        <v>138.34</v>
      </c>
      <c r="O13" s="60">
        <v>4.39</v>
      </c>
      <c r="P13" s="61"/>
      <c r="Q13" s="62">
        <f t="shared" si="0"/>
        <v>0.5699999999999932</v>
      </c>
      <c r="R13" s="63">
        <f t="shared" si="1"/>
        <v>0.009999999999990905</v>
      </c>
    </row>
    <row r="14" spans="1:18" s="64" customFormat="1" ht="21">
      <c r="A14" s="66">
        <v>2559</v>
      </c>
      <c r="B14" s="67">
        <v>217.96</v>
      </c>
      <c r="C14" s="57" t="s">
        <v>15</v>
      </c>
      <c r="D14" s="52">
        <v>43730</v>
      </c>
      <c r="E14" s="67">
        <v>217.95</v>
      </c>
      <c r="F14" s="64" t="s">
        <v>15</v>
      </c>
      <c r="G14" s="52">
        <v>43730</v>
      </c>
      <c r="H14" s="67">
        <v>216.87</v>
      </c>
      <c r="I14" s="57" t="s">
        <v>15</v>
      </c>
      <c r="J14" s="58">
        <v>43561</v>
      </c>
      <c r="K14" s="67">
        <v>216.88</v>
      </c>
      <c r="L14" s="57" t="s">
        <v>15</v>
      </c>
      <c r="M14" s="70">
        <v>43561</v>
      </c>
      <c r="N14" s="56" t="s">
        <v>15</v>
      </c>
      <c r="O14" s="71" t="s">
        <v>15</v>
      </c>
      <c r="P14" s="61"/>
      <c r="Q14" s="62">
        <f t="shared" si="0"/>
        <v>1.0999999999999943</v>
      </c>
      <c r="R14" s="63">
        <f t="shared" si="1"/>
        <v>0.009999999999990905</v>
      </c>
    </row>
    <row r="15" spans="1:18" s="64" customFormat="1" ht="21">
      <c r="A15" s="66">
        <v>2560</v>
      </c>
      <c r="B15" s="56">
        <v>218.16</v>
      </c>
      <c r="C15" s="57" t="s">
        <v>15</v>
      </c>
      <c r="D15" s="52">
        <v>43342</v>
      </c>
      <c r="E15" s="67">
        <v>218.1</v>
      </c>
      <c r="F15" s="57" t="s">
        <v>15</v>
      </c>
      <c r="G15" s="68">
        <v>43707</v>
      </c>
      <c r="H15" s="56">
        <v>216.89</v>
      </c>
      <c r="I15" s="57" t="s">
        <v>15</v>
      </c>
      <c r="J15" s="70">
        <v>43801</v>
      </c>
      <c r="K15" s="56">
        <v>216.9</v>
      </c>
      <c r="L15" s="57" t="s">
        <v>15</v>
      </c>
      <c r="M15" s="70">
        <v>43800</v>
      </c>
      <c r="N15" s="56" t="s">
        <v>15</v>
      </c>
      <c r="O15" s="71" t="s">
        <v>15</v>
      </c>
      <c r="P15" s="61"/>
      <c r="Q15" s="62">
        <f t="shared" si="0"/>
        <v>1.299999999999983</v>
      </c>
      <c r="R15" s="63">
        <f t="shared" si="1"/>
        <v>0.029999999999972715</v>
      </c>
    </row>
    <row r="16" spans="1:18" s="64" customFormat="1" ht="21">
      <c r="A16" s="66">
        <v>2561</v>
      </c>
      <c r="B16" s="56">
        <v>217.97</v>
      </c>
      <c r="C16" s="57" t="s">
        <v>15</v>
      </c>
      <c r="D16" s="72">
        <v>43376</v>
      </c>
      <c r="E16" s="67">
        <v>217.86</v>
      </c>
      <c r="F16" s="57" t="s">
        <v>15</v>
      </c>
      <c r="G16" s="72">
        <v>44107</v>
      </c>
      <c r="H16" s="56">
        <v>216.89</v>
      </c>
      <c r="I16" s="57" t="s">
        <v>15</v>
      </c>
      <c r="J16" s="72">
        <v>43922</v>
      </c>
      <c r="K16" s="67">
        <v>261.89</v>
      </c>
      <c r="L16" s="57" t="s">
        <v>15</v>
      </c>
      <c r="M16" s="72">
        <v>43922</v>
      </c>
      <c r="N16" s="56" t="s">
        <v>15</v>
      </c>
      <c r="O16" s="71" t="s">
        <v>15</v>
      </c>
      <c r="P16" s="61"/>
      <c r="Q16" s="62">
        <v>1.11</v>
      </c>
      <c r="R16" s="63">
        <v>0.03</v>
      </c>
    </row>
    <row r="17" spans="1:18" s="64" customFormat="1" ht="21">
      <c r="A17" s="112">
        <v>2562</v>
      </c>
      <c r="B17" s="74">
        <v>218.42</v>
      </c>
      <c r="C17" s="57" t="s">
        <v>15</v>
      </c>
      <c r="D17" s="76">
        <v>43710</v>
      </c>
      <c r="E17" s="77">
        <v>218.31</v>
      </c>
      <c r="F17" s="57" t="s">
        <v>15</v>
      </c>
      <c r="G17" s="72">
        <v>44076</v>
      </c>
      <c r="H17" s="74">
        <v>216.86</v>
      </c>
      <c r="I17" s="57" t="s">
        <v>15</v>
      </c>
      <c r="J17" s="78">
        <v>44010</v>
      </c>
      <c r="K17" s="77">
        <v>216.88</v>
      </c>
      <c r="L17" s="75" t="s">
        <v>15</v>
      </c>
      <c r="M17" s="79">
        <v>44010</v>
      </c>
      <c r="N17" s="56" t="s">
        <v>15</v>
      </c>
      <c r="O17" s="60" t="s">
        <v>15</v>
      </c>
      <c r="P17" s="61"/>
      <c r="Q17" s="64">
        <v>1.56</v>
      </c>
      <c r="R17" s="62">
        <v>0</v>
      </c>
    </row>
    <row r="18" spans="1:18" s="64" customFormat="1" ht="21">
      <c r="A18" s="66">
        <v>2563</v>
      </c>
      <c r="B18" s="74">
        <v>217.82</v>
      </c>
      <c r="C18" s="57" t="s">
        <v>15</v>
      </c>
      <c r="D18" s="76">
        <v>44065</v>
      </c>
      <c r="E18" s="77">
        <v>217.81</v>
      </c>
      <c r="F18" s="57" t="s">
        <v>15</v>
      </c>
      <c r="G18" s="72">
        <v>44065</v>
      </c>
      <c r="H18" s="74">
        <v>216.43</v>
      </c>
      <c r="I18" s="57" t="s">
        <v>15</v>
      </c>
      <c r="J18" s="78">
        <v>44259</v>
      </c>
      <c r="K18" s="77">
        <v>216.44</v>
      </c>
      <c r="L18" s="75" t="s">
        <v>15</v>
      </c>
      <c r="M18" s="79">
        <v>44259</v>
      </c>
      <c r="N18" s="56" t="s">
        <v>15</v>
      </c>
      <c r="O18" s="60" t="s">
        <v>15</v>
      </c>
      <c r="P18" s="61"/>
      <c r="Q18" s="64">
        <v>0.9599999999999795</v>
      </c>
      <c r="R18" s="64">
        <v>-0.4300000000000068</v>
      </c>
    </row>
    <row r="19" spans="1:18" s="64" customFormat="1" ht="21">
      <c r="A19" s="112">
        <v>2564</v>
      </c>
      <c r="B19" s="74">
        <v>217.25</v>
      </c>
      <c r="C19" s="57" t="s">
        <v>15</v>
      </c>
      <c r="D19" s="76">
        <v>44465</v>
      </c>
      <c r="E19" s="77">
        <v>217.247</v>
      </c>
      <c r="F19" s="57" t="s">
        <v>15</v>
      </c>
      <c r="G19" s="72">
        <v>44465</v>
      </c>
      <c r="H19" s="74">
        <v>216.38</v>
      </c>
      <c r="I19" s="57" t="s">
        <v>15</v>
      </c>
      <c r="J19" s="78">
        <v>242694</v>
      </c>
      <c r="K19" s="77">
        <v>216.417</v>
      </c>
      <c r="L19" s="75" t="s">
        <v>15</v>
      </c>
      <c r="M19" s="79">
        <v>242694</v>
      </c>
      <c r="N19" s="56" t="s">
        <v>15</v>
      </c>
      <c r="O19" s="60" t="s">
        <v>15</v>
      </c>
      <c r="P19" s="61"/>
      <c r="Q19" s="64">
        <v>0.38999999999998636</v>
      </c>
      <c r="R19" s="64">
        <v>-0.4800000000000182</v>
      </c>
    </row>
    <row r="20" spans="1:16" s="64" customFormat="1" ht="21">
      <c r="A20" s="66"/>
      <c r="B20" s="74"/>
      <c r="C20" s="75"/>
      <c r="D20" s="76"/>
      <c r="E20" s="77"/>
      <c r="F20" s="75"/>
      <c r="G20" s="72"/>
      <c r="H20" s="74"/>
      <c r="I20" s="75"/>
      <c r="J20" s="78"/>
      <c r="K20" s="77"/>
      <c r="L20" s="75"/>
      <c r="M20" s="79"/>
      <c r="N20" s="80"/>
      <c r="O20" s="81"/>
      <c r="P20" s="61"/>
    </row>
    <row r="21" spans="1:16" s="64" customFormat="1" ht="21">
      <c r="A21" s="73"/>
      <c r="B21" s="74"/>
      <c r="C21" s="75"/>
      <c r="D21" s="76"/>
      <c r="E21" s="77"/>
      <c r="F21" s="75"/>
      <c r="G21" s="72"/>
      <c r="H21" s="74"/>
      <c r="I21" s="75"/>
      <c r="J21" s="78"/>
      <c r="K21" s="77"/>
      <c r="L21" s="75"/>
      <c r="M21" s="79"/>
      <c r="N21" s="80"/>
      <c r="O21" s="81"/>
      <c r="P21" s="61"/>
    </row>
    <row r="22" spans="1:16" s="64" customFormat="1" ht="21">
      <c r="A22" s="73" t="s">
        <v>2</v>
      </c>
      <c r="B22" s="74">
        <v>219.38</v>
      </c>
      <c r="C22" s="75">
        <v>901.2</v>
      </c>
      <c r="D22" s="76">
        <v>43741</v>
      </c>
      <c r="E22" s="77">
        <v>219.11</v>
      </c>
      <c r="F22" s="75">
        <v>735.8</v>
      </c>
      <c r="G22" s="72">
        <v>43741</v>
      </c>
      <c r="H22" s="74">
        <v>216.94</v>
      </c>
      <c r="I22" s="75">
        <v>3.6</v>
      </c>
      <c r="J22" s="78">
        <v>43820</v>
      </c>
      <c r="K22" s="77">
        <v>316.89</v>
      </c>
      <c r="L22" s="75">
        <v>3.6</v>
      </c>
      <c r="M22" s="79">
        <v>43821</v>
      </c>
      <c r="N22" s="80">
        <v>2641.9</v>
      </c>
      <c r="O22" s="81">
        <v>83.77</v>
      </c>
      <c r="P22" s="61"/>
    </row>
    <row r="23" spans="1:16" s="64" customFormat="1" ht="21">
      <c r="A23" s="73" t="s">
        <v>12</v>
      </c>
      <c r="B23" s="74">
        <v>218.3</v>
      </c>
      <c r="C23" s="75">
        <v>432.15</v>
      </c>
      <c r="D23" s="76"/>
      <c r="E23" s="77">
        <v>218.19</v>
      </c>
      <c r="F23" s="75">
        <v>384.32</v>
      </c>
      <c r="G23" s="72"/>
      <c r="H23" s="74">
        <v>216.88</v>
      </c>
      <c r="I23" s="75">
        <v>1.12</v>
      </c>
      <c r="J23" s="78"/>
      <c r="K23" s="77">
        <v>235.01</v>
      </c>
      <c r="L23" s="75">
        <v>1.19</v>
      </c>
      <c r="M23" s="79"/>
      <c r="N23" s="80">
        <v>1016.25</v>
      </c>
      <c r="O23" s="81">
        <v>32.22</v>
      </c>
      <c r="P23" s="61"/>
    </row>
    <row r="24" spans="1:16" ht="21.75">
      <c r="A24" s="82" t="s">
        <v>3</v>
      </c>
      <c r="B24" s="83">
        <v>217.43</v>
      </c>
      <c r="C24" s="84">
        <v>71.5</v>
      </c>
      <c r="D24" s="85">
        <v>43728</v>
      </c>
      <c r="E24" s="86">
        <v>217.39</v>
      </c>
      <c r="F24" s="84">
        <v>63.8</v>
      </c>
      <c r="G24" s="87">
        <v>43728</v>
      </c>
      <c r="H24" s="83">
        <v>216.78</v>
      </c>
      <c r="I24" s="84">
        <v>0</v>
      </c>
      <c r="J24" s="88">
        <v>43525</v>
      </c>
      <c r="K24" s="86">
        <v>216.78</v>
      </c>
      <c r="L24" s="84">
        <v>0</v>
      </c>
      <c r="M24" s="89">
        <v>43525</v>
      </c>
      <c r="N24" s="90">
        <v>138.34</v>
      </c>
      <c r="O24" s="91">
        <v>4.39</v>
      </c>
      <c r="P24" s="48"/>
    </row>
    <row r="25" spans="1:16" ht="21.75">
      <c r="A25" s="82" t="s">
        <v>22</v>
      </c>
      <c r="B25" s="83"/>
      <c r="C25" s="84"/>
      <c r="D25" s="85"/>
      <c r="E25" s="86"/>
      <c r="F25" s="84"/>
      <c r="G25" s="87"/>
      <c r="H25" s="83"/>
      <c r="I25" s="84"/>
      <c r="J25" s="88"/>
      <c r="K25" s="86"/>
      <c r="L25" s="84"/>
      <c r="M25" s="89"/>
      <c r="N25" s="90"/>
      <c r="O25" s="91"/>
      <c r="P25" s="48"/>
    </row>
    <row r="26" spans="1:16" ht="21.75">
      <c r="A26" s="82"/>
      <c r="B26" s="83" t="s">
        <v>23</v>
      </c>
      <c r="C26" s="84"/>
      <c r="D26" s="85"/>
      <c r="E26" s="86"/>
      <c r="F26" s="84"/>
      <c r="G26" s="87"/>
      <c r="H26" s="83"/>
      <c r="I26" s="84"/>
      <c r="J26" s="88"/>
      <c r="K26" s="86"/>
      <c r="L26" s="84"/>
      <c r="M26" s="89"/>
      <c r="N26" s="90"/>
      <c r="O26" s="91"/>
      <c r="P26" s="48"/>
    </row>
    <row r="27" spans="1:16" ht="21.75">
      <c r="A27" s="82"/>
      <c r="B27" s="83" t="s">
        <v>24</v>
      </c>
      <c r="C27" s="84"/>
      <c r="D27" s="85"/>
      <c r="E27" s="86"/>
      <c r="F27" s="84"/>
      <c r="G27" s="87"/>
      <c r="H27" s="83"/>
      <c r="I27" s="84"/>
      <c r="J27" s="88"/>
      <c r="K27" s="86"/>
      <c r="L27" s="84"/>
      <c r="M27" s="89"/>
      <c r="N27" s="90"/>
      <c r="O27" s="91"/>
      <c r="P27" s="48"/>
    </row>
    <row r="28" spans="1:16" ht="21.75">
      <c r="A28" s="82"/>
      <c r="B28" s="83"/>
      <c r="C28" s="84"/>
      <c r="D28" s="85"/>
      <c r="E28" s="86"/>
      <c r="F28" s="84"/>
      <c r="G28" s="87"/>
      <c r="H28" s="83"/>
      <c r="I28" s="84"/>
      <c r="J28" s="88"/>
      <c r="K28" s="86"/>
      <c r="L28" s="84"/>
      <c r="M28" s="89"/>
      <c r="N28" s="90"/>
      <c r="O28" s="91"/>
      <c r="P28" s="48"/>
    </row>
    <row r="29" spans="1:16" ht="21.75">
      <c r="A29" s="82"/>
      <c r="B29" s="83"/>
      <c r="C29" s="84"/>
      <c r="D29" s="85"/>
      <c r="E29" s="86"/>
      <c r="F29" s="84"/>
      <c r="G29" s="87"/>
      <c r="H29" s="83"/>
      <c r="I29" s="84"/>
      <c r="J29" s="88"/>
      <c r="K29" s="86"/>
      <c r="L29" s="84"/>
      <c r="M29" s="89"/>
      <c r="N29" s="90"/>
      <c r="O29" s="91"/>
      <c r="P29" s="48"/>
    </row>
    <row r="30" spans="1:16" ht="21.75">
      <c r="A30" s="82"/>
      <c r="B30" s="83"/>
      <c r="C30" s="84"/>
      <c r="D30" s="85"/>
      <c r="E30" s="86"/>
      <c r="F30" s="84"/>
      <c r="G30" s="87"/>
      <c r="H30" s="83"/>
      <c r="I30" s="84"/>
      <c r="J30" s="88"/>
      <c r="K30" s="86"/>
      <c r="L30" s="84"/>
      <c r="M30" s="89"/>
      <c r="N30" s="90"/>
      <c r="O30" s="91"/>
      <c r="P30" s="48"/>
    </row>
    <row r="31" spans="1:16" ht="21.75">
      <c r="A31" s="82"/>
      <c r="B31" s="83"/>
      <c r="C31" s="84"/>
      <c r="D31" s="85"/>
      <c r="E31" s="86"/>
      <c r="F31" s="84"/>
      <c r="G31" s="87"/>
      <c r="H31" s="83"/>
      <c r="I31" s="84"/>
      <c r="J31" s="88"/>
      <c r="K31" s="86"/>
      <c r="L31" s="84"/>
      <c r="M31" s="89"/>
      <c r="N31" s="90"/>
      <c r="O31" s="91"/>
      <c r="P31" s="48"/>
    </row>
    <row r="32" spans="1:16" ht="21.75">
      <c r="A32" s="82"/>
      <c r="B32" s="83"/>
      <c r="C32" s="84"/>
      <c r="D32" s="85"/>
      <c r="E32" s="86"/>
      <c r="F32" s="84"/>
      <c r="G32" s="87"/>
      <c r="H32" s="83"/>
      <c r="I32" s="84"/>
      <c r="J32" s="88"/>
      <c r="K32" s="86"/>
      <c r="L32" s="84"/>
      <c r="M32" s="89"/>
      <c r="N32" s="90"/>
      <c r="O32" s="91"/>
      <c r="P32" s="48"/>
    </row>
    <row r="33" spans="1:16" ht="21.75">
      <c r="A33" s="82"/>
      <c r="B33" s="83"/>
      <c r="C33" s="84"/>
      <c r="D33" s="85"/>
      <c r="E33" s="86"/>
      <c r="F33" s="84"/>
      <c r="G33" s="87"/>
      <c r="H33" s="83"/>
      <c r="I33" s="84"/>
      <c r="J33" s="88"/>
      <c r="K33" s="86"/>
      <c r="L33" s="84"/>
      <c r="M33" s="89"/>
      <c r="N33" s="90"/>
      <c r="O33" s="91"/>
      <c r="P33" s="48"/>
    </row>
    <row r="34" spans="1:16" ht="21.75">
      <c r="A34" s="82"/>
      <c r="B34" s="83"/>
      <c r="C34" s="84"/>
      <c r="D34" s="85"/>
      <c r="E34" s="86"/>
      <c r="F34" s="84"/>
      <c r="G34" s="87"/>
      <c r="H34" s="83"/>
      <c r="I34" s="84"/>
      <c r="J34" s="88"/>
      <c r="K34" s="86"/>
      <c r="L34" s="84"/>
      <c r="M34" s="89"/>
      <c r="N34" s="90"/>
      <c r="O34" s="91"/>
      <c r="P34" s="48"/>
    </row>
    <row r="35" spans="1:16" ht="22.5" customHeight="1">
      <c r="A35" s="92"/>
      <c r="B35" s="83"/>
      <c r="C35" s="93"/>
      <c r="D35" s="94"/>
      <c r="E35" s="86"/>
      <c r="F35" s="93"/>
      <c r="G35" s="89"/>
      <c r="H35" s="95"/>
      <c r="I35" s="93"/>
      <c r="J35" s="96"/>
      <c r="K35" s="86"/>
      <c r="L35" s="93"/>
      <c r="M35" s="89"/>
      <c r="N35" s="83"/>
      <c r="O35" s="91"/>
      <c r="P35" s="97"/>
    </row>
    <row r="36" spans="1:16" ht="22.5" customHeight="1">
      <c r="A36" s="92"/>
      <c r="B36" s="83"/>
      <c r="C36" s="93"/>
      <c r="D36" s="98" t="s">
        <v>17</v>
      </c>
      <c r="E36" s="86"/>
      <c r="F36" s="93"/>
      <c r="G36" s="99"/>
      <c r="H36" s="95"/>
      <c r="I36" s="93"/>
      <c r="J36" s="96"/>
      <c r="K36" s="86"/>
      <c r="L36" s="93"/>
      <c r="M36" s="89"/>
      <c r="N36" s="83"/>
      <c r="O36" s="91"/>
      <c r="P36" s="97"/>
    </row>
    <row r="37" spans="1:16" ht="22.5" customHeight="1">
      <c r="A37" s="92"/>
      <c r="B37" s="83"/>
      <c r="C37" s="93"/>
      <c r="E37" s="100" t="s">
        <v>16</v>
      </c>
      <c r="F37" s="93"/>
      <c r="G37" s="99"/>
      <c r="H37" s="95"/>
      <c r="I37" s="93"/>
      <c r="J37" s="96"/>
      <c r="K37" s="86"/>
      <c r="L37" s="93"/>
      <c r="M37" s="89"/>
      <c r="N37" s="83"/>
      <c r="O37" s="91"/>
      <c r="P37" s="97"/>
    </row>
    <row r="38" spans="1:16" ht="22.5" customHeight="1">
      <c r="A38" s="101"/>
      <c r="B38" s="102"/>
      <c r="C38" s="103"/>
      <c r="D38" s="104"/>
      <c r="E38" s="105"/>
      <c r="F38" s="103"/>
      <c r="G38" s="106"/>
      <c r="H38" s="107"/>
      <c r="I38" s="103"/>
      <c r="J38" s="108"/>
      <c r="K38" s="109"/>
      <c r="L38" s="103"/>
      <c r="M38" s="110"/>
      <c r="N38" s="102"/>
      <c r="O38" s="111"/>
      <c r="P38" s="97"/>
    </row>
  </sheetData>
  <sheetProtection/>
  <printOptions/>
  <pageMargins left="0.62" right="0.11811023622047245" top="0.5905511811023623" bottom="0.35433070866141736" header="0.5118110236220472" footer="0.5118110236220472"/>
  <pageSetup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Noom</cp:lastModifiedBy>
  <cp:lastPrinted>2010-12-01T08:21:19Z</cp:lastPrinted>
  <dcterms:created xsi:type="dcterms:W3CDTF">1994-01-31T08:04:27Z</dcterms:created>
  <dcterms:modified xsi:type="dcterms:W3CDTF">2022-05-30T02:30:24Z</dcterms:modified>
  <cp:category/>
  <cp:version/>
  <cp:contentType/>
  <cp:contentStatus/>
</cp:coreProperties>
</file>