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<sst xmlns="http://schemas.openxmlformats.org/spreadsheetml/2006/main" count="50" uniqueCount="25">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</sst>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W.21 แม่น้ำวัง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'W.21'!$D$36:$O$36</c:f>
              <c:numCache/>
            </c:numRef>
          </c:xVal>
          <c:yVal>
            <c:numRef>
              <c:f>'W.21'!$D$37:$O$37</c:f>
              <c:numCache/>
            </c:numRef>
          </c:yVal>
          <c:smooth val="0"/>
        </c:ser>
        <c:axId val="60846959"/>
        <c:axId val="10751720"/>
      </c:scatterChart>
      <c:valAx>
        <c:axId val="608469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51720"/>
        <c:crossesAt val="1"/>
        <c:crossBetween val="midCat"/>
        <c:dispUnits/>
        <c:majorUnit val="10"/>
      </c:valAx>
      <c:valAx>
        <c:axId val="107517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846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20" sqref="S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3.7834999999999988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3.121223947368426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2542</v>
      </c>
      <c r="B6" s="90">
        <f>J41</f>
        <v>5.22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1.7666986011678467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5">I42</f>
        <v>2543</v>
      </c>
      <c r="B7" s="90">
        <f aca="true" t="shared" si="1" ref="B7:B15">J42</f>
        <v>3.539999999999992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90">
        <f t="shared" si="1"/>
        <v>5.800000000000011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90">
        <f t="shared" si="1"/>
        <v>5.699999999999989</v>
      </c>
      <c r="C9" s="65"/>
      <c r="D9" s="83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90">
        <f t="shared" si="1"/>
        <v>4.97999999999999</v>
      </c>
      <c r="C10" s="65"/>
      <c r="D10" s="83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90">
        <f t="shared" si="1"/>
        <v>2.59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90">
        <f t="shared" si="1"/>
        <v>7.680000000000007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90">
        <f t="shared" si="1"/>
        <v>5.02000000000001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90">
        <f t="shared" si="1"/>
        <v>1.9499999999999886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90">
        <f t="shared" si="1"/>
        <v>2.5999999999999943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90">
        <v>1.7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90">
        <v>4.25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90">
        <v>5.64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90">
        <v>3.88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90">
        <v>3.460000000000008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90">
        <v>3.1399999999999864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90">
        <v>0.25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90">
        <v>3.13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90">
        <v>3.17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2561</v>
      </c>
      <c r="B25" s="90">
        <v>1.97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3.52</v>
      </c>
      <c r="E37" s="81">
        <f t="shared" si="3"/>
        <v>4.41</v>
      </c>
      <c r="F37" s="81">
        <f t="shared" si="3"/>
        <v>4.98</v>
      </c>
      <c r="G37" s="81">
        <f t="shared" si="3"/>
        <v>5.41</v>
      </c>
      <c r="H37" s="81">
        <f t="shared" si="3"/>
        <v>5.74</v>
      </c>
      <c r="I37" s="81">
        <f t="shared" si="3"/>
        <v>6.65</v>
      </c>
      <c r="J37" s="81">
        <f t="shared" si="3"/>
        <v>7.85</v>
      </c>
      <c r="K37" s="81">
        <f t="shared" si="3"/>
        <v>8.23</v>
      </c>
      <c r="L37" s="81">
        <f t="shared" si="3"/>
        <v>9.4</v>
      </c>
      <c r="M37" s="82">
        <f t="shared" si="3"/>
        <v>10.56</v>
      </c>
      <c r="N37" s="82">
        <f t="shared" si="3"/>
        <v>11.72</v>
      </c>
      <c r="O37" s="82">
        <f t="shared" si="3"/>
        <v>13.24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2542</v>
      </c>
      <c r="J41" s="77">
        <v>5.22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2543</v>
      </c>
      <c r="J42" s="77">
        <v>3.539999999999992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2544</v>
      </c>
      <c r="J43" s="77">
        <v>5.800000000000011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2545</v>
      </c>
      <c r="J44" s="77">
        <v>5.699999999999989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2546</v>
      </c>
      <c r="J45" s="77">
        <v>4.97999999999999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2547</v>
      </c>
      <c r="J46" s="77">
        <v>2.59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2548</v>
      </c>
      <c r="J47" s="77">
        <v>7.680000000000007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2549</v>
      </c>
      <c r="J48" s="77">
        <v>5.02000000000001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2550</v>
      </c>
      <c r="J49" s="77">
        <v>1.9499999999999886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2551</v>
      </c>
      <c r="J50" s="77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2552</v>
      </c>
      <c r="J51" s="77">
        <v>1.7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2553</v>
      </c>
      <c r="J52" s="77">
        <v>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2554</v>
      </c>
      <c r="J53" s="77">
        <v>5.64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2555</v>
      </c>
      <c r="J54" s="77">
        <v>3.88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2556</v>
      </c>
      <c r="J55" s="77">
        <v>3.460000000000008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2557</v>
      </c>
      <c r="J56" s="77">
        <v>3.1399999999999864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2558</v>
      </c>
      <c r="J57" s="77">
        <v>0.25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2559</v>
      </c>
      <c r="J58" s="77">
        <v>3.13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2560</v>
      </c>
      <c r="J59" s="77">
        <v>3.17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2561</v>
      </c>
      <c r="J60" s="77">
        <v>1.97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0.6015864841334222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2.913214490254596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10" sqref="D10:D11"/>
    </sheetView>
  </sheetViews>
  <sheetFormatPr defaultColWidth="9.140625" defaultRowHeight="21.75"/>
  <sheetData>
    <row r="1" ht="21.75">
      <c r="D1" s="74">
        <v>232</v>
      </c>
    </row>
    <row r="2" spans="2:4" ht="21.75">
      <c r="B2" s="87">
        <v>2542</v>
      </c>
      <c r="C2" s="85">
        <v>5.22</v>
      </c>
      <c r="D2" s="94"/>
    </row>
    <row r="3" spans="2:4" ht="21.75">
      <c r="B3" s="88">
        <v>2543</v>
      </c>
      <c r="C3" s="86">
        <v>3.539999999999992</v>
      </c>
      <c r="D3" s="94"/>
    </row>
    <row r="4" spans="2:4" ht="21.75">
      <c r="B4" s="88">
        <v>2544</v>
      </c>
      <c r="C4" s="86">
        <v>5.800000000000011</v>
      </c>
      <c r="D4" s="94"/>
    </row>
    <row r="5" spans="2:4" ht="21.75">
      <c r="B5" s="88">
        <v>2545</v>
      </c>
      <c r="C5" s="86">
        <v>5.699999999999989</v>
      </c>
      <c r="D5" s="94"/>
    </row>
    <row r="6" spans="2:4" ht="21.75">
      <c r="B6" s="88">
        <v>2546</v>
      </c>
      <c r="C6" s="86">
        <v>4.97999999999999</v>
      </c>
      <c r="D6" s="94"/>
    </row>
    <row r="7" spans="2:4" ht="21.75">
      <c r="B7" s="88">
        <v>2547</v>
      </c>
      <c r="C7" s="86">
        <v>2.59</v>
      </c>
      <c r="D7" s="94"/>
    </row>
    <row r="8" spans="2:4" ht="21.75">
      <c r="B8" s="88">
        <v>2548</v>
      </c>
      <c r="C8" s="86">
        <v>7.680000000000007</v>
      </c>
      <c r="D8" s="94"/>
    </row>
    <row r="9" spans="2:4" ht="21.75">
      <c r="B9" s="88">
        <v>2549</v>
      </c>
      <c r="C9" s="86">
        <v>5.02000000000001</v>
      </c>
      <c r="D9" s="94"/>
    </row>
    <row r="10" spans="2:4" ht="21.75">
      <c r="B10" s="88">
        <v>2550</v>
      </c>
      <c r="C10" s="86">
        <v>233.95</v>
      </c>
      <c r="D10" s="94">
        <f>C10-$D$1</f>
        <v>1.9499999999999886</v>
      </c>
    </row>
    <row r="11" spans="2:4" ht="21.75">
      <c r="B11" s="88">
        <v>2551</v>
      </c>
      <c r="C11" s="86">
        <v>234.6</v>
      </c>
      <c r="D11" s="94">
        <f>C11-$D$1</f>
        <v>2.5999999999999943</v>
      </c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2018-11-22T02:55:22Z</dcterms:modified>
  <cp:category/>
  <cp:version/>
  <cp:contentType/>
  <cp:contentStatus/>
</cp:coreProperties>
</file>