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6A" sheetId="1" r:id="rId1"/>
    <sheet name="ปริมาณน้ำสูงสุด" sheetId="2" r:id="rId2"/>
    <sheet name="Data W.16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<sst xmlns="http://schemas.openxmlformats.org/spreadsheetml/2006/main" count="40" uniqueCount="20">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</sst>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99"/>
          <c:w val="0.804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W.16A'!$Q$9:$Q$31</c:f>
              <c:numCache>
                <c:ptCount val="23"/>
                <c:pt idx="0">
                  <c:v>5.55</c:v>
                </c:pt>
                <c:pt idx="1">
                  <c:v>4.55</c:v>
                </c:pt>
                <c:pt idx="2">
                  <c:v>4.52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W.16A'!$T$9:$T$31</c:f>
              <c:numCache>
                <c:ptCount val="23"/>
                <c:pt idx="0">
                  <c:v>0.95</c:v>
                </c:pt>
                <c:pt idx="1">
                  <c:v>1.11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0.7250000000000227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</c:numCache>
            </c:numRef>
          </c:val>
        </c:ser>
        <c:overlap val="100"/>
        <c:gapWidth val="50"/>
        <c:axId val="60880864"/>
        <c:axId val="20714593"/>
      </c:barChart>
      <c:catAx>
        <c:axId val="6088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714593"/>
        <c:crosses val="autoZero"/>
        <c:auto val="1"/>
        <c:lblOffset val="100"/>
        <c:tickLblSkip val="1"/>
        <c:noMultiLvlLbl val="0"/>
      </c:catAx>
      <c:valAx>
        <c:axId val="207145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088086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45"/>
          <c:w val="0.82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W.16A'!$A$9:$A$30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</c:numCache>
            </c:numRef>
          </c:cat>
          <c:val>
            <c:numRef>
              <c:f>'Data W.16A'!$C$9:$C$30</c:f>
              <c:numCache>
                <c:ptCount val="22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</c:numCache>
            </c:numRef>
          </c:val>
        </c:ser>
        <c:gapWidth val="50"/>
        <c:axId val="63852286"/>
        <c:axId val="39776967"/>
      </c:barChart>
      <c:catAx>
        <c:axId val="6385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776967"/>
        <c:crosses val="autoZero"/>
        <c:auto val="1"/>
        <c:lblOffset val="100"/>
        <c:tickLblSkip val="1"/>
        <c:noMultiLvlLbl val="0"/>
      </c:catAx>
      <c:valAx>
        <c:axId val="39776967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385228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2">
      <selection activeCell="V39" sqref="V39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1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/>
      <c r="R8" s="55"/>
      <c r="AO8" s="21"/>
      <c r="AP8" s="22"/>
    </row>
    <row r="9" spans="1:42" ht="18" customHeight="1">
      <c r="A9" s="56">
        <v>2538</v>
      </c>
      <c r="B9" s="57">
        <f aca="true" t="shared" si="0" ref="B9:B20">$Q$5+Q9</f>
        <v>309.55</v>
      </c>
      <c r="C9" s="58">
        <v>239.75</v>
      </c>
      <c r="D9" s="59">
        <v>35667</v>
      </c>
      <c r="E9" s="60">
        <f aca="true" t="shared" si="1" ref="E9:E20">$Q$5+R9</f>
        <v>308.65</v>
      </c>
      <c r="F9" s="61">
        <v>160.25</v>
      </c>
      <c r="G9" s="62">
        <v>35674</v>
      </c>
      <c r="H9" s="57">
        <f aca="true" t="shared" si="2" ref="H9:H20">$Q$5+T9</f>
        <v>304.95</v>
      </c>
      <c r="I9" s="58">
        <v>0.23</v>
      </c>
      <c r="J9" s="59">
        <v>34823</v>
      </c>
      <c r="K9" s="60">
        <f aca="true" t="shared" si="3" ref="K9:K20"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t="shared" si="0"/>
        <v>308.55</v>
      </c>
      <c r="C10" s="58">
        <v>157.5</v>
      </c>
      <c r="D10" s="59">
        <v>36444</v>
      </c>
      <c r="E10" s="65">
        <f t="shared" si="1"/>
        <v>308.41</v>
      </c>
      <c r="F10" s="58">
        <v>144.9</v>
      </c>
      <c r="G10" s="66">
        <v>36444</v>
      </c>
      <c r="H10" s="57">
        <f t="shared" si="2"/>
        <v>305.11</v>
      </c>
      <c r="I10" s="58">
        <v>0.11</v>
      </c>
      <c r="J10" s="59">
        <v>36238</v>
      </c>
      <c r="K10" s="65">
        <f t="shared" si="3"/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t="shared" si="2"/>
        <v>304.97</v>
      </c>
      <c r="I11" s="58">
        <v>0.04</v>
      </c>
      <c r="J11" s="59">
        <v>36615</v>
      </c>
      <c r="K11" s="65">
        <f t="shared" si="3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2"/>
        <v>304.79</v>
      </c>
      <c r="I12" s="58">
        <v>0</v>
      </c>
      <c r="J12" s="59">
        <v>36288</v>
      </c>
      <c r="K12" s="65">
        <f t="shared" si="3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2"/>
        <v>304.97</v>
      </c>
      <c r="I13" s="58">
        <v>0.06</v>
      </c>
      <c r="J13" s="59">
        <v>36986</v>
      </c>
      <c r="K13" s="65">
        <f t="shared" si="3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2"/>
        <v>304.98</v>
      </c>
      <c r="I14" s="58">
        <v>0.21</v>
      </c>
      <c r="J14" s="59">
        <v>36950</v>
      </c>
      <c r="K14" s="65">
        <f t="shared" si="3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9"/>
    </row>
    <row r="15" spans="1:42" ht="18" customHeight="1">
      <c r="A15" s="64">
        <v>2544</v>
      </c>
      <c r="B15" s="57">
        <f t="shared" si="0"/>
        <v>309.81</v>
      </c>
      <c r="C15" s="70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2"/>
        <v>305.01</v>
      </c>
      <c r="I15" s="58">
        <v>0.44</v>
      </c>
      <c r="J15" s="59">
        <v>37374</v>
      </c>
      <c r="K15" s="65">
        <f t="shared" si="3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2"/>
        <v>305.12</v>
      </c>
      <c r="I16" s="58">
        <v>0.244</v>
      </c>
      <c r="J16" s="59">
        <v>37375</v>
      </c>
      <c r="K16" s="65">
        <f t="shared" si="3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2"/>
        <v>304.89</v>
      </c>
      <c r="I17" s="58">
        <v>0.045</v>
      </c>
      <c r="J17" s="59">
        <v>37404</v>
      </c>
      <c r="K17" s="65">
        <f t="shared" si="3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1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2"/>
        <v>304.38</v>
      </c>
      <c r="I18" s="58">
        <v>0</v>
      </c>
      <c r="J18" s="66">
        <v>38235</v>
      </c>
      <c r="K18" s="65">
        <f t="shared" si="3"/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v>4.839999999999975</v>
      </c>
      <c r="R18" s="6">
        <v>4.45</v>
      </c>
      <c r="T18" s="73">
        <v>0.37999999999999545</v>
      </c>
      <c r="U18" s="1">
        <v>0.37999999999999545</v>
      </c>
      <c r="AO18" s="21"/>
      <c r="AP18" s="74"/>
    </row>
    <row r="19" spans="1:21" ht="18" customHeight="1">
      <c r="A19" s="75">
        <v>2548</v>
      </c>
      <c r="B19" s="76">
        <f t="shared" si="0"/>
        <v>309.87</v>
      </c>
      <c r="C19" s="77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2"/>
        <v>304.65</v>
      </c>
      <c r="I19" s="58">
        <v>0.05</v>
      </c>
      <c r="J19" s="66">
        <v>38799</v>
      </c>
      <c r="K19" s="65">
        <f t="shared" si="3"/>
        <v>304.65</v>
      </c>
      <c r="L19" s="58">
        <v>0.05</v>
      </c>
      <c r="M19" s="66">
        <v>38799</v>
      </c>
      <c r="N19" s="78">
        <v>386.057</v>
      </c>
      <c r="O19" s="79">
        <f aca="true" t="shared" si="4" ref="O19:O30">+N19*0.0317097</f>
        <v>12.241751652900001</v>
      </c>
      <c r="Q19" s="73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80">
        <v>2549</v>
      </c>
      <c r="B20" s="57">
        <f t="shared" si="0"/>
        <v>309.28</v>
      </c>
      <c r="C20" s="81">
        <v>539.6</v>
      </c>
      <c r="D20" s="82">
        <v>38981</v>
      </c>
      <c r="E20" s="65">
        <f t="shared" si="1"/>
        <v>308.89</v>
      </c>
      <c r="F20" s="81">
        <v>468.2</v>
      </c>
      <c r="G20" s="82">
        <v>38981</v>
      </c>
      <c r="H20" s="65">
        <f t="shared" si="2"/>
        <v>304.49</v>
      </c>
      <c r="I20" s="81">
        <v>0.18</v>
      </c>
      <c r="J20" s="83">
        <v>38815</v>
      </c>
      <c r="K20" s="65">
        <f t="shared" si="3"/>
        <v>304.49</v>
      </c>
      <c r="L20" s="81">
        <v>0.18</v>
      </c>
      <c r="M20" s="83">
        <v>38815</v>
      </c>
      <c r="N20" s="84">
        <v>555.788</v>
      </c>
      <c r="O20" s="79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4"/>
        <v>7.277059053</v>
      </c>
      <c r="Q21" s="6">
        <f aca="true" t="shared" si="5" ref="Q21:Q30">B21-$Q$5</f>
        <v>1.829999999999984</v>
      </c>
      <c r="R21" s="6">
        <f aca="true" t="shared" si="6" ref="R21:R30">H21-$Q$5</f>
        <v>0.6499999999999773</v>
      </c>
      <c r="T21" s="6">
        <f aca="true" t="shared" si="7" ref="T21:T30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304.725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85">
        <v>307.169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304.763</v>
      </c>
      <c r="L26" s="86">
        <v>0.8</v>
      </c>
      <c r="M26" s="83">
        <v>41094</v>
      </c>
      <c r="N26" s="88">
        <v>167.21</v>
      </c>
      <c r="O26" s="89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305.304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306.613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17" ht="18" customHeight="1">
      <c r="A31" s="64">
        <v>2560</v>
      </c>
      <c r="B31" s="85">
        <v>306.98</v>
      </c>
      <c r="C31" s="86"/>
      <c r="D31" s="90">
        <v>43023</v>
      </c>
      <c r="E31" s="87">
        <v>306.912</v>
      </c>
      <c r="F31" s="86"/>
      <c r="G31" s="91">
        <v>43023</v>
      </c>
      <c r="H31" s="85"/>
      <c r="I31" s="86"/>
      <c r="J31" s="90"/>
      <c r="K31" s="87"/>
      <c r="L31" s="86"/>
      <c r="M31" s="91"/>
      <c r="N31" s="88"/>
      <c r="O31" s="89"/>
      <c r="Q31" s="1">
        <v>2.980000000000018</v>
      </c>
    </row>
    <row r="32" spans="1:15" ht="18" customHeight="1">
      <c r="A32" s="64"/>
      <c r="B32" s="85"/>
      <c r="C32" s="86"/>
      <c r="D32" s="90"/>
      <c r="E32" s="87"/>
      <c r="F32" s="86"/>
      <c r="G32" s="91"/>
      <c r="H32" s="85"/>
      <c r="I32" s="86"/>
      <c r="J32" s="90"/>
      <c r="K32" s="87"/>
      <c r="L32" s="86"/>
      <c r="M32" s="91"/>
      <c r="N32" s="88"/>
      <c r="O32" s="89"/>
    </row>
    <row r="33" spans="1:15" ht="18" customHeight="1">
      <c r="A33" s="64"/>
      <c r="B33" s="85"/>
      <c r="C33" s="86"/>
      <c r="D33" s="90"/>
      <c r="E33" s="87"/>
      <c r="F33" s="86"/>
      <c r="G33" s="91"/>
      <c r="H33" s="85"/>
      <c r="I33" s="86"/>
      <c r="J33" s="90"/>
      <c r="K33" s="87"/>
      <c r="L33" s="86"/>
      <c r="M33" s="91"/>
      <c r="N33" s="88"/>
      <c r="O33" s="89"/>
    </row>
    <row r="34" spans="1:15" ht="18" customHeight="1">
      <c r="A34" s="64"/>
      <c r="B34" s="85"/>
      <c r="C34" s="86"/>
      <c r="D34" s="90"/>
      <c r="E34" s="87"/>
      <c r="F34" s="86"/>
      <c r="G34" s="91"/>
      <c r="H34" s="85"/>
      <c r="I34" s="86"/>
      <c r="J34" s="90"/>
      <c r="K34" s="87"/>
      <c r="L34" s="86"/>
      <c r="M34" s="91"/>
      <c r="N34" s="88"/>
      <c r="O34" s="89"/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2010-12-01T07:50:49Z</cp:lastPrinted>
  <dcterms:created xsi:type="dcterms:W3CDTF">1994-01-31T08:04:27Z</dcterms:created>
  <dcterms:modified xsi:type="dcterms:W3CDTF">2018-01-12T07:17:35Z</dcterms:modified>
  <cp:category/>
  <cp:version/>
  <cp:contentType/>
  <cp:contentStatus/>
</cp:coreProperties>
</file>