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W.10B" sheetId="1" r:id="rId1"/>
  </sheets>
  <definedNames/>
  <calcPr fullCalcOnLoad="1"/>
</workbook>
</file>

<file path=xl/sharedStrings.xml><?xml version="1.0" encoding="utf-8"?>
<sst xmlns="http://schemas.openxmlformats.org/spreadsheetml/2006/main" count="85" uniqueCount="12">
  <si>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</si>
  <si>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</si>
  <si>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</si>
  <si>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</si>
  <si>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</si>
  <si>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</si>
  <si>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</si>
  <si>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</si>
  <si>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</si>
  <si>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</si>
  <si>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r>
      <t xml:space="preserve">สถานี  </t>
    </r>
    <r>
      <rPr>
        <b/>
        <sz val="16"/>
        <color indexed="12"/>
        <rFont val="AngsanaUPC"/>
        <family val="1"/>
      </rPr>
      <t>W.10B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บ้านดอนมูล ต.บ้านเลง อ.เมือง จ.ลำปาง </t>
    </r>
    <r>
      <rPr>
        <sz val="16"/>
        <color indexed="12"/>
        <rFont val="AngsanaUPC"/>
        <family val="1"/>
      </rPr>
      <t>( 16 พ.ค. 2566  )</t>
    </r>
  </si>
  <si>
    <t>( 1 Apr 2022 - 31 Mar 2023 )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</si>
</sst>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  <numFmt numFmtId="210" formatCode="B1d\-mmm\-yy"/>
  </numFmts>
  <fonts count="5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color indexed="10"/>
      <name val="AngsanaUPC"/>
      <family val="1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1"/>
    </font>
    <font>
      <b/>
      <sz val="16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0" fontId="38" fillId="22" borderId="3" applyNumberFormat="0" applyAlignment="0" applyProtection="0"/>
    <xf numFmtId="0" fontId="39" fillId="22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4" fillId="24" borderId="4" applyNumberFormat="0" applyAlignment="0" applyProtection="0"/>
    <xf numFmtId="0" fontId="45" fillId="25" borderId="0" applyNumberFormat="0" applyBorder="0" applyAlignment="0" applyProtection="0"/>
    <xf numFmtId="0" fontId="46" fillId="0" borderId="5" applyNumberFormat="0" applyFill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204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04" fontId="10" fillId="0" borderId="0" xfId="0" applyNumberFormat="1" applyFont="1" applyAlignment="1">
      <alignment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206" fontId="9" fillId="0" borderId="12" xfId="0" applyNumberFormat="1" applyFont="1" applyFill="1" applyBorder="1" applyAlignment="1" applyProtection="1">
      <alignment horizontal="center" vertical="center"/>
      <protection/>
    </xf>
    <xf numFmtId="206" fontId="9" fillId="0" borderId="13" xfId="0" applyNumberFormat="1" applyFont="1" applyFill="1" applyBorder="1" applyAlignment="1" applyProtection="1">
      <alignment horizontal="center" vertical="center"/>
      <protection/>
    </xf>
    <xf numFmtId="206" fontId="9" fillId="0" borderId="14" xfId="0" applyNumberFormat="1" applyFont="1" applyFill="1" applyBorder="1" applyAlignment="1" applyProtection="1">
      <alignment horizontal="center" vertical="center"/>
      <protection/>
    </xf>
    <xf numFmtId="206" fontId="9" fillId="0" borderId="15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Alignment="1" applyProtection="1">
      <alignment/>
      <protection/>
    </xf>
    <xf numFmtId="206" fontId="9" fillId="0" borderId="16" xfId="0" applyNumberFormat="1" applyFont="1" applyBorder="1" applyAlignment="1" applyProtection="1">
      <alignment horizontal="center" vertical="center"/>
      <protection/>
    </xf>
    <xf numFmtId="206" fontId="9" fillId="0" borderId="17" xfId="0" applyNumberFormat="1" applyFont="1" applyFill="1" applyBorder="1" applyAlignment="1" applyProtection="1">
      <alignment horizontal="center" vertical="center"/>
      <protection/>
    </xf>
    <xf numFmtId="206" fontId="9" fillId="0" borderId="18" xfId="0" applyNumberFormat="1" applyFont="1" applyBorder="1" applyAlignment="1" applyProtection="1">
      <alignment horizontal="center" vertical="center"/>
      <protection/>
    </xf>
    <xf numFmtId="206" fontId="9" fillId="0" borderId="18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Alignment="1" applyProtection="1">
      <alignment horizontal="right"/>
      <protection/>
    </xf>
    <xf numFmtId="206" fontId="9" fillId="0" borderId="19" xfId="0" applyNumberFormat="1" applyFont="1" applyFill="1" applyBorder="1" applyAlignment="1" applyProtection="1">
      <alignment horizontal="center" vertical="center"/>
      <protection/>
    </xf>
    <xf numFmtId="206" fontId="9" fillId="0" borderId="20" xfId="0" applyNumberFormat="1" applyFont="1" applyFill="1" applyBorder="1" applyAlignment="1" applyProtection="1">
      <alignment horizontal="center" vertical="center"/>
      <protection/>
    </xf>
    <xf numFmtId="206" fontId="9" fillId="0" borderId="21" xfId="0" applyNumberFormat="1" applyFont="1" applyFill="1" applyBorder="1" applyAlignment="1" applyProtection="1">
      <alignment horizontal="center" vertical="center"/>
      <protection/>
    </xf>
    <xf numFmtId="206" fontId="9" fillId="0" borderId="22" xfId="0" applyNumberFormat="1" applyFont="1" applyBorder="1" applyAlignment="1" applyProtection="1">
      <alignment horizontal="center" vertical="center"/>
      <protection/>
    </xf>
    <xf numFmtId="206" fontId="9" fillId="0" borderId="23" xfId="0" applyNumberFormat="1" applyFont="1" applyFill="1" applyBorder="1" applyAlignment="1" applyProtection="1">
      <alignment horizontal="center" vertical="center"/>
      <protection/>
    </xf>
    <xf numFmtId="206" fontId="9" fillId="0" borderId="24" xfId="0" applyNumberFormat="1" applyFont="1" applyBorder="1" applyAlignment="1" applyProtection="1">
      <alignment horizontal="center" vertical="center"/>
      <protection/>
    </xf>
    <xf numFmtId="206" fontId="9" fillId="0" borderId="24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Fill="1" applyAlignment="1" applyProtection="1">
      <alignment/>
      <protection/>
    </xf>
    <xf numFmtId="206" fontId="9" fillId="0" borderId="19" xfId="0" applyNumberFormat="1" applyFont="1" applyBorder="1" applyAlignment="1" applyProtection="1">
      <alignment horizontal="center" vertical="center"/>
      <protection/>
    </xf>
    <xf numFmtId="206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13" fillId="0" borderId="0" xfId="0" applyFont="1" applyBorder="1" applyAlignment="1" applyProtection="1">
      <alignment horizontal="center" vertical="center"/>
      <protection/>
    </xf>
    <xf numFmtId="206" fontId="9" fillId="0" borderId="0" xfId="0" applyNumberFormat="1" applyFont="1" applyFill="1" applyBorder="1" applyAlignment="1" applyProtection="1">
      <alignment horizontal="center" vertical="center"/>
      <protection/>
    </xf>
    <xf numFmtId="206" fontId="9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206" fontId="9" fillId="0" borderId="25" xfId="0" applyNumberFormat="1" applyFont="1" applyFill="1" applyBorder="1" applyAlignment="1" applyProtection="1">
      <alignment horizontal="center" vertical="center"/>
      <protection/>
    </xf>
    <xf numFmtId="206" fontId="9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204" fontId="10" fillId="0" borderId="0" xfId="0" applyNumberFormat="1" applyFont="1" applyFill="1" applyAlignment="1" applyProtection="1">
      <alignment/>
      <protection/>
    </xf>
    <xf numFmtId="206" fontId="10" fillId="0" borderId="0" xfId="0" applyNumberFormat="1" applyFont="1" applyFill="1" applyAlignment="1" applyProtection="1">
      <alignment horizontal="right"/>
      <protection/>
    </xf>
    <xf numFmtId="2" fontId="1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tabSelected="1" zoomScalePageLayoutView="0" workbookViewId="0" topLeftCell="A1">
      <selection activeCell="A111" sqref="A111:L113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  <col min="15" max="15" width="8.77734375" style="50" customWidth="1"/>
  </cols>
  <sheetData>
    <row r="1" spans="1:20" ht="21.75" customHeight="1">
      <c r="A1" s="42" t="s">
        <v>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"/>
      <c r="N1" s="1"/>
      <c r="O1" s="44" t="s">
        <v>0</v>
      </c>
      <c r="P1" s="3">
        <v>257.3</v>
      </c>
      <c r="Q1" s="4"/>
      <c r="R1" s="4"/>
      <c r="S1" s="4"/>
      <c r="T1" s="4"/>
    </row>
    <row r="2" spans="1:20" ht="21.75" customHeight="1">
      <c r="A2" s="42" t="s">
        <v>10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1"/>
      <c r="N2" s="1"/>
      <c r="O2" s="45"/>
      <c r="P2" s="4"/>
      <c r="Q2" s="4"/>
      <c r="R2" s="4"/>
      <c r="S2" s="4"/>
      <c r="T2" s="4"/>
    </row>
    <row r="3" spans="1:20" ht="21.75" customHeight="1">
      <c r="A3" s="43" t="s">
        <v>11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1"/>
      <c r="N3" s="1"/>
      <c r="O3" s="46"/>
      <c r="P3" s="5"/>
      <c r="Q3" s="4"/>
      <c r="R3" s="4"/>
      <c r="S3" s="4"/>
      <c r="T3" s="4"/>
    </row>
    <row r="4" spans="1:20" ht="21.75" customHeight="1">
      <c r="A4" s="6" t="s">
        <v>1</v>
      </c>
      <c r="B4" s="6" t="s">
        <v>1</v>
      </c>
      <c r="C4" s="6" t="s">
        <v>2</v>
      </c>
      <c r="D4" s="6" t="s">
        <v>1</v>
      </c>
      <c r="E4" s="6" t="s">
        <v>1</v>
      </c>
      <c r="F4" s="6" t="s">
        <v>2</v>
      </c>
      <c r="G4" s="6" t="s">
        <v>1</v>
      </c>
      <c r="H4" s="6" t="s">
        <v>1</v>
      </c>
      <c r="I4" s="6" t="s">
        <v>2</v>
      </c>
      <c r="J4" s="6" t="s">
        <v>1</v>
      </c>
      <c r="K4" s="6" t="s">
        <v>1</v>
      </c>
      <c r="L4" s="6" t="s">
        <v>2</v>
      </c>
      <c r="M4" s="2"/>
      <c r="N4" s="1"/>
      <c r="O4" s="45"/>
      <c r="P4" s="4"/>
      <c r="Q4" s="5"/>
      <c r="R4" s="4"/>
      <c r="S4" s="4"/>
      <c r="T4" s="4"/>
    </row>
    <row r="5" spans="1:20" ht="21.75" customHeight="1">
      <c r="A5" s="7" t="s">
        <v>3</v>
      </c>
      <c r="B5" s="7" t="s">
        <v>4</v>
      </c>
      <c r="C5" s="7" t="s">
        <v>5</v>
      </c>
      <c r="D5" s="7" t="s">
        <v>3</v>
      </c>
      <c r="E5" s="7" t="s">
        <v>4</v>
      </c>
      <c r="F5" s="7" t="s">
        <v>5</v>
      </c>
      <c r="G5" s="7" t="s">
        <v>3</v>
      </c>
      <c r="H5" s="7" t="s">
        <v>4</v>
      </c>
      <c r="I5" s="7" t="s">
        <v>5</v>
      </c>
      <c r="J5" s="7" t="s">
        <v>3</v>
      </c>
      <c r="K5" s="7" t="s">
        <v>4</v>
      </c>
      <c r="L5" s="7" t="s">
        <v>5</v>
      </c>
      <c r="M5" s="2" t="s">
        <v>6</v>
      </c>
      <c r="N5" s="2" t="s">
        <v>7</v>
      </c>
      <c r="O5" s="44" t="s">
        <v>8</v>
      </c>
      <c r="P5" s="4"/>
      <c r="Q5" s="4"/>
      <c r="R5" s="4"/>
      <c r="S5" s="4"/>
      <c r="T5" s="4"/>
    </row>
    <row r="6" spans="1:20" ht="16.5" customHeight="1">
      <c r="A6" s="8">
        <v>258.4</v>
      </c>
      <c r="B6" s="9">
        <f>A6-P1</f>
        <v>1.099999999999966</v>
      </c>
      <c r="C6" s="10">
        <v>0</v>
      </c>
      <c r="D6" s="8">
        <f>+A55+0.01</f>
        <v>258.8999999999995</v>
      </c>
      <c r="E6" s="9">
        <f>B55+0.01</f>
        <v>1.5999999999999663</v>
      </c>
      <c r="F6" s="10">
        <f>+C55+$N$10/10</f>
        <v>1.2000000000000006</v>
      </c>
      <c r="G6" s="8">
        <f>+D55+0.01</f>
        <v>259.39999999999907</v>
      </c>
      <c r="H6" s="9">
        <f>E55+0.01</f>
        <v>2.0999999999999646</v>
      </c>
      <c r="I6" s="10">
        <f>+F55+$N$15/10</f>
        <v>11.000000000000005</v>
      </c>
      <c r="J6" s="8">
        <f>+G55+0.01</f>
        <v>259.8999999999986</v>
      </c>
      <c r="K6" s="9">
        <f>H55+0.01</f>
        <v>2.599999999999954</v>
      </c>
      <c r="L6" s="10">
        <f>+I55+$N$20/10</f>
        <v>44.49999999999995</v>
      </c>
      <c r="M6" s="2">
        <v>258.4</v>
      </c>
      <c r="N6" s="12">
        <v>0.2</v>
      </c>
      <c r="O6" s="45">
        <v>0</v>
      </c>
      <c r="P6" s="1"/>
      <c r="Q6" s="4"/>
      <c r="R6" s="4"/>
      <c r="S6" s="4"/>
      <c r="T6" s="4"/>
    </row>
    <row r="7" spans="1:20" ht="16.5" customHeight="1">
      <c r="A7" s="13">
        <f aca="true" t="shared" si="0" ref="A7:A55">+A6+0.01</f>
        <v>258.40999999999997</v>
      </c>
      <c r="B7" s="14">
        <f aca="true" t="shared" si="1" ref="B7:B55">B6+0.01</f>
        <v>1.109999999999966</v>
      </c>
      <c r="C7" s="15">
        <f aca="true" t="shared" si="2" ref="C7:C16">+C6+$N$6/10</f>
        <v>0.02</v>
      </c>
      <c r="D7" s="13">
        <f aca="true" t="shared" si="3" ref="D7:D55">+D6+0.01</f>
        <v>258.9099999999995</v>
      </c>
      <c r="E7" s="14">
        <f aca="true" t="shared" si="4" ref="E7:E55">E6+0.01</f>
        <v>1.6099999999999663</v>
      </c>
      <c r="F7" s="24">
        <f>+F6+$N$11/10</f>
        <v>1.2800000000000007</v>
      </c>
      <c r="G7" s="13">
        <f aca="true" t="shared" si="5" ref="G7:G55">+G6+0.01</f>
        <v>259.40999999999906</v>
      </c>
      <c r="H7" s="14">
        <f aca="true" t="shared" si="6" ref="H7:H55">H6+0.01</f>
        <v>2.1099999999999643</v>
      </c>
      <c r="I7" s="16">
        <f aca="true" t="shared" si="7" ref="I7:I16">+I6+$N$16/10</f>
        <v>11.400000000000006</v>
      </c>
      <c r="J7" s="13">
        <f aca="true" t="shared" si="8" ref="J7:J55">+J6+0.01</f>
        <v>259.9099999999986</v>
      </c>
      <c r="K7" s="14">
        <f aca="true" t="shared" si="9" ref="K7:K55">K6+0.01</f>
        <v>2.6099999999999537</v>
      </c>
      <c r="L7" s="16">
        <f aca="true" t="shared" si="10" ref="L7:L16">+L6+$N$21/10</f>
        <v>45.34999999999995</v>
      </c>
      <c r="M7" s="2">
        <f aca="true" t="shared" si="11" ref="M7:M52">M6+0.1</f>
        <v>258.5</v>
      </c>
      <c r="N7" s="12">
        <v>0.2</v>
      </c>
      <c r="O7" s="47">
        <f aca="true" t="shared" si="12" ref="O7:O52">N6+O6</f>
        <v>0.2</v>
      </c>
      <c r="P7" s="17"/>
      <c r="Q7" s="4"/>
      <c r="R7" s="4"/>
      <c r="S7" s="4"/>
      <c r="T7" s="4"/>
    </row>
    <row r="8" spans="1:20" ht="16.5" customHeight="1">
      <c r="A8" s="13">
        <f t="shared" si="0"/>
        <v>258.41999999999996</v>
      </c>
      <c r="B8" s="14">
        <f t="shared" si="1"/>
        <v>1.119999999999966</v>
      </c>
      <c r="C8" s="15">
        <f t="shared" si="2"/>
        <v>0.04</v>
      </c>
      <c r="D8" s="13">
        <f t="shared" si="3"/>
        <v>258.9199999999995</v>
      </c>
      <c r="E8" s="14">
        <f t="shared" si="4"/>
        <v>1.6199999999999664</v>
      </c>
      <c r="F8" s="16">
        <f aca="true" t="shared" si="13" ref="F8:F16">+F7+$N$11/10</f>
        <v>1.3600000000000008</v>
      </c>
      <c r="G8" s="13">
        <f t="shared" si="5"/>
        <v>259.41999999999905</v>
      </c>
      <c r="H8" s="14">
        <f t="shared" si="6"/>
        <v>2.119999999999964</v>
      </c>
      <c r="I8" s="16">
        <f t="shared" si="7"/>
        <v>11.800000000000006</v>
      </c>
      <c r="J8" s="13">
        <f t="shared" si="8"/>
        <v>259.9199999999986</v>
      </c>
      <c r="K8" s="14">
        <f t="shared" si="9"/>
        <v>2.6199999999999535</v>
      </c>
      <c r="L8" s="16">
        <f t="shared" si="10"/>
        <v>46.19999999999995</v>
      </c>
      <c r="M8" s="2">
        <f t="shared" si="11"/>
        <v>258.6</v>
      </c>
      <c r="N8" s="12">
        <v>0.2</v>
      </c>
      <c r="O8" s="48">
        <f t="shared" si="12"/>
        <v>0.4</v>
      </c>
      <c r="P8" s="4"/>
      <c r="Q8" s="4"/>
      <c r="R8" s="4"/>
      <c r="S8" s="4"/>
      <c r="T8" s="4"/>
    </row>
    <row r="9" spans="1:20" ht="16.5" customHeight="1">
      <c r="A9" s="13">
        <f t="shared" si="0"/>
        <v>258.42999999999995</v>
      </c>
      <c r="B9" s="14">
        <f t="shared" si="1"/>
        <v>1.129999999999966</v>
      </c>
      <c r="C9" s="15">
        <f t="shared" si="2"/>
        <v>0.06</v>
      </c>
      <c r="D9" s="13">
        <f t="shared" si="3"/>
        <v>258.9299999999995</v>
      </c>
      <c r="E9" s="14">
        <f t="shared" si="4"/>
        <v>1.6299999999999664</v>
      </c>
      <c r="F9" s="16">
        <f t="shared" si="13"/>
        <v>1.4400000000000008</v>
      </c>
      <c r="G9" s="13">
        <f t="shared" si="5"/>
        <v>259.42999999999904</v>
      </c>
      <c r="H9" s="14">
        <f t="shared" si="6"/>
        <v>2.129999999999964</v>
      </c>
      <c r="I9" s="16">
        <f t="shared" si="7"/>
        <v>12.200000000000006</v>
      </c>
      <c r="J9" s="13">
        <f t="shared" si="8"/>
        <v>259.9299999999986</v>
      </c>
      <c r="K9" s="14">
        <f t="shared" si="9"/>
        <v>2.6299999999999533</v>
      </c>
      <c r="L9" s="16">
        <f t="shared" si="10"/>
        <v>47.049999999999955</v>
      </c>
      <c r="M9" s="2">
        <f t="shared" si="11"/>
        <v>258.70000000000005</v>
      </c>
      <c r="N9" s="12">
        <v>0.2</v>
      </c>
      <c r="O9" s="48">
        <f t="shared" si="12"/>
        <v>0.6000000000000001</v>
      </c>
      <c r="P9" s="4"/>
      <c r="Q9" s="4"/>
      <c r="R9" s="4"/>
      <c r="S9" s="4"/>
      <c r="T9" s="4"/>
    </row>
    <row r="10" spans="1:20" ht="16.5" customHeight="1">
      <c r="A10" s="13">
        <f t="shared" si="0"/>
        <v>258.43999999999994</v>
      </c>
      <c r="B10" s="14">
        <f t="shared" si="1"/>
        <v>1.139999999999966</v>
      </c>
      <c r="C10" s="15">
        <f t="shared" si="2"/>
        <v>0.08</v>
      </c>
      <c r="D10" s="13">
        <f t="shared" si="3"/>
        <v>258.9399999999995</v>
      </c>
      <c r="E10" s="14">
        <f t="shared" si="4"/>
        <v>1.6399999999999664</v>
      </c>
      <c r="F10" s="16">
        <f t="shared" si="13"/>
        <v>1.520000000000001</v>
      </c>
      <c r="G10" s="13">
        <f t="shared" si="5"/>
        <v>259.43999999999903</v>
      </c>
      <c r="H10" s="14">
        <f t="shared" si="6"/>
        <v>2.1399999999999637</v>
      </c>
      <c r="I10" s="16">
        <f t="shared" si="7"/>
        <v>12.600000000000007</v>
      </c>
      <c r="J10" s="13">
        <f t="shared" si="8"/>
        <v>259.9399999999986</v>
      </c>
      <c r="K10" s="14">
        <f t="shared" si="9"/>
        <v>2.639999999999953</v>
      </c>
      <c r="L10" s="16">
        <f t="shared" si="10"/>
        <v>47.899999999999956</v>
      </c>
      <c r="M10" s="2">
        <f t="shared" si="11"/>
        <v>258.80000000000007</v>
      </c>
      <c r="N10" s="12">
        <v>0.4</v>
      </c>
      <c r="O10" s="48">
        <f t="shared" si="12"/>
        <v>0.8</v>
      </c>
      <c r="P10" s="4"/>
      <c r="Q10" s="4"/>
      <c r="R10" s="4"/>
      <c r="S10" s="4"/>
      <c r="T10" s="4"/>
    </row>
    <row r="11" spans="1:20" ht="16.5" customHeight="1">
      <c r="A11" s="13">
        <f t="shared" si="0"/>
        <v>258.44999999999993</v>
      </c>
      <c r="B11" s="14">
        <f t="shared" si="1"/>
        <v>1.149999999999966</v>
      </c>
      <c r="C11" s="15">
        <f t="shared" si="2"/>
        <v>0.1</v>
      </c>
      <c r="D11" s="13">
        <f t="shared" si="3"/>
        <v>258.9499999999995</v>
      </c>
      <c r="E11" s="14">
        <f t="shared" si="4"/>
        <v>1.6499999999999664</v>
      </c>
      <c r="F11" s="16">
        <f t="shared" si="13"/>
        <v>1.600000000000001</v>
      </c>
      <c r="G11" s="13">
        <f t="shared" si="5"/>
        <v>259.449999999999</v>
      </c>
      <c r="H11" s="14">
        <f t="shared" si="6"/>
        <v>2.1499999999999635</v>
      </c>
      <c r="I11" s="16">
        <f t="shared" si="7"/>
        <v>13.000000000000007</v>
      </c>
      <c r="J11" s="13">
        <f t="shared" si="8"/>
        <v>259.94999999999857</v>
      </c>
      <c r="K11" s="14">
        <f t="shared" si="9"/>
        <v>2.649999999999953</v>
      </c>
      <c r="L11" s="16">
        <f t="shared" si="10"/>
        <v>48.74999999999996</v>
      </c>
      <c r="M11" s="2">
        <f t="shared" si="11"/>
        <v>258.9000000000001</v>
      </c>
      <c r="N11" s="12">
        <v>0.8</v>
      </c>
      <c r="O11" s="48">
        <f t="shared" si="12"/>
        <v>1.2000000000000002</v>
      </c>
      <c r="P11" s="4"/>
      <c r="Q11" s="4"/>
      <c r="R11" s="4"/>
      <c r="S11" s="4"/>
      <c r="T11" s="4"/>
    </row>
    <row r="12" spans="1:20" ht="16.5" customHeight="1">
      <c r="A12" s="13">
        <f t="shared" si="0"/>
        <v>258.4599999999999</v>
      </c>
      <c r="B12" s="14">
        <f t="shared" si="1"/>
        <v>1.159999999999966</v>
      </c>
      <c r="C12" s="15">
        <f t="shared" si="2"/>
        <v>0.12000000000000001</v>
      </c>
      <c r="D12" s="13">
        <f t="shared" si="3"/>
        <v>258.95999999999947</v>
      </c>
      <c r="E12" s="14">
        <f t="shared" si="4"/>
        <v>1.6599999999999664</v>
      </c>
      <c r="F12" s="16">
        <f t="shared" si="13"/>
        <v>1.680000000000001</v>
      </c>
      <c r="G12" s="13">
        <f t="shared" si="5"/>
        <v>259.459999999999</v>
      </c>
      <c r="H12" s="14">
        <f t="shared" si="6"/>
        <v>2.1599999999999633</v>
      </c>
      <c r="I12" s="16">
        <f t="shared" si="7"/>
        <v>13.400000000000007</v>
      </c>
      <c r="J12" s="13">
        <f t="shared" si="8"/>
        <v>259.95999999999856</v>
      </c>
      <c r="K12" s="14">
        <f t="shared" si="9"/>
        <v>2.6599999999999526</v>
      </c>
      <c r="L12" s="16">
        <f t="shared" si="10"/>
        <v>49.59999999999996</v>
      </c>
      <c r="M12" s="2">
        <f t="shared" si="11"/>
        <v>259.0000000000001</v>
      </c>
      <c r="N12" s="12">
        <v>1.3</v>
      </c>
      <c r="O12" s="48">
        <f t="shared" si="12"/>
        <v>2</v>
      </c>
      <c r="P12" s="4"/>
      <c r="Q12" s="4"/>
      <c r="R12" s="4"/>
      <c r="S12" s="4"/>
      <c r="T12" s="4"/>
    </row>
    <row r="13" spans="1:20" ht="16.5" customHeight="1">
      <c r="A13" s="13">
        <f t="shared" si="0"/>
        <v>258.4699999999999</v>
      </c>
      <c r="B13" s="14">
        <f t="shared" si="1"/>
        <v>1.169999999999966</v>
      </c>
      <c r="C13" s="15">
        <f t="shared" si="2"/>
        <v>0.14</v>
      </c>
      <c r="D13" s="13">
        <f t="shared" si="3"/>
        <v>258.96999999999946</v>
      </c>
      <c r="E13" s="14">
        <f t="shared" si="4"/>
        <v>1.6699999999999664</v>
      </c>
      <c r="F13" s="16">
        <f t="shared" si="13"/>
        <v>1.7600000000000011</v>
      </c>
      <c r="G13" s="13">
        <f t="shared" si="5"/>
        <v>259.469999999999</v>
      </c>
      <c r="H13" s="14">
        <f t="shared" si="6"/>
        <v>2.169999999999963</v>
      </c>
      <c r="I13" s="16">
        <f t="shared" si="7"/>
        <v>13.800000000000008</v>
      </c>
      <c r="J13" s="13">
        <f t="shared" si="8"/>
        <v>259.96999999999855</v>
      </c>
      <c r="K13" s="14">
        <f t="shared" si="9"/>
        <v>2.6699999999999524</v>
      </c>
      <c r="L13" s="16">
        <f t="shared" si="10"/>
        <v>50.44999999999996</v>
      </c>
      <c r="M13" s="2">
        <f t="shared" si="11"/>
        <v>259.10000000000014</v>
      </c>
      <c r="N13" s="12">
        <v>2</v>
      </c>
      <c r="O13" s="48">
        <f t="shared" si="12"/>
        <v>3.3</v>
      </c>
      <c r="P13" s="4"/>
      <c r="Q13" s="4"/>
      <c r="R13" s="4"/>
      <c r="S13" s="4"/>
      <c r="T13" s="4"/>
    </row>
    <row r="14" spans="1:20" ht="16.5" customHeight="1">
      <c r="A14" s="13">
        <f t="shared" si="0"/>
        <v>258.4799999999999</v>
      </c>
      <c r="B14" s="14">
        <f t="shared" si="1"/>
        <v>1.179999999999966</v>
      </c>
      <c r="C14" s="15">
        <f t="shared" si="2"/>
        <v>0.16</v>
      </c>
      <c r="D14" s="13">
        <f t="shared" si="3"/>
        <v>258.97999999999945</v>
      </c>
      <c r="E14" s="14">
        <f t="shared" si="4"/>
        <v>1.6799999999999664</v>
      </c>
      <c r="F14" s="16">
        <f t="shared" si="13"/>
        <v>1.8400000000000012</v>
      </c>
      <c r="G14" s="13">
        <f t="shared" si="5"/>
        <v>259.479999999999</v>
      </c>
      <c r="H14" s="14">
        <f t="shared" si="6"/>
        <v>2.179999999999963</v>
      </c>
      <c r="I14" s="16">
        <f t="shared" si="7"/>
        <v>14.200000000000008</v>
      </c>
      <c r="J14" s="13">
        <f t="shared" si="8"/>
        <v>259.97999999999854</v>
      </c>
      <c r="K14" s="14">
        <f t="shared" si="9"/>
        <v>2.679999999999952</v>
      </c>
      <c r="L14" s="16">
        <f t="shared" si="10"/>
        <v>51.29999999999996</v>
      </c>
      <c r="M14" s="2">
        <f t="shared" si="11"/>
        <v>259.20000000000016</v>
      </c>
      <c r="N14" s="12">
        <v>2.7</v>
      </c>
      <c r="O14" s="48">
        <f t="shared" si="12"/>
        <v>5.3</v>
      </c>
      <c r="P14" s="4"/>
      <c r="Q14" s="4"/>
      <c r="R14" s="4"/>
      <c r="S14" s="4"/>
      <c r="T14" s="4"/>
    </row>
    <row r="15" spans="1:20" ht="16.5" customHeight="1">
      <c r="A15" s="13">
        <f t="shared" si="0"/>
        <v>258.4899999999999</v>
      </c>
      <c r="B15" s="14">
        <f t="shared" si="1"/>
        <v>1.189999999999966</v>
      </c>
      <c r="C15" s="15">
        <f t="shared" si="2"/>
        <v>0.18</v>
      </c>
      <c r="D15" s="13">
        <f t="shared" si="3"/>
        <v>258.98999999999944</v>
      </c>
      <c r="E15" s="14">
        <f t="shared" si="4"/>
        <v>1.6899999999999664</v>
      </c>
      <c r="F15" s="16">
        <f t="shared" si="13"/>
        <v>1.9200000000000013</v>
      </c>
      <c r="G15" s="13">
        <f t="shared" si="5"/>
        <v>259.489999999999</v>
      </c>
      <c r="H15" s="14">
        <f t="shared" si="6"/>
        <v>2.1899999999999626</v>
      </c>
      <c r="I15" s="16">
        <f t="shared" si="7"/>
        <v>14.600000000000009</v>
      </c>
      <c r="J15" s="13">
        <f t="shared" si="8"/>
        <v>259.98999999999853</v>
      </c>
      <c r="K15" s="14">
        <f t="shared" si="9"/>
        <v>2.689999999999952</v>
      </c>
      <c r="L15" s="16">
        <f t="shared" si="10"/>
        <v>52.14999999999996</v>
      </c>
      <c r="M15" s="2">
        <f t="shared" si="11"/>
        <v>259.3000000000002</v>
      </c>
      <c r="N15" s="12">
        <v>3</v>
      </c>
      <c r="O15" s="48">
        <f t="shared" si="12"/>
        <v>8</v>
      </c>
      <c r="P15" s="4"/>
      <c r="Q15" s="4"/>
      <c r="R15" s="4"/>
      <c r="S15" s="4"/>
      <c r="T15" s="4"/>
    </row>
    <row r="16" spans="1:20" ht="16.5" customHeight="1">
      <c r="A16" s="18">
        <f t="shared" si="0"/>
        <v>258.4999999999999</v>
      </c>
      <c r="B16" s="19">
        <f t="shared" si="1"/>
        <v>1.199999999999966</v>
      </c>
      <c r="C16" s="20">
        <f t="shared" si="2"/>
        <v>0.19999999999999998</v>
      </c>
      <c r="D16" s="18">
        <f t="shared" si="3"/>
        <v>258.99999999999943</v>
      </c>
      <c r="E16" s="19">
        <f t="shared" si="4"/>
        <v>1.6999999999999664</v>
      </c>
      <c r="F16" s="40">
        <f t="shared" si="13"/>
        <v>2.0000000000000013</v>
      </c>
      <c r="G16" s="18">
        <f t="shared" si="5"/>
        <v>259.499999999999</v>
      </c>
      <c r="H16" s="19">
        <f t="shared" si="6"/>
        <v>2.1999999999999624</v>
      </c>
      <c r="I16" s="20">
        <f t="shared" si="7"/>
        <v>15.000000000000009</v>
      </c>
      <c r="J16" s="18">
        <f t="shared" si="8"/>
        <v>259.9999999999985</v>
      </c>
      <c r="K16" s="19">
        <f t="shared" si="9"/>
        <v>2.6999999999999518</v>
      </c>
      <c r="L16" s="20">
        <f t="shared" si="10"/>
        <v>52.999999999999964</v>
      </c>
      <c r="M16" s="2">
        <f t="shared" si="11"/>
        <v>259.4000000000002</v>
      </c>
      <c r="N16" s="12">
        <v>4</v>
      </c>
      <c r="O16" s="48">
        <f t="shared" si="12"/>
        <v>11</v>
      </c>
      <c r="P16" s="4"/>
      <c r="Q16" s="4"/>
      <c r="R16" s="4"/>
      <c r="S16" s="4"/>
      <c r="T16" s="4"/>
    </row>
    <row r="17" spans="1:20" ht="16.5" customHeight="1">
      <c r="A17" s="21">
        <f t="shared" si="0"/>
        <v>258.5099999999999</v>
      </c>
      <c r="B17" s="22">
        <f t="shared" si="1"/>
        <v>1.209999999999966</v>
      </c>
      <c r="C17" s="23">
        <f aca="true" t="shared" si="14" ref="C17:C26">+C16+$N$7/10</f>
        <v>0.21999999999999997</v>
      </c>
      <c r="D17" s="21">
        <f t="shared" si="3"/>
        <v>259.0099999999994</v>
      </c>
      <c r="E17" s="22">
        <f t="shared" si="4"/>
        <v>1.7099999999999664</v>
      </c>
      <c r="F17" s="24">
        <f aca="true" t="shared" si="15" ref="F17:F26">+F16+$N$12/10</f>
        <v>2.1300000000000012</v>
      </c>
      <c r="G17" s="21">
        <f t="shared" si="5"/>
        <v>259.50999999999897</v>
      </c>
      <c r="H17" s="22">
        <f t="shared" si="6"/>
        <v>2.209999999999962</v>
      </c>
      <c r="I17" s="24">
        <f aca="true" t="shared" si="16" ref="I17:I26">+I16+$N$17/10</f>
        <v>15.63000000000001</v>
      </c>
      <c r="J17" s="21">
        <f t="shared" si="8"/>
        <v>260.0099999999985</v>
      </c>
      <c r="K17" s="22">
        <f t="shared" si="9"/>
        <v>2.7099999999999516</v>
      </c>
      <c r="L17" s="24">
        <f aca="true" t="shared" si="17" ref="L17:L26">+L16+$N$22/10</f>
        <v>53.849999999999966</v>
      </c>
      <c r="M17" s="2">
        <f t="shared" si="11"/>
        <v>259.5000000000002</v>
      </c>
      <c r="N17" s="25">
        <v>6.3</v>
      </c>
      <c r="O17" s="48">
        <f t="shared" si="12"/>
        <v>15</v>
      </c>
      <c r="P17" s="4"/>
      <c r="Q17" s="4"/>
      <c r="R17" s="4"/>
      <c r="S17" s="4"/>
      <c r="T17" s="4"/>
    </row>
    <row r="18" spans="1:20" ht="16.5" customHeight="1">
      <c r="A18" s="13">
        <f t="shared" si="0"/>
        <v>258.51999999999987</v>
      </c>
      <c r="B18" s="14">
        <f t="shared" si="1"/>
        <v>1.219999999999966</v>
      </c>
      <c r="C18" s="15">
        <f t="shared" si="14"/>
        <v>0.23999999999999996</v>
      </c>
      <c r="D18" s="13">
        <f t="shared" si="3"/>
        <v>259.0199999999994</v>
      </c>
      <c r="E18" s="14">
        <f t="shared" si="4"/>
        <v>1.7199999999999664</v>
      </c>
      <c r="F18" s="16">
        <f t="shared" si="15"/>
        <v>2.260000000000001</v>
      </c>
      <c r="G18" s="13">
        <f t="shared" si="5"/>
        <v>259.51999999999896</v>
      </c>
      <c r="H18" s="14">
        <f t="shared" si="6"/>
        <v>2.219999999999962</v>
      </c>
      <c r="I18" s="16">
        <f t="shared" si="16"/>
        <v>16.26000000000001</v>
      </c>
      <c r="J18" s="13">
        <f t="shared" si="8"/>
        <v>260.0199999999985</v>
      </c>
      <c r="K18" s="14">
        <f t="shared" si="9"/>
        <v>2.7199999999999513</v>
      </c>
      <c r="L18" s="16">
        <f t="shared" si="17"/>
        <v>54.69999999999997</v>
      </c>
      <c r="M18" s="2">
        <f t="shared" si="11"/>
        <v>259.60000000000025</v>
      </c>
      <c r="N18" s="25">
        <v>7.2</v>
      </c>
      <c r="O18" s="48">
        <f t="shared" si="12"/>
        <v>21.3</v>
      </c>
      <c r="P18" s="4"/>
      <c r="Q18" s="4"/>
      <c r="R18" s="4"/>
      <c r="S18" s="4"/>
      <c r="T18" s="4"/>
    </row>
    <row r="19" spans="1:20" ht="16.5" customHeight="1">
      <c r="A19" s="13">
        <f t="shared" si="0"/>
        <v>258.52999999999986</v>
      </c>
      <c r="B19" s="14">
        <f t="shared" si="1"/>
        <v>1.229999999999966</v>
      </c>
      <c r="C19" s="15">
        <f t="shared" si="14"/>
        <v>0.25999999999999995</v>
      </c>
      <c r="D19" s="13">
        <f t="shared" si="3"/>
        <v>259.0299999999994</v>
      </c>
      <c r="E19" s="14">
        <f t="shared" si="4"/>
        <v>1.7299999999999665</v>
      </c>
      <c r="F19" s="16">
        <f t="shared" si="15"/>
        <v>2.390000000000001</v>
      </c>
      <c r="G19" s="13">
        <f t="shared" si="5"/>
        <v>259.52999999999895</v>
      </c>
      <c r="H19" s="14">
        <f t="shared" si="6"/>
        <v>2.229999999999962</v>
      </c>
      <c r="I19" s="16">
        <f t="shared" si="16"/>
        <v>16.890000000000008</v>
      </c>
      <c r="J19" s="13">
        <f t="shared" si="8"/>
        <v>260.0299999999985</v>
      </c>
      <c r="K19" s="14">
        <f t="shared" si="9"/>
        <v>2.729999999999951</v>
      </c>
      <c r="L19" s="16">
        <f t="shared" si="17"/>
        <v>55.54999999999997</v>
      </c>
      <c r="M19" s="2">
        <f t="shared" si="11"/>
        <v>259.7000000000003</v>
      </c>
      <c r="N19" s="25">
        <v>8</v>
      </c>
      <c r="O19" s="48">
        <f t="shared" si="12"/>
        <v>28.5</v>
      </c>
      <c r="P19" s="4"/>
      <c r="Q19" s="4"/>
      <c r="R19" s="4"/>
      <c r="S19" s="4"/>
      <c r="T19" s="4"/>
    </row>
    <row r="20" spans="1:20" ht="16.5" customHeight="1">
      <c r="A20" s="13">
        <f t="shared" si="0"/>
        <v>258.53999999999985</v>
      </c>
      <c r="B20" s="14">
        <f t="shared" si="1"/>
        <v>1.239999999999966</v>
      </c>
      <c r="C20" s="15">
        <f t="shared" si="14"/>
        <v>0.27999999999999997</v>
      </c>
      <c r="D20" s="13">
        <f t="shared" si="3"/>
        <v>259.0399999999994</v>
      </c>
      <c r="E20" s="14">
        <f t="shared" si="4"/>
        <v>1.7399999999999665</v>
      </c>
      <c r="F20" s="16">
        <f t="shared" si="15"/>
        <v>2.520000000000001</v>
      </c>
      <c r="G20" s="13">
        <f t="shared" si="5"/>
        <v>259.53999999999894</v>
      </c>
      <c r="H20" s="14">
        <f t="shared" si="6"/>
        <v>2.2399999999999616</v>
      </c>
      <c r="I20" s="16">
        <f t="shared" si="16"/>
        <v>17.520000000000007</v>
      </c>
      <c r="J20" s="13">
        <f t="shared" si="8"/>
        <v>260.0399999999985</v>
      </c>
      <c r="K20" s="14">
        <f t="shared" si="9"/>
        <v>2.739999999999951</v>
      </c>
      <c r="L20" s="16">
        <f t="shared" si="17"/>
        <v>56.39999999999997</v>
      </c>
      <c r="M20" s="2">
        <f t="shared" si="11"/>
        <v>259.8000000000003</v>
      </c>
      <c r="N20" s="25">
        <v>8</v>
      </c>
      <c r="O20" s="48">
        <f t="shared" si="12"/>
        <v>36.5</v>
      </c>
      <c r="P20" s="4"/>
      <c r="Q20" s="4"/>
      <c r="R20" s="4"/>
      <c r="S20" s="4"/>
      <c r="T20" s="4"/>
    </row>
    <row r="21" spans="1:20" ht="16.5" customHeight="1">
      <c r="A21" s="13">
        <f t="shared" si="0"/>
        <v>258.54999999999984</v>
      </c>
      <c r="B21" s="14">
        <f t="shared" si="1"/>
        <v>1.249999999999966</v>
      </c>
      <c r="C21" s="15">
        <f t="shared" si="14"/>
        <v>0.3</v>
      </c>
      <c r="D21" s="13">
        <f t="shared" si="3"/>
        <v>259.0499999999994</v>
      </c>
      <c r="E21" s="14">
        <f t="shared" si="4"/>
        <v>1.7499999999999665</v>
      </c>
      <c r="F21" s="16">
        <f t="shared" si="15"/>
        <v>2.650000000000001</v>
      </c>
      <c r="G21" s="13">
        <f t="shared" si="5"/>
        <v>259.54999999999893</v>
      </c>
      <c r="H21" s="14">
        <f t="shared" si="6"/>
        <v>2.2499999999999614</v>
      </c>
      <c r="I21" s="16">
        <f t="shared" si="16"/>
        <v>18.150000000000006</v>
      </c>
      <c r="J21" s="13">
        <f t="shared" si="8"/>
        <v>260.0499999999985</v>
      </c>
      <c r="K21" s="14">
        <f t="shared" si="9"/>
        <v>2.7499999999999507</v>
      </c>
      <c r="L21" s="16">
        <f t="shared" si="17"/>
        <v>57.24999999999997</v>
      </c>
      <c r="M21" s="2">
        <f t="shared" si="11"/>
        <v>259.9000000000003</v>
      </c>
      <c r="N21" s="25">
        <v>8.5</v>
      </c>
      <c r="O21" s="48">
        <f t="shared" si="12"/>
        <v>44.5</v>
      </c>
      <c r="P21" s="4"/>
      <c r="Q21" s="4"/>
      <c r="R21" s="4"/>
      <c r="S21" s="4"/>
      <c r="T21" s="4"/>
    </row>
    <row r="22" spans="1:20" ht="16.5" customHeight="1">
      <c r="A22" s="13">
        <f t="shared" si="0"/>
        <v>258.55999999999983</v>
      </c>
      <c r="B22" s="14">
        <f t="shared" si="1"/>
        <v>1.259999999999966</v>
      </c>
      <c r="C22" s="15">
        <f t="shared" si="14"/>
        <v>0.32</v>
      </c>
      <c r="D22" s="13">
        <f t="shared" si="3"/>
        <v>259.0599999999994</v>
      </c>
      <c r="E22" s="14">
        <f t="shared" si="4"/>
        <v>1.7599999999999665</v>
      </c>
      <c r="F22" s="16">
        <f t="shared" si="15"/>
        <v>2.7800000000000007</v>
      </c>
      <c r="G22" s="13">
        <f t="shared" si="5"/>
        <v>259.5599999999989</v>
      </c>
      <c r="H22" s="14">
        <f t="shared" si="6"/>
        <v>2.259999999999961</v>
      </c>
      <c r="I22" s="16">
        <f t="shared" si="16"/>
        <v>18.780000000000005</v>
      </c>
      <c r="J22" s="13">
        <f t="shared" si="8"/>
        <v>260.05999999999847</v>
      </c>
      <c r="K22" s="14">
        <f t="shared" si="9"/>
        <v>2.7599999999999505</v>
      </c>
      <c r="L22" s="16">
        <f t="shared" si="17"/>
        <v>58.09999999999997</v>
      </c>
      <c r="M22" s="2">
        <f t="shared" si="11"/>
        <v>260.00000000000034</v>
      </c>
      <c r="N22" s="25">
        <v>8.5</v>
      </c>
      <c r="O22" s="48">
        <f t="shared" si="12"/>
        <v>53</v>
      </c>
      <c r="P22" s="4"/>
      <c r="Q22" s="4"/>
      <c r="R22" s="4"/>
      <c r="S22" s="4"/>
      <c r="T22" s="4"/>
    </row>
    <row r="23" spans="1:20" ht="16.5" customHeight="1">
      <c r="A23" s="13">
        <f t="shared" si="0"/>
        <v>258.5699999999998</v>
      </c>
      <c r="B23" s="14">
        <f t="shared" si="1"/>
        <v>1.269999999999966</v>
      </c>
      <c r="C23" s="15">
        <f t="shared" si="14"/>
        <v>0.34</v>
      </c>
      <c r="D23" s="13">
        <f t="shared" si="3"/>
        <v>259.06999999999937</v>
      </c>
      <c r="E23" s="14">
        <f t="shared" si="4"/>
        <v>1.7699999999999665</v>
      </c>
      <c r="F23" s="16">
        <f t="shared" si="15"/>
        <v>2.9100000000000006</v>
      </c>
      <c r="G23" s="13">
        <f t="shared" si="5"/>
        <v>259.5699999999989</v>
      </c>
      <c r="H23" s="14">
        <f t="shared" si="6"/>
        <v>2.269999999999961</v>
      </c>
      <c r="I23" s="16">
        <f t="shared" si="16"/>
        <v>19.410000000000004</v>
      </c>
      <c r="J23" s="13">
        <f t="shared" si="8"/>
        <v>260.06999999999846</v>
      </c>
      <c r="K23" s="14">
        <f t="shared" si="9"/>
        <v>2.7699999999999503</v>
      </c>
      <c r="L23" s="16">
        <f t="shared" si="17"/>
        <v>58.949999999999974</v>
      </c>
      <c r="M23" s="2">
        <f t="shared" si="11"/>
        <v>260.10000000000036</v>
      </c>
      <c r="N23" s="25">
        <v>8.5</v>
      </c>
      <c r="O23" s="48">
        <f t="shared" si="12"/>
        <v>61.5</v>
      </c>
      <c r="P23" s="4"/>
      <c r="Q23" s="4"/>
      <c r="R23" s="4"/>
      <c r="S23" s="4"/>
      <c r="T23" s="4"/>
    </row>
    <row r="24" spans="1:20" ht="16.5" customHeight="1">
      <c r="A24" s="13">
        <f t="shared" si="0"/>
        <v>258.5799999999998</v>
      </c>
      <c r="B24" s="14">
        <f t="shared" si="1"/>
        <v>1.279999999999966</v>
      </c>
      <c r="C24" s="15">
        <f t="shared" si="14"/>
        <v>0.36000000000000004</v>
      </c>
      <c r="D24" s="13">
        <f t="shared" si="3"/>
        <v>259.07999999999936</v>
      </c>
      <c r="E24" s="14">
        <f t="shared" si="4"/>
        <v>1.7799999999999665</v>
      </c>
      <c r="F24" s="16">
        <f t="shared" si="15"/>
        <v>3.0400000000000005</v>
      </c>
      <c r="G24" s="13">
        <f t="shared" si="5"/>
        <v>259.5799999999989</v>
      </c>
      <c r="H24" s="14">
        <f t="shared" si="6"/>
        <v>2.2799999999999607</v>
      </c>
      <c r="I24" s="16">
        <f t="shared" si="16"/>
        <v>20.040000000000003</v>
      </c>
      <c r="J24" s="13">
        <f t="shared" si="8"/>
        <v>260.07999999999845</v>
      </c>
      <c r="K24" s="14">
        <f t="shared" si="9"/>
        <v>2.77999999999995</v>
      </c>
      <c r="L24" s="16">
        <f t="shared" si="17"/>
        <v>59.799999999999976</v>
      </c>
      <c r="M24" s="2">
        <f t="shared" si="11"/>
        <v>260.2000000000004</v>
      </c>
      <c r="N24" s="25">
        <v>8.5</v>
      </c>
      <c r="O24" s="48">
        <f t="shared" si="12"/>
        <v>70</v>
      </c>
      <c r="P24" s="4"/>
      <c r="Q24" s="4"/>
      <c r="R24" s="4"/>
      <c r="S24" s="4"/>
      <c r="T24" s="4"/>
    </row>
    <row r="25" spans="1:20" ht="16.5" customHeight="1">
      <c r="A25" s="13">
        <f t="shared" si="0"/>
        <v>258.5899999999998</v>
      </c>
      <c r="B25" s="14">
        <f t="shared" si="1"/>
        <v>1.289999999999966</v>
      </c>
      <c r="C25" s="15">
        <f t="shared" si="14"/>
        <v>0.38000000000000006</v>
      </c>
      <c r="D25" s="13">
        <f t="shared" si="3"/>
        <v>259.08999999999935</v>
      </c>
      <c r="E25" s="14">
        <f t="shared" si="4"/>
        <v>1.7899999999999665</v>
      </c>
      <c r="F25" s="16">
        <f t="shared" si="15"/>
        <v>3.1700000000000004</v>
      </c>
      <c r="G25" s="13">
        <f t="shared" si="5"/>
        <v>259.5899999999989</v>
      </c>
      <c r="H25" s="14">
        <f t="shared" si="6"/>
        <v>2.2899999999999605</v>
      </c>
      <c r="I25" s="16">
        <f t="shared" si="16"/>
        <v>20.67</v>
      </c>
      <c r="J25" s="13">
        <f t="shared" si="8"/>
        <v>260.08999999999844</v>
      </c>
      <c r="K25" s="14">
        <f t="shared" si="9"/>
        <v>2.78999999999995</v>
      </c>
      <c r="L25" s="16">
        <f t="shared" si="17"/>
        <v>60.64999999999998</v>
      </c>
      <c r="M25" s="2">
        <f t="shared" si="11"/>
        <v>260.3000000000004</v>
      </c>
      <c r="N25" s="25">
        <v>8.5</v>
      </c>
      <c r="O25" s="48">
        <f t="shared" si="12"/>
        <v>78.5</v>
      </c>
      <c r="P25" s="4"/>
      <c r="Q25" s="4"/>
      <c r="R25" s="4"/>
      <c r="S25" s="4"/>
      <c r="T25" s="4"/>
    </row>
    <row r="26" spans="1:20" ht="16.5" customHeight="1">
      <c r="A26" s="18">
        <f t="shared" si="0"/>
        <v>258.5999999999998</v>
      </c>
      <c r="B26" s="19">
        <f t="shared" si="1"/>
        <v>1.299999999999966</v>
      </c>
      <c r="C26" s="20">
        <f t="shared" si="14"/>
        <v>0.4000000000000001</v>
      </c>
      <c r="D26" s="18">
        <f t="shared" si="3"/>
        <v>259.09999999999934</v>
      </c>
      <c r="E26" s="19">
        <f t="shared" si="4"/>
        <v>1.7999999999999665</v>
      </c>
      <c r="F26" s="20">
        <f t="shared" si="15"/>
        <v>3.3000000000000003</v>
      </c>
      <c r="G26" s="18">
        <f t="shared" si="5"/>
        <v>259.5999999999989</v>
      </c>
      <c r="H26" s="19">
        <f t="shared" si="6"/>
        <v>2.2999999999999603</v>
      </c>
      <c r="I26" s="20">
        <f t="shared" si="16"/>
        <v>21.3</v>
      </c>
      <c r="J26" s="18">
        <f t="shared" si="8"/>
        <v>260.09999999999843</v>
      </c>
      <c r="K26" s="19">
        <f t="shared" si="9"/>
        <v>2.7999999999999496</v>
      </c>
      <c r="L26" s="20">
        <f t="shared" si="17"/>
        <v>61.49999999999998</v>
      </c>
      <c r="M26" s="2">
        <f t="shared" si="11"/>
        <v>260.40000000000043</v>
      </c>
      <c r="N26" s="25">
        <v>8.5</v>
      </c>
      <c r="O26" s="48">
        <f t="shared" si="12"/>
        <v>87</v>
      </c>
      <c r="P26" s="4"/>
      <c r="Q26" s="4"/>
      <c r="R26" s="4"/>
      <c r="S26" s="4"/>
      <c r="T26" s="4"/>
    </row>
    <row r="27" spans="1:20" ht="16.5" customHeight="1">
      <c r="A27" s="21">
        <f t="shared" si="0"/>
        <v>258.6099999999998</v>
      </c>
      <c r="B27" s="22">
        <f t="shared" si="1"/>
        <v>1.309999999999966</v>
      </c>
      <c r="C27" s="23">
        <f aca="true" t="shared" si="18" ref="C27:C36">+C26+$N$8/10</f>
        <v>0.4200000000000001</v>
      </c>
      <c r="D27" s="21">
        <f t="shared" si="3"/>
        <v>259.10999999999933</v>
      </c>
      <c r="E27" s="22">
        <f t="shared" si="4"/>
        <v>1.8099999999999665</v>
      </c>
      <c r="F27" s="24">
        <f aca="true" t="shared" si="19" ref="F27:F36">+F26+$N$13/10</f>
        <v>3.5000000000000004</v>
      </c>
      <c r="G27" s="21">
        <f t="shared" si="5"/>
        <v>259.6099999999989</v>
      </c>
      <c r="H27" s="22">
        <f t="shared" si="6"/>
        <v>2.30999999999996</v>
      </c>
      <c r="I27" s="24">
        <f aca="true" t="shared" si="20" ref="I27:I36">+I26+$N$18/10</f>
        <v>22.02</v>
      </c>
      <c r="J27" s="21">
        <f t="shared" si="8"/>
        <v>260.1099999999984</v>
      </c>
      <c r="K27" s="22">
        <f t="shared" si="9"/>
        <v>2.8099999999999494</v>
      </c>
      <c r="L27" s="24">
        <f aca="true" t="shared" si="21" ref="L27:L36">+L26+$N$23/10</f>
        <v>62.34999999999998</v>
      </c>
      <c r="M27" s="2">
        <f t="shared" si="11"/>
        <v>260.50000000000045</v>
      </c>
      <c r="N27" s="25">
        <v>8.5</v>
      </c>
      <c r="O27" s="48">
        <f t="shared" si="12"/>
        <v>95.5</v>
      </c>
      <c r="P27" s="4"/>
      <c r="Q27" s="4"/>
      <c r="R27" s="4"/>
      <c r="S27" s="4"/>
      <c r="T27" s="4"/>
    </row>
    <row r="28" spans="1:20" ht="16.5" customHeight="1">
      <c r="A28" s="13">
        <f t="shared" si="0"/>
        <v>258.6199999999998</v>
      </c>
      <c r="B28" s="14">
        <f t="shared" si="1"/>
        <v>1.319999999999966</v>
      </c>
      <c r="C28" s="15">
        <f t="shared" si="18"/>
        <v>0.4400000000000001</v>
      </c>
      <c r="D28" s="13">
        <f t="shared" si="3"/>
        <v>259.1199999999993</v>
      </c>
      <c r="E28" s="14">
        <f t="shared" si="4"/>
        <v>1.8199999999999665</v>
      </c>
      <c r="F28" s="16">
        <f t="shared" si="19"/>
        <v>3.7000000000000006</v>
      </c>
      <c r="G28" s="13">
        <f t="shared" si="5"/>
        <v>259.61999999999887</v>
      </c>
      <c r="H28" s="14">
        <f t="shared" si="6"/>
        <v>2.31999999999996</v>
      </c>
      <c r="I28" s="16">
        <f t="shared" si="20"/>
        <v>22.74</v>
      </c>
      <c r="J28" s="13">
        <f t="shared" si="8"/>
        <v>260.1199999999984</v>
      </c>
      <c r="K28" s="14">
        <f t="shared" si="9"/>
        <v>2.819999999999949</v>
      </c>
      <c r="L28" s="16">
        <f t="shared" si="21"/>
        <v>63.19999999999998</v>
      </c>
      <c r="M28" s="2">
        <f t="shared" si="11"/>
        <v>260.6000000000005</v>
      </c>
      <c r="N28" s="25">
        <v>9</v>
      </c>
      <c r="O28" s="48">
        <f t="shared" si="12"/>
        <v>104</v>
      </c>
      <c r="P28" s="4"/>
      <c r="Q28" s="4"/>
      <c r="R28" s="4"/>
      <c r="S28" s="4"/>
      <c r="T28" s="4"/>
    </row>
    <row r="29" spans="1:20" ht="16.5" customHeight="1">
      <c r="A29" s="13">
        <f t="shared" si="0"/>
        <v>258.62999999999977</v>
      </c>
      <c r="B29" s="14">
        <f t="shared" si="1"/>
        <v>1.329999999999966</v>
      </c>
      <c r="C29" s="15">
        <f t="shared" si="18"/>
        <v>0.46000000000000013</v>
      </c>
      <c r="D29" s="13">
        <f t="shared" si="3"/>
        <v>259.1299999999993</v>
      </c>
      <c r="E29" s="14">
        <f t="shared" si="4"/>
        <v>1.8299999999999665</v>
      </c>
      <c r="F29" s="16">
        <f t="shared" si="19"/>
        <v>3.900000000000001</v>
      </c>
      <c r="G29" s="13">
        <f t="shared" si="5"/>
        <v>259.62999999999886</v>
      </c>
      <c r="H29" s="14">
        <f t="shared" si="6"/>
        <v>2.3299999999999597</v>
      </c>
      <c r="I29" s="16">
        <f t="shared" si="20"/>
        <v>23.459999999999997</v>
      </c>
      <c r="J29" s="13">
        <f t="shared" si="8"/>
        <v>260.1299999999984</v>
      </c>
      <c r="K29" s="14">
        <f t="shared" si="9"/>
        <v>2.829999999999949</v>
      </c>
      <c r="L29" s="16">
        <f t="shared" si="21"/>
        <v>64.04999999999998</v>
      </c>
      <c r="M29" s="2">
        <f t="shared" si="11"/>
        <v>260.7000000000005</v>
      </c>
      <c r="N29" s="25">
        <v>9</v>
      </c>
      <c r="O29" s="48">
        <f t="shared" si="12"/>
        <v>113</v>
      </c>
      <c r="P29" s="4"/>
      <c r="Q29" s="4"/>
      <c r="R29" s="4"/>
      <c r="S29" s="4"/>
      <c r="T29" s="4"/>
    </row>
    <row r="30" spans="1:20" ht="16.5" customHeight="1">
      <c r="A30" s="13">
        <f t="shared" si="0"/>
        <v>258.63999999999976</v>
      </c>
      <c r="B30" s="14">
        <f t="shared" si="1"/>
        <v>1.339999999999966</v>
      </c>
      <c r="C30" s="15">
        <f t="shared" si="18"/>
        <v>0.48000000000000015</v>
      </c>
      <c r="D30" s="13">
        <f t="shared" si="3"/>
        <v>259.1399999999993</v>
      </c>
      <c r="E30" s="14">
        <f t="shared" si="4"/>
        <v>1.8399999999999666</v>
      </c>
      <c r="F30" s="16">
        <f t="shared" si="19"/>
        <v>4.1000000000000005</v>
      </c>
      <c r="G30" s="13">
        <f t="shared" si="5"/>
        <v>259.63999999999885</v>
      </c>
      <c r="H30" s="14">
        <f t="shared" si="6"/>
        <v>2.3399999999999594</v>
      </c>
      <c r="I30" s="16">
        <f t="shared" si="20"/>
        <v>24.179999999999996</v>
      </c>
      <c r="J30" s="13">
        <f t="shared" si="8"/>
        <v>260.1399999999984</v>
      </c>
      <c r="K30" s="14">
        <f t="shared" si="9"/>
        <v>2.839999999999949</v>
      </c>
      <c r="L30" s="16">
        <f t="shared" si="21"/>
        <v>64.89999999999998</v>
      </c>
      <c r="M30" s="2">
        <f t="shared" si="11"/>
        <v>260.8000000000005</v>
      </c>
      <c r="N30" s="25">
        <v>10.5</v>
      </c>
      <c r="O30" s="48">
        <f t="shared" si="12"/>
        <v>122</v>
      </c>
      <c r="P30" s="4"/>
      <c r="Q30" s="4"/>
      <c r="R30" s="4"/>
      <c r="S30" s="4"/>
      <c r="T30" s="4"/>
    </row>
    <row r="31" spans="1:20" ht="16.5" customHeight="1">
      <c r="A31" s="13">
        <f t="shared" si="0"/>
        <v>258.64999999999975</v>
      </c>
      <c r="B31" s="14">
        <f t="shared" si="1"/>
        <v>1.3499999999999661</v>
      </c>
      <c r="C31" s="15">
        <f t="shared" si="18"/>
        <v>0.5000000000000001</v>
      </c>
      <c r="D31" s="13">
        <f t="shared" si="3"/>
        <v>259.1499999999993</v>
      </c>
      <c r="E31" s="14">
        <f t="shared" si="4"/>
        <v>1.8499999999999666</v>
      </c>
      <c r="F31" s="16">
        <f t="shared" si="19"/>
        <v>4.300000000000001</v>
      </c>
      <c r="G31" s="13">
        <f t="shared" si="5"/>
        <v>259.64999999999884</v>
      </c>
      <c r="H31" s="14">
        <f t="shared" si="6"/>
        <v>2.3499999999999592</v>
      </c>
      <c r="I31" s="16">
        <f t="shared" si="20"/>
        <v>24.899999999999995</v>
      </c>
      <c r="J31" s="13">
        <f t="shared" si="8"/>
        <v>260.1499999999984</v>
      </c>
      <c r="K31" s="14">
        <f t="shared" si="9"/>
        <v>2.8499999999999486</v>
      </c>
      <c r="L31" s="16">
        <f t="shared" si="21"/>
        <v>65.74999999999997</v>
      </c>
      <c r="M31" s="2">
        <f t="shared" si="11"/>
        <v>260.90000000000055</v>
      </c>
      <c r="N31" s="25">
        <v>10.5</v>
      </c>
      <c r="O31" s="48">
        <f t="shared" si="12"/>
        <v>132.5</v>
      </c>
      <c r="P31" s="4"/>
      <c r="Q31" s="4"/>
      <c r="R31" s="4"/>
      <c r="S31" s="4"/>
      <c r="T31" s="4"/>
    </row>
    <row r="32" spans="1:20" ht="16.5" customHeight="1">
      <c r="A32" s="13">
        <f t="shared" si="0"/>
        <v>258.65999999999974</v>
      </c>
      <c r="B32" s="14">
        <f t="shared" si="1"/>
        <v>1.3599999999999661</v>
      </c>
      <c r="C32" s="15">
        <f t="shared" si="18"/>
        <v>0.5200000000000001</v>
      </c>
      <c r="D32" s="13">
        <f t="shared" si="3"/>
        <v>259.1599999999993</v>
      </c>
      <c r="E32" s="14">
        <f t="shared" si="4"/>
        <v>1.8599999999999666</v>
      </c>
      <c r="F32" s="16">
        <f t="shared" si="19"/>
        <v>4.500000000000001</v>
      </c>
      <c r="G32" s="13">
        <f t="shared" si="5"/>
        <v>259.65999999999883</v>
      </c>
      <c r="H32" s="14">
        <f t="shared" si="6"/>
        <v>2.359999999999959</v>
      </c>
      <c r="I32" s="16">
        <f t="shared" si="20"/>
        <v>25.619999999999994</v>
      </c>
      <c r="J32" s="13">
        <f t="shared" si="8"/>
        <v>260.1599999999984</v>
      </c>
      <c r="K32" s="14">
        <f t="shared" si="9"/>
        <v>2.8599999999999484</v>
      </c>
      <c r="L32" s="16">
        <f t="shared" si="21"/>
        <v>66.59999999999997</v>
      </c>
      <c r="M32" s="2">
        <f t="shared" si="11"/>
        <v>261.00000000000057</v>
      </c>
      <c r="N32" s="25">
        <v>10.5</v>
      </c>
      <c r="O32" s="48">
        <f t="shared" si="12"/>
        <v>143</v>
      </c>
      <c r="P32" s="4"/>
      <c r="Q32" s="4"/>
      <c r="R32" s="4"/>
      <c r="S32" s="4"/>
      <c r="T32" s="4"/>
    </row>
    <row r="33" spans="1:20" ht="16.5" customHeight="1">
      <c r="A33" s="13">
        <f t="shared" si="0"/>
        <v>258.66999999999973</v>
      </c>
      <c r="B33" s="14">
        <f t="shared" si="1"/>
        <v>1.3699999999999661</v>
      </c>
      <c r="C33" s="15">
        <f t="shared" si="18"/>
        <v>0.5400000000000001</v>
      </c>
      <c r="D33" s="13">
        <f t="shared" si="3"/>
        <v>259.1699999999993</v>
      </c>
      <c r="E33" s="14">
        <f t="shared" si="4"/>
        <v>1.8699999999999666</v>
      </c>
      <c r="F33" s="16">
        <f t="shared" si="19"/>
        <v>4.700000000000001</v>
      </c>
      <c r="G33" s="13">
        <f t="shared" si="5"/>
        <v>259.6699999999988</v>
      </c>
      <c r="H33" s="14">
        <f t="shared" si="6"/>
        <v>2.369999999999959</v>
      </c>
      <c r="I33" s="16">
        <f t="shared" si="20"/>
        <v>26.339999999999993</v>
      </c>
      <c r="J33" s="13">
        <f t="shared" si="8"/>
        <v>260.16999999999837</v>
      </c>
      <c r="K33" s="14">
        <f t="shared" si="9"/>
        <v>2.869999999999948</v>
      </c>
      <c r="L33" s="16">
        <f t="shared" si="21"/>
        <v>67.44999999999996</v>
      </c>
      <c r="M33" s="2">
        <f t="shared" si="11"/>
        <v>261.1000000000006</v>
      </c>
      <c r="N33" s="25">
        <v>10.5</v>
      </c>
      <c r="O33" s="48">
        <f t="shared" si="12"/>
        <v>153.5</v>
      </c>
      <c r="P33" s="4"/>
      <c r="Q33" s="4"/>
      <c r="R33" s="4"/>
      <c r="S33" s="4"/>
      <c r="T33" s="4"/>
    </row>
    <row r="34" spans="1:20" ht="16.5" customHeight="1">
      <c r="A34" s="13">
        <f t="shared" si="0"/>
        <v>258.6799999999997</v>
      </c>
      <c r="B34" s="14">
        <f t="shared" si="1"/>
        <v>1.3799999999999661</v>
      </c>
      <c r="C34" s="15">
        <f t="shared" si="18"/>
        <v>0.5600000000000002</v>
      </c>
      <c r="D34" s="13">
        <f t="shared" si="3"/>
        <v>259.17999999999927</v>
      </c>
      <c r="E34" s="14">
        <f t="shared" si="4"/>
        <v>1.8799999999999666</v>
      </c>
      <c r="F34" s="16">
        <f t="shared" si="19"/>
        <v>4.900000000000001</v>
      </c>
      <c r="G34" s="13">
        <f t="shared" si="5"/>
        <v>259.6799999999988</v>
      </c>
      <c r="H34" s="14">
        <f t="shared" si="6"/>
        <v>2.3799999999999586</v>
      </c>
      <c r="I34" s="16">
        <f t="shared" si="20"/>
        <v>27.05999999999999</v>
      </c>
      <c r="J34" s="13">
        <f t="shared" si="8"/>
        <v>260.17999999999836</v>
      </c>
      <c r="K34" s="14">
        <f t="shared" si="9"/>
        <v>2.879999999999948</v>
      </c>
      <c r="L34" s="16">
        <f t="shared" si="21"/>
        <v>68.29999999999995</v>
      </c>
      <c r="M34" s="2">
        <f t="shared" si="11"/>
        <v>261.2000000000006</v>
      </c>
      <c r="N34" s="25">
        <v>11</v>
      </c>
      <c r="O34" s="48">
        <f t="shared" si="12"/>
        <v>164</v>
      </c>
      <c r="P34" s="4"/>
      <c r="Q34" s="4"/>
      <c r="R34" s="4"/>
      <c r="S34" s="4"/>
      <c r="T34" s="4"/>
    </row>
    <row r="35" spans="1:20" ht="16.5" customHeight="1">
      <c r="A35" s="13">
        <f t="shared" si="0"/>
        <v>258.6899999999997</v>
      </c>
      <c r="B35" s="14">
        <f t="shared" si="1"/>
        <v>1.3899999999999662</v>
      </c>
      <c r="C35" s="15">
        <f t="shared" si="18"/>
        <v>0.5800000000000002</v>
      </c>
      <c r="D35" s="13">
        <f t="shared" si="3"/>
        <v>259.18999999999926</v>
      </c>
      <c r="E35" s="14">
        <f t="shared" si="4"/>
        <v>1.8899999999999666</v>
      </c>
      <c r="F35" s="16">
        <f t="shared" si="19"/>
        <v>5.100000000000001</v>
      </c>
      <c r="G35" s="13">
        <f t="shared" si="5"/>
        <v>259.6899999999988</v>
      </c>
      <c r="H35" s="14">
        <f t="shared" si="6"/>
        <v>2.3899999999999584</v>
      </c>
      <c r="I35" s="16">
        <f t="shared" si="20"/>
        <v>27.77999999999999</v>
      </c>
      <c r="J35" s="13">
        <f t="shared" si="8"/>
        <v>260.18999999999835</v>
      </c>
      <c r="K35" s="14">
        <f t="shared" si="9"/>
        <v>2.8899999999999477</v>
      </c>
      <c r="L35" s="16">
        <f t="shared" si="21"/>
        <v>69.14999999999995</v>
      </c>
      <c r="M35" s="2">
        <f t="shared" si="11"/>
        <v>261.30000000000064</v>
      </c>
      <c r="N35" s="25">
        <v>11</v>
      </c>
      <c r="O35" s="48">
        <f t="shared" si="12"/>
        <v>175</v>
      </c>
      <c r="P35" s="4"/>
      <c r="Q35" s="4"/>
      <c r="R35" s="4"/>
      <c r="S35" s="4"/>
      <c r="T35" s="4"/>
    </row>
    <row r="36" spans="1:20" ht="16.5" customHeight="1">
      <c r="A36" s="18">
        <f t="shared" si="0"/>
        <v>258.6999999999997</v>
      </c>
      <c r="B36" s="19">
        <f t="shared" si="1"/>
        <v>1.3999999999999662</v>
      </c>
      <c r="C36" s="20">
        <f t="shared" si="18"/>
        <v>0.6000000000000002</v>
      </c>
      <c r="D36" s="18">
        <f t="shared" si="3"/>
        <v>259.19999999999925</v>
      </c>
      <c r="E36" s="19">
        <f t="shared" si="4"/>
        <v>1.8999999999999666</v>
      </c>
      <c r="F36" s="20">
        <f t="shared" si="19"/>
        <v>5.300000000000002</v>
      </c>
      <c r="G36" s="18">
        <f t="shared" si="5"/>
        <v>259.6999999999988</v>
      </c>
      <c r="H36" s="19">
        <f t="shared" si="6"/>
        <v>2.399999999999958</v>
      </c>
      <c r="I36" s="20">
        <f t="shared" si="20"/>
        <v>28.49999999999999</v>
      </c>
      <c r="J36" s="18">
        <f t="shared" si="8"/>
        <v>260.19999999999834</v>
      </c>
      <c r="K36" s="19">
        <f t="shared" si="9"/>
        <v>2.8999999999999475</v>
      </c>
      <c r="L36" s="20">
        <f t="shared" si="21"/>
        <v>69.99999999999994</v>
      </c>
      <c r="M36" s="2">
        <f t="shared" si="11"/>
        <v>261.40000000000066</v>
      </c>
      <c r="N36" s="25">
        <v>13</v>
      </c>
      <c r="O36" s="48">
        <f t="shared" si="12"/>
        <v>186</v>
      </c>
      <c r="P36" s="4"/>
      <c r="Q36" s="4"/>
      <c r="R36" s="4"/>
      <c r="S36" s="4"/>
      <c r="T36" s="4"/>
    </row>
    <row r="37" spans="1:20" ht="16.5" customHeight="1">
      <c r="A37" s="21">
        <f t="shared" si="0"/>
        <v>258.7099999999997</v>
      </c>
      <c r="B37" s="22">
        <f t="shared" si="1"/>
        <v>1.4099999999999662</v>
      </c>
      <c r="C37" s="23">
        <f aca="true" t="shared" si="22" ref="C37:C46">+C36+$N$9/10</f>
        <v>0.6200000000000002</v>
      </c>
      <c r="D37" s="21">
        <f t="shared" si="3"/>
        <v>259.20999999999924</v>
      </c>
      <c r="E37" s="22">
        <f t="shared" si="4"/>
        <v>1.9099999999999666</v>
      </c>
      <c r="F37" s="24">
        <f aca="true" t="shared" si="23" ref="F37:F46">+F36+$N$14/10</f>
        <v>5.570000000000002</v>
      </c>
      <c r="G37" s="21">
        <f t="shared" si="5"/>
        <v>259.7099999999988</v>
      </c>
      <c r="H37" s="22">
        <f t="shared" si="6"/>
        <v>2.409999999999958</v>
      </c>
      <c r="I37" s="24">
        <f aca="true" t="shared" si="24" ref="I37:I46">+I36+$N$19/10</f>
        <v>29.29999999999999</v>
      </c>
      <c r="J37" s="21">
        <f t="shared" si="8"/>
        <v>260.20999999999833</v>
      </c>
      <c r="K37" s="22">
        <f t="shared" si="9"/>
        <v>2.9099999999999473</v>
      </c>
      <c r="L37" s="24">
        <f aca="true" t="shared" si="25" ref="L37:L46">+L36+$N$24/10</f>
        <v>70.84999999999994</v>
      </c>
      <c r="M37" s="2">
        <f t="shared" si="11"/>
        <v>261.5000000000007</v>
      </c>
      <c r="N37" s="25">
        <v>13</v>
      </c>
      <c r="O37" s="48">
        <f t="shared" si="12"/>
        <v>199</v>
      </c>
      <c r="P37" s="4"/>
      <c r="Q37" s="4"/>
      <c r="R37" s="4"/>
      <c r="S37" s="4"/>
      <c r="T37" s="4"/>
    </row>
    <row r="38" spans="1:20" ht="16.5" customHeight="1">
      <c r="A38" s="13">
        <f t="shared" si="0"/>
        <v>258.7199999999997</v>
      </c>
      <c r="B38" s="14">
        <f t="shared" si="1"/>
        <v>1.4199999999999662</v>
      </c>
      <c r="C38" s="15">
        <f t="shared" si="22"/>
        <v>0.6400000000000002</v>
      </c>
      <c r="D38" s="13">
        <f t="shared" si="3"/>
        <v>259.21999999999923</v>
      </c>
      <c r="E38" s="14">
        <f t="shared" si="4"/>
        <v>1.9199999999999666</v>
      </c>
      <c r="F38" s="16">
        <f t="shared" si="23"/>
        <v>5.840000000000002</v>
      </c>
      <c r="G38" s="13">
        <f t="shared" si="5"/>
        <v>259.7199999999988</v>
      </c>
      <c r="H38" s="14">
        <f t="shared" si="6"/>
        <v>2.4199999999999577</v>
      </c>
      <c r="I38" s="16">
        <f t="shared" si="24"/>
        <v>30.09999999999999</v>
      </c>
      <c r="J38" s="13">
        <f t="shared" si="8"/>
        <v>260.2199999999983</v>
      </c>
      <c r="K38" s="14">
        <f t="shared" si="9"/>
        <v>2.919999999999947</v>
      </c>
      <c r="L38" s="16">
        <f t="shared" si="25"/>
        <v>71.69999999999993</v>
      </c>
      <c r="M38" s="2">
        <f t="shared" si="11"/>
        <v>261.6000000000007</v>
      </c>
      <c r="N38" s="25">
        <v>13.5</v>
      </c>
      <c r="O38" s="48">
        <f t="shared" si="12"/>
        <v>212</v>
      </c>
      <c r="P38" s="4"/>
      <c r="Q38" s="4"/>
      <c r="R38" s="4"/>
      <c r="S38" s="4"/>
      <c r="T38" s="4"/>
    </row>
    <row r="39" spans="1:20" ht="16.5" customHeight="1">
      <c r="A39" s="13">
        <f t="shared" si="0"/>
        <v>258.7299999999997</v>
      </c>
      <c r="B39" s="14">
        <f t="shared" si="1"/>
        <v>1.4299999999999662</v>
      </c>
      <c r="C39" s="15">
        <f t="shared" si="22"/>
        <v>0.6600000000000003</v>
      </c>
      <c r="D39" s="13">
        <f t="shared" si="3"/>
        <v>259.2299999999992</v>
      </c>
      <c r="E39" s="14">
        <f t="shared" si="4"/>
        <v>1.9299999999999666</v>
      </c>
      <c r="F39" s="16">
        <f t="shared" si="23"/>
        <v>6.110000000000001</v>
      </c>
      <c r="G39" s="13">
        <f t="shared" si="5"/>
        <v>259.72999999999877</v>
      </c>
      <c r="H39" s="14">
        <f t="shared" si="6"/>
        <v>2.4299999999999575</v>
      </c>
      <c r="I39" s="16">
        <f t="shared" si="24"/>
        <v>30.89999999999999</v>
      </c>
      <c r="J39" s="13">
        <f t="shared" si="8"/>
        <v>260.2299999999983</v>
      </c>
      <c r="K39" s="14">
        <f t="shared" si="9"/>
        <v>2.929999999999947</v>
      </c>
      <c r="L39" s="16">
        <f t="shared" si="25"/>
        <v>72.54999999999993</v>
      </c>
      <c r="M39" s="2">
        <f t="shared" si="11"/>
        <v>261.7000000000007</v>
      </c>
      <c r="N39" s="25">
        <v>13.5</v>
      </c>
      <c r="O39" s="48">
        <f t="shared" si="12"/>
        <v>225.5</v>
      </c>
      <c r="P39" s="4"/>
      <c r="Q39" s="4"/>
      <c r="R39" s="4"/>
      <c r="S39" s="4"/>
      <c r="T39" s="4"/>
    </row>
    <row r="40" spans="1:20" ht="16.5" customHeight="1">
      <c r="A40" s="13">
        <f t="shared" si="0"/>
        <v>258.73999999999967</v>
      </c>
      <c r="B40" s="14">
        <f t="shared" si="1"/>
        <v>1.4399999999999662</v>
      </c>
      <c r="C40" s="15">
        <f t="shared" si="22"/>
        <v>0.6800000000000003</v>
      </c>
      <c r="D40" s="13">
        <f t="shared" si="3"/>
        <v>259.2399999999992</v>
      </c>
      <c r="E40" s="14">
        <f t="shared" si="4"/>
        <v>1.9399999999999666</v>
      </c>
      <c r="F40" s="16">
        <f t="shared" si="23"/>
        <v>6.380000000000001</v>
      </c>
      <c r="G40" s="13">
        <f t="shared" si="5"/>
        <v>259.73999999999876</v>
      </c>
      <c r="H40" s="14">
        <f t="shared" si="6"/>
        <v>2.4399999999999573</v>
      </c>
      <c r="I40" s="16">
        <f t="shared" si="24"/>
        <v>31.699999999999992</v>
      </c>
      <c r="J40" s="13">
        <f t="shared" si="8"/>
        <v>260.2399999999983</v>
      </c>
      <c r="K40" s="14">
        <f t="shared" si="9"/>
        <v>2.9399999999999467</v>
      </c>
      <c r="L40" s="16">
        <f t="shared" si="25"/>
        <v>73.39999999999992</v>
      </c>
      <c r="M40" s="2">
        <f t="shared" si="11"/>
        <v>261.80000000000075</v>
      </c>
      <c r="N40" s="25">
        <v>14.5</v>
      </c>
      <c r="O40" s="48">
        <f t="shared" si="12"/>
        <v>239</v>
      </c>
      <c r="P40" s="4"/>
      <c r="Q40" s="4"/>
      <c r="R40" s="4"/>
      <c r="S40" s="4"/>
      <c r="T40" s="4"/>
    </row>
    <row r="41" spans="1:20" ht="16.5" customHeight="1">
      <c r="A41" s="13">
        <f t="shared" si="0"/>
        <v>258.74999999999966</v>
      </c>
      <c r="B41" s="14">
        <f t="shared" si="1"/>
        <v>1.4499999999999662</v>
      </c>
      <c r="C41" s="15">
        <f t="shared" si="22"/>
        <v>0.7000000000000003</v>
      </c>
      <c r="D41" s="13">
        <f t="shared" si="3"/>
        <v>259.2499999999992</v>
      </c>
      <c r="E41" s="14">
        <f t="shared" si="4"/>
        <v>1.9499999999999666</v>
      </c>
      <c r="F41" s="16">
        <f t="shared" si="23"/>
        <v>6.65</v>
      </c>
      <c r="G41" s="13">
        <f t="shared" si="5"/>
        <v>259.74999999999875</v>
      </c>
      <c r="H41" s="14">
        <f t="shared" si="6"/>
        <v>2.449999999999957</v>
      </c>
      <c r="I41" s="16">
        <f t="shared" si="24"/>
        <v>32.49999999999999</v>
      </c>
      <c r="J41" s="13">
        <f t="shared" si="8"/>
        <v>260.2499999999983</v>
      </c>
      <c r="K41" s="14">
        <f t="shared" si="9"/>
        <v>2.9499999999999464</v>
      </c>
      <c r="L41" s="16">
        <f t="shared" si="25"/>
        <v>74.24999999999991</v>
      </c>
      <c r="M41" s="2">
        <f t="shared" si="11"/>
        <v>261.9000000000008</v>
      </c>
      <c r="N41" s="25">
        <v>14.5</v>
      </c>
      <c r="O41" s="48">
        <f t="shared" si="12"/>
        <v>253.5</v>
      </c>
      <c r="P41" s="4"/>
      <c r="Q41" s="4"/>
      <c r="R41" s="4"/>
      <c r="S41" s="4"/>
      <c r="T41" s="4"/>
    </row>
    <row r="42" spans="1:20" ht="16.5" customHeight="1">
      <c r="A42" s="13">
        <f t="shared" si="0"/>
        <v>258.75999999999965</v>
      </c>
      <c r="B42" s="14">
        <f t="shared" si="1"/>
        <v>1.4599999999999662</v>
      </c>
      <c r="C42" s="15">
        <f t="shared" si="22"/>
        <v>0.7200000000000003</v>
      </c>
      <c r="D42" s="13">
        <f t="shared" si="3"/>
        <v>259.2599999999992</v>
      </c>
      <c r="E42" s="14">
        <f t="shared" si="4"/>
        <v>1.9599999999999667</v>
      </c>
      <c r="F42" s="16">
        <f t="shared" si="23"/>
        <v>6.92</v>
      </c>
      <c r="G42" s="13">
        <f t="shared" si="5"/>
        <v>259.75999999999874</v>
      </c>
      <c r="H42" s="14">
        <f t="shared" si="6"/>
        <v>2.459999999999957</v>
      </c>
      <c r="I42" s="16">
        <f t="shared" si="24"/>
        <v>33.29999999999999</v>
      </c>
      <c r="J42" s="13">
        <f t="shared" si="8"/>
        <v>260.2599999999983</v>
      </c>
      <c r="K42" s="14">
        <f t="shared" si="9"/>
        <v>2.9599999999999462</v>
      </c>
      <c r="L42" s="16">
        <f t="shared" si="25"/>
        <v>75.09999999999991</v>
      </c>
      <c r="M42" s="2">
        <f t="shared" si="11"/>
        <v>262.0000000000008</v>
      </c>
      <c r="N42" s="25">
        <v>14.5</v>
      </c>
      <c r="O42" s="48">
        <f t="shared" si="12"/>
        <v>268</v>
      </c>
      <c r="P42" s="4"/>
      <c r="Q42" s="4"/>
      <c r="R42" s="4"/>
      <c r="S42" s="4"/>
      <c r="T42" s="4"/>
    </row>
    <row r="43" spans="1:20" ht="16.5" customHeight="1">
      <c r="A43" s="13">
        <f t="shared" si="0"/>
        <v>258.76999999999964</v>
      </c>
      <c r="B43" s="14">
        <f t="shared" si="1"/>
        <v>1.4699999999999662</v>
      </c>
      <c r="C43" s="15">
        <f t="shared" si="22"/>
        <v>0.7400000000000003</v>
      </c>
      <c r="D43" s="13">
        <f t="shared" si="3"/>
        <v>259.2699999999992</v>
      </c>
      <c r="E43" s="14">
        <f t="shared" si="4"/>
        <v>1.9699999999999667</v>
      </c>
      <c r="F43" s="16">
        <f t="shared" si="23"/>
        <v>7.1899999999999995</v>
      </c>
      <c r="G43" s="13">
        <f t="shared" si="5"/>
        <v>259.76999999999873</v>
      </c>
      <c r="H43" s="14">
        <f t="shared" si="6"/>
        <v>2.4699999999999567</v>
      </c>
      <c r="I43" s="16">
        <f t="shared" si="24"/>
        <v>34.09999999999999</v>
      </c>
      <c r="J43" s="13">
        <f t="shared" si="8"/>
        <v>260.2699999999983</v>
      </c>
      <c r="K43" s="14">
        <f t="shared" si="9"/>
        <v>2.969999999999946</v>
      </c>
      <c r="L43" s="16">
        <f t="shared" si="25"/>
        <v>75.9499999999999</v>
      </c>
      <c r="M43" s="2">
        <f t="shared" si="11"/>
        <v>262.1000000000008</v>
      </c>
      <c r="N43" s="25">
        <v>14.5</v>
      </c>
      <c r="O43" s="48">
        <f t="shared" si="12"/>
        <v>282.5</v>
      </c>
      <c r="P43" s="4"/>
      <c r="Q43" s="4"/>
      <c r="R43" s="4"/>
      <c r="S43" s="4"/>
      <c r="T43" s="4"/>
    </row>
    <row r="44" spans="1:20" ht="16.5" customHeight="1">
      <c r="A44" s="13">
        <f t="shared" si="0"/>
        <v>258.77999999999963</v>
      </c>
      <c r="B44" s="14">
        <f t="shared" si="1"/>
        <v>1.4799999999999662</v>
      </c>
      <c r="C44" s="15">
        <f t="shared" si="22"/>
        <v>0.7600000000000003</v>
      </c>
      <c r="D44" s="13">
        <f t="shared" si="3"/>
        <v>259.2799999999992</v>
      </c>
      <c r="E44" s="14">
        <f t="shared" si="4"/>
        <v>1.9799999999999667</v>
      </c>
      <c r="F44" s="16">
        <f t="shared" si="23"/>
        <v>7.459999999999999</v>
      </c>
      <c r="G44" s="13">
        <f t="shared" si="5"/>
        <v>259.7799999999987</v>
      </c>
      <c r="H44" s="14">
        <f t="shared" si="6"/>
        <v>2.4799999999999565</v>
      </c>
      <c r="I44" s="16">
        <f t="shared" si="24"/>
        <v>34.899999999999984</v>
      </c>
      <c r="J44" s="13">
        <f t="shared" si="8"/>
        <v>260.27999999999827</v>
      </c>
      <c r="K44" s="14">
        <f t="shared" si="9"/>
        <v>2.979999999999946</v>
      </c>
      <c r="L44" s="16">
        <f t="shared" si="25"/>
        <v>76.7999999999999</v>
      </c>
      <c r="M44" s="2">
        <f t="shared" si="11"/>
        <v>262.20000000000084</v>
      </c>
      <c r="N44" s="25">
        <v>15</v>
      </c>
      <c r="O44" s="48">
        <f t="shared" si="12"/>
        <v>297</v>
      </c>
      <c r="P44" s="4"/>
      <c r="Q44" s="4"/>
      <c r="R44" s="4"/>
      <c r="S44" s="4"/>
      <c r="T44" s="4"/>
    </row>
    <row r="45" spans="1:20" ht="16.5" customHeight="1">
      <c r="A45" s="13">
        <f t="shared" si="0"/>
        <v>258.7899999999996</v>
      </c>
      <c r="B45" s="14">
        <f t="shared" si="1"/>
        <v>1.4899999999999662</v>
      </c>
      <c r="C45" s="15">
        <f t="shared" si="22"/>
        <v>0.7800000000000004</v>
      </c>
      <c r="D45" s="13">
        <f t="shared" si="3"/>
        <v>259.28999999999917</v>
      </c>
      <c r="E45" s="14">
        <f t="shared" si="4"/>
        <v>1.9899999999999667</v>
      </c>
      <c r="F45" s="16">
        <f t="shared" si="23"/>
        <v>7.729999999999999</v>
      </c>
      <c r="G45" s="13">
        <f t="shared" si="5"/>
        <v>259.7899999999987</v>
      </c>
      <c r="H45" s="14">
        <f t="shared" si="6"/>
        <v>2.4899999999999562</v>
      </c>
      <c r="I45" s="16">
        <f t="shared" si="24"/>
        <v>35.69999999999998</v>
      </c>
      <c r="J45" s="13">
        <f t="shared" si="8"/>
        <v>260.28999999999826</v>
      </c>
      <c r="K45" s="14">
        <f t="shared" si="9"/>
        <v>2.9899999999999456</v>
      </c>
      <c r="L45" s="16">
        <f t="shared" si="25"/>
        <v>77.64999999999989</v>
      </c>
      <c r="M45" s="2">
        <f t="shared" si="11"/>
        <v>262.30000000000086</v>
      </c>
      <c r="N45" s="25">
        <v>15</v>
      </c>
      <c r="O45" s="48">
        <f t="shared" si="12"/>
        <v>312</v>
      </c>
      <c r="P45" s="4"/>
      <c r="Q45" s="4"/>
      <c r="R45" s="4"/>
      <c r="S45" s="4"/>
      <c r="T45" s="4"/>
    </row>
    <row r="46" spans="1:20" ht="16.5" customHeight="1">
      <c r="A46" s="18">
        <f t="shared" si="0"/>
        <v>258.7999999999996</v>
      </c>
      <c r="B46" s="19">
        <f t="shared" si="1"/>
        <v>1.4999999999999662</v>
      </c>
      <c r="C46" s="20">
        <f t="shared" si="22"/>
        <v>0.8000000000000004</v>
      </c>
      <c r="D46" s="18">
        <f t="shared" si="3"/>
        <v>259.29999999999916</v>
      </c>
      <c r="E46" s="19">
        <f t="shared" si="4"/>
        <v>1.9999999999999667</v>
      </c>
      <c r="F46" s="20">
        <f t="shared" si="23"/>
        <v>7.999999999999998</v>
      </c>
      <c r="G46" s="18">
        <f t="shared" si="5"/>
        <v>259.7999999999987</v>
      </c>
      <c r="H46" s="19">
        <f t="shared" si="6"/>
        <v>2.499999999999956</v>
      </c>
      <c r="I46" s="20">
        <f t="shared" si="24"/>
        <v>36.49999999999998</v>
      </c>
      <c r="J46" s="18">
        <f t="shared" si="8"/>
        <v>260.29999999999825</v>
      </c>
      <c r="K46" s="19">
        <f t="shared" si="9"/>
        <v>2.9999999999999454</v>
      </c>
      <c r="L46" s="20">
        <f t="shared" si="25"/>
        <v>78.49999999999989</v>
      </c>
      <c r="M46" s="2">
        <f t="shared" si="11"/>
        <v>262.4000000000009</v>
      </c>
      <c r="N46" s="25">
        <v>15.5</v>
      </c>
      <c r="O46" s="48">
        <f t="shared" si="12"/>
        <v>327</v>
      </c>
      <c r="P46" s="4"/>
      <c r="Q46" s="4"/>
      <c r="R46" s="4"/>
      <c r="S46" s="4"/>
      <c r="T46" s="4"/>
    </row>
    <row r="47" spans="1:20" ht="16.5" customHeight="1">
      <c r="A47" s="21">
        <f t="shared" si="0"/>
        <v>258.8099999999996</v>
      </c>
      <c r="B47" s="22">
        <f t="shared" si="1"/>
        <v>1.5099999999999663</v>
      </c>
      <c r="C47" s="24">
        <f aca="true" t="shared" si="26" ref="C47:C55">+C46+$N$10/10</f>
        <v>0.8400000000000004</v>
      </c>
      <c r="D47" s="21">
        <f t="shared" si="3"/>
        <v>259.30999999999915</v>
      </c>
      <c r="E47" s="22">
        <f t="shared" si="4"/>
        <v>2.0099999999999665</v>
      </c>
      <c r="F47" s="24">
        <f aca="true" t="shared" si="27" ref="F47:F55">+F46+$N$15/10</f>
        <v>8.299999999999999</v>
      </c>
      <c r="G47" s="21">
        <f t="shared" si="5"/>
        <v>259.8099999999987</v>
      </c>
      <c r="H47" s="22">
        <f t="shared" si="6"/>
        <v>2.509999999999956</v>
      </c>
      <c r="I47" s="24">
        <f aca="true" t="shared" si="28" ref="I47:I55">+I46+$N$20/10</f>
        <v>37.299999999999976</v>
      </c>
      <c r="J47" s="21">
        <f t="shared" si="8"/>
        <v>260.30999999999824</v>
      </c>
      <c r="K47" s="22">
        <f t="shared" si="9"/>
        <v>3.009999999999945</v>
      </c>
      <c r="L47" s="24">
        <f aca="true" t="shared" si="29" ref="L47:L55">+L46+$N$25/10</f>
        <v>79.34999999999988</v>
      </c>
      <c r="M47" s="2">
        <f t="shared" si="11"/>
        <v>262.5000000000009</v>
      </c>
      <c r="N47" s="25">
        <v>15.5</v>
      </c>
      <c r="O47" s="48">
        <f t="shared" si="12"/>
        <v>342.5</v>
      </c>
      <c r="P47" s="4"/>
      <c r="Q47" s="4"/>
      <c r="R47" s="4"/>
      <c r="S47" s="4"/>
      <c r="T47" s="4"/>
    </row>
    <row r="48" spans="1:20" ht="16.5" customHeight="1">
      <c r="A48" s="13">
        <f t="shared" si="0"/>
        <v>258.8199999999996</v>
      </c>
      <c r="B48" s="14">
        <f t="shared" si="1"/>
        <v>1.5199999999999663</v>
      </c>
      <c r="C48" s="16">
        <f t="shared" si="26"/>
        <v>0.8800000000000004</v>
      </c>
      <c r="D48" s="13">
        <f t="shared" si="3"/>
        <v>259.31999999999914</v>
      </c>
      <c r="E48" s="14">
        <f t="shared" si="4"/>
        <v>2.0199999999999663</v>
      </c>
      <c r="F48" s="16">
        <f t="shared" si="27"/>
        <v>8.6</v>
      </c>
      <c r="G48" s="13">
        <f t="shared" si="5"/>
        <v>259.8199999999987</v>
      </c>
      <c r="H48" s="14">
        <f t="shared" si="6"/>
        <v>2.5199999999999556</v>
      </c>
      <c r="I48" s="16">
        <f t="shared" si="28"/>
        <v>38.09999999999997</v>
      </c>
      <c r="J48" s="13">
        <f t="shared" si="8"/>
        <v>260.31999999999823</v>
      </c>
      <c r="K48" s="14">
        <f t="shared" si="9"/>
        <v>3.019999999999945</v>
      </c>
      <c r="L48" s="16">
        <f t="shared" si="29"/>
        <v>80.19999999999987</v>
      </c>
      <c r="M48" s="2">
        <f t="shared" si="11"/>
        <v>262.60000000000093</v>
      </c>
      <c r="N48" s="25">
        <v>17</v>
      </c>
      <c r="O48" s="48">
        <f t="shared" si="12"/>
        <v>358</v>
      </c>
      <c r="P48" s="4"/>
      <c r="Q48" s="4"/>
      <c r="R48" s="4"/>
      <c r="S48" s="4"/>
      <c r="T48" s="4"/>
    </row>
    <row r="49" spans="1:20" ht="16.5" customHeight="1">
      <c r="A49" s="13">
        <f t="shared" si="0"/>
        <v>258.8299999999996</v>
      </c>
      <c r="B49" s="14">
        <f t="shared" si="1"/>
        <v>1.5299999999999663</v>
      </c>
      <c r="C49" s="16">
        <f t="shared" si="26"/>
        <v>0.9200000000000005</v>
      </c>
      <c r="D49" s="13">
        <f t="shared" si="3"/>
        <v>259.32999999999913</v>
      </c>
      <c r="E49" s="14">
        <f t="shared" si="4"/>
        <v>2.029999999999966</v>
      </c>
      <c r="F49" s="16">
        <f t="shared" si="27"/>
        <v>8.9</v>
      </c>
      <c r="G49" s="13">
        <f t="shared" si="5"/>
        <v>259.8299999999987</v>
      </c>
      <c r="H49" s="14">
        <f t="shared" si="6"/>
        <v>2.5299999999999554</v>
      </c>
      <c r="I49" s="16">
        <f t="shared" si="28"/>
        <v>38.89999999999997</v>
      </c>
      <c r="J49" s="13">
        <f t="shared" si="8"/>
        <v>260.3299999999982</v>
      </c>
      <c r="K49" s="14">
        <f t="shared" si="9"/>
        <v>3.0299999999999447</v>
      </c>
      <c r="L49" s="16">
        <f t="shared" si="29"/>
        <v>81.04999999999987</v>
      </c>
      <c r="M49" s="2">
        <f t="shared" si="11"/>
        <v>262.70000000000095</v>
      </c>
      <c r="N49" s="25">
        <v>17</v>
      </c>
      <c r="O49" s="48">
        <f t="shared" si="12"/>
        <v>375</v>
      </c>
      <c r="P49" s="4"/>
      <c r="Q49" s="4"/>
      <c r="R49" s="4"/>
      <c r="S49" s="4"/>
      <c r="T49" s="4"/>
    </row>
    <row r="50" spans="1:20" ht="16.5" customHeight="1">
      <c r="A50" s="13">
        <f t="shared" si="0"/>
        <v>258.8399999999996</v>
      </c>
      <c r="B50" s="14">
        <f t="shared" si="1"/>
        <v>1.5399999999999663</v>
      </c>
      <c r="C50" s="16">
        <f t="shared" si="26"/>
        <v>0.9600000000000005</v>
      </c>
      <c r="D50" s="13">
        <f t="shared" si="3"/>
        <v>259.3399999999991</v>
      </c>
      <c r="E50" s="14">
        <f t="shared" si="4"/>
        <v>2.039999999999966</v>
      </c>
      <c r="F50" s="16">
        <f t="shared" si="27"/>
        <v>9.200000000000001</v>
      </c>
      <c r="G50" s="13">
        <f t="shared" si="5"/>
        <v>259.83999999999867</v>
      </c>
      <c r="H50" s="14">
        <f t="shared" si="6"/>
        <v>2.539999999999955</v>
      </c>
      <c r="I50" s="16">
        <f t="shared" si="28"/>
        <v>39.69999999999997</v>
      </c>
      <c r="J50" s="13">
        <f t="shared" si="8"/>
        <v>260.3399999999982</v>
      </c>
      <c r="K50" s="14">
        <f t="shared" si="9"/>
        <v>3.0399999999999445</v>
      </c>
      <c r="L50" s="16">
        <f t="shared" si="29"/>
        <v>81.89999999999986</v>
      </c>
      <c r="M50" s="2">
        <f t="shared" si="11"/>
        <v>262.800000000001</v>
      </c>
      <c r="N50" s="25">
        <v>18</v>
      </c>
      <c r="O50" s="48">
        <f t="shared" si="12"/>
        <v>392</v>
      </c>
      <c r="P50" s="4"/>
      <c r="Q50" s="4"/>
      <c r="R50" s="4"/>
      <c r="S50" s="4"/>
      <c r="T50" s="4"/>
    </row>
    <row r="51" spans="1:20" ht="16.5" customHeight="1">
      <c r="A51" s="13">
        <f t="shared" si="0"/>
        <v>258.84999999999957</v>
      </c>
      <c r="B51" s="14">
        <f t="shared" si="1"/>
        <v>1.5499999999999663</v>
      </c>
      <c r="C51" s="16">
        <f t="shared" si="26"/>
        <v>1.0000000000000004</v>
      </c>
      <c r="D51" s="13">
        <f t="shared" si="3"/>
        <v>259.3499999999991</v>
      </c>
      <c r="E51" s="14">
        <f t="shared" si="4"/>
        <v>2.0499999999999656</v>
      </c>
      <c r="F51" s="16">
        <f t="shared" si="27"/>
        <v>9.500000000000002</v>
      </c>
      <c r="G51" s="13">
        <f t="shared" si="5"/>
        <v>259.84999999999866</v>
      </c>
      <c r="H51" s="14">
        <f t="shared" si="6"/>
        <v>2.549999999999955</v>
      </c>
      <c r="I51" s="16">
        <f t="shared" si="28"/>
        <v>40.499999999999964</v>
      </c>
      <c r="J51" s="13">
        <f t="shared" si="8"/>
        <v>260.3499999999982</v>
      </c>
      <c r="K51" s="14">
        <f t="shared" si="9"/>
        <v>3.0499999999999443</v>
      </c>
      <c r="L51" s="16">
        <f t="shared" si="29"/>
        <v>82.74999999999986</v>
      </c>
      <c r="M51" s="2">
        <f t="shared" si="11"/>
        <v>262.900000000001</v>
      </c>
      <c r="N51" s="12">
        <v>18</v>
      </c>
      <c r="O51" s="48">
        <f t="shared" si="12"/>
        <v>410</v>
      </c>
      <c r="P51" s="4"/>
      <c r="Q51" s="4"/>
      <c r="R51" s="4"/>
      <c r="S51" s="4"/>
      <c r="T51" s="4"/>
    </row>
    <row r="52" spans="1:20" ht="16.5" customHeight="1">
      <c r="A52" s="13">
        <f t="shared" si="0"/>
        <v>258.85999999999956</v>
      </c>
      <c r="B52" s="14">
        <f t="shared" si="1"/>
        <v>1.5599999999999663</v>
      </c>
      <c r="C52" s="16">
        <f t="shared" si="26"/>
        <v>1.0400000000000005</v>
      </c>
      <c r="D52" s="13">
        <f t="shared" si="3"/>
        <v>259.3599999999991</v>
      </c>
      <c r="E52" s="14">
        <f t="shared" si="4"/>
        <v>2.0599999999999654</v>
      </c>
      <c r="F52" s="16">
        <f t="shared" si="27"/>
        <v>9.800000000000002</v>
      </c>
      <c r="G52" s="13">
        <f t="shared" si="5"/>
        <v>259.85999999999865</v>
      </c>
      <c r="H52" s="14">
        <f t="shared" si="6"/>
        <v>2.5599999999999548</v>
      </c>
      <c r="I52" s="16">
        <f t="shared" si="28"/>
        <v>41.29999999999996</v>
      </c>
      <c r="J52" s="13">
        <f t="shared" si="8"/>
        <v>260.3599999999982</v>
      </c>
      <c r="K52" s="14">
        <f t="shared" si="9"/>
        <v>3.059999999999944</v>
      </c>
      <c r="L52" s="16">
        <f t="shared" si="29"/>
        <v>83.59999999999985</v>
      </c>
      <c r="M52" s="2">
        <f t="shared" si="11"/>
        <v>263.000000000001</v>
      </c>
      <c r="N52" s="12"/>
      <c r="O52" s="48">
        <f t="shared" si="12"/>
        <v>428</v>
      </c>
      <c r="P52" s="4"/>
      <c r="Q52" s="4"/>
      <c r="R52" s="4"/>
      <c r="S52" s="4"/>
      <c r="T52" s="4"/>
    </row>
    <row r="53" spans="1:20" ht="16.5" customHeight="1">
      <c r="A53" s="13">
        <f t="shared" si="0"/>
        <v>258.86999999999955</v>
      </c>
      <c r="B53" s="14">
        <f t="shared" si="1"/>
        <v>1.5699999999999663</v>
      </c>
      <c r="C53" s="16">
        <f t="shared" si="26"/>
        <v>1.0800000000000005</v>
      </c>
      <c r="D53" s="13">
        <f t="shared" si="3"/>
        <v>259.3699999999991</v>
      </c>
      <c r="E53" s="14">
        <f t="shared" si="4"/>
        <v>2.069999999999965</v>
      </c>
      <c r="F53" s="16">
        <f t="shared" si="27"/>
        <v>10.100000000000003</v>
      </c>
      <c r="G53" s="13">
        <f t="shared" si="5"/>
        <v>259.86999999999864</v>
      </c>
      <c r="H53" s="14">
        <f t="shared" si="6"/>
        <v>2.5699999999999545</v>
      </c>
      <c r="I53" s="16">
        <f t="shared" si="28"/>
        <v>42.09999999999996</v>
      </c>
      <c r="J53" s="13">
        <f t="shared" si="8"/>
        <v>260.3699999999982</v>
      </c>
      <c r="K53" s="14">
        <f t="shared" si="9"/>
        <v>3.069999999999944</v>
      </c>
      <c r="L53" s="16">
        <f t="shared" si="29"/>
        <v>84.44999999999985</v>
      </c>
      <c r="M53" s="2"/>
      <c r="N53" s="12"/>
      <c r="O53" s="45"/>
      <c r="P53" s="4"/>
      <c r="Q53" s="4"/>
      <c r="R53" s="4"/>
      <c r="S53" s="4"/>
      <c r="T53" s="4"/>
    </row>
    <row r="54" spans="1:20" ht="16.5" customHeight="1">
      <c r="A54" s="13">
        <f t="shared" si="0"/>
        <v>258.87999999999954</v>
      </c>
      <c r="B54" s="14">
        <f t="shared" si="1"/>
        <v>1.5799999999999663</v>
      </c>
      <c r="C54" s="16">
        <f t="shared" si="26"/>
        <v>1.1200000000000006</v>
      </c>
      <c r="D54" s="13">
        <f t="shared" si="3"/>
        <v>259.3799999999991</v>
      </c>
      <c r="E54" s="14">
        <f t="shared" si="4"/>
        <v>2.079999999999965</v>
      </c>
      <c r="F54" s="16">
        <f t="shared" si="27"/>
        <v>10.400000000000004</v>
      </c>
      <c r="G54" s="13">
        <f t="shared" si="5"/>
        <v>259.87999999999863</v>
      </c>
      <c r="H54" s="14">
        <f t="shared" si="6"/>
        <v>2.5799999999999543</v>
      </c>
      <c r="I54" s="16">
        <f t="shared" si="28"/>
        <v>42.899999999999956</v>
      </c>
      <c r="J54" s="13">
        <f t="shared" si="8"/>
        <v>260.3799999999982</v>
      </c>
      <c r="K54" s="14">
        <f t="shared" si="9"/>
        <v>3.0799999999999437</v>
      </c>
      <c r="L54" s="16">
        <f t="shared" si="29"/>
        <v>85.29999999999984</v>
      </c>
      <c r="M54" s="2"/>
      <c r="N54" s="12"/>
      <c r="O54" s="45"/>
      <c r="P54" s="4"/>
      <c r="Q54" s="4"/>
      <c r="R54" s="4"/>
      <c r="S54" s="4"/>
      <c r="T54" s="4"/>
    </row>
    <row r="55" spans="1:20" ht="16.5" customHeight="1">
      <c r="A55" s="26">
        <f t="shared" si="0"/>
        <v>258.88999999999953</v>
      </c>
      <c r="B55" s="19">
        <f t="shared" si="1"/>
        <v>1.5899999999999663</v>
      </c>
      <c r="C55" s="20">
        <f t="shared" si="26"/>
        <v>1.1600000000000006</v>
      </c>
      <c r="D55" s="26">
        <f t="shared" si="3"/>
        <v>259.3899999999991</v>
      </c>
      <c r="E55" s="19">
        <f t="shared" si="4"/>
        <v>2.0899999999999648</v>
      </c>
      <c r="F55" s="20">
        <f t="shared" si="27"/>
        <v>10.700000000000005</v>
      </c>
      <c r="G55" s="26">
        <f t="shared" si="5"/>
        <v>259.8899999999986</v>
      </c>
      <c r="H55" s="19">
        <f t="shared" si="6"/>
        <v>2.589999999999954</v>
      </c>
      <c r="I55" s="20">
        <f t="shared" si="28"/>
        <v>43.69999999999995</v>
      </c>
      <c r="J55" s="26">
        <f t="shared" si="8"/>
        <v>260.38999999999817</v>
      </c>
      <c r="K55" s="19">
        <f t="shared" si="9"/>
        <v>3.0899999999999435</v>
      </c>
      <c r="L55" s="20">
        <f t="shared" si="29"/>
        <v>86.14999999999984</v>
      </c>
      <c r="M55" s="2"/>
      <c r="N55" s="12"/>
      <c r="O55" s="45"/>
      <c r="P55" s="4"/>
      <c r="Q55" s="4"/>
      <c r="R55" s="4"/>
      <c r="S55" s="4"/>
      <c r="T55" s="4"/>
    </row>
    <row r="56" spans="1:20" ht="21.75" customHeight="1">
      <c r="A56" s="42" t="s">
        <v>9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2"/>
      <c r="N56" s="27"/>
      <c r="O56" s="45"/>
      <c r="P56" s="4"/>
      <c r="Q56" s="4"/>
      <c r="R56" s="4"/>
      <c r="S56" s="4"/>
      <c r="T56" s="4"/>
    </row>
    <row r="57" spans="1:20" ht="21.75" customHeight="1">
      <c r="A57" s="42" t="s">
        <v>10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2"/>
      <c r="N57" s="27"/>
      <c r="O57" s="45"/>
      <c r="P57" s="4"/>
      <c r="Q57" s="4"/>
      <c r="R57" s="4"/>
      <c r="S57" s="4"/>
      <c r="T57" s="4"/>
    </row>
    <row r="58" spans="1:20" ht="21.75" customHeight="1">
      <c r="A58" s="43" t="s">
        <v>11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2"/>
      <c r="N58" s="27"/>
      <c r="O58" s="45"/>
      <c r="P58" s="4"/>
      <c r="Q58" s="4"/>
      <c r="R58" s="4"/>
      <c r="S58" s="4"/>
      <c r="T58" s="4"/>
    </row>
    <row r="59" spans="1:20" ht="21.75" customHeight="1">
      <c r="A59" s="6" t="s">
        <v>1</v>
      </c>
      <c r="B59" s="6" t="s">
        <v>1</v>
      </c>
      <c r="C59" s="6" t="s">
        <v>2</v>
      </c>
      <c r="D59" s="6" t="s">
        <v>1</v>
      </c>
      <c r="E59" s="6" t="s">
        <v>1</v>
      </c>
      <c r="F59" s="6" t="s">
        <v>2</v>
      </c>
      <c r="G59" s="6" t="s">
        <v>1</v>
      </c>
      <c r="H59" s="6" t="s">
        <v>1</v>
      </c>
      <c r="I59" s="6" t="s">
        <v>2</v>
      </c>
      <c r="J59" s="6" t="s">
        <v>1</v>
      </c>
      <c r="K59" s="6" t="s">
        <v>1</v>
      </c>
      <c r="L59" s="6" t="s">
        <v>2</v>
      </c>
      <c r="M59" s="2"/>
      <c r="N59" s="27"/>
      <c r="O59" s="45"/>
      <c r="P59" s="4"/>
      <c r="Q59" s="4"/>
      <c r="R59" s="4"/>
      <c r="S59" s="4"/>
      <c r="T59" s="4"/>
    </row>
    <row r="60" spans="1:20" ht="21.75" customHeight="1">
      <c r="A60" s="7" t="s">
        <v>3</v>
      </c>
      <c r="B60" s="7" t="s">
        <v>4</v>
      </c>
      <c r="C60" s="7" t="s">
        <v>5</v>
      </c>
      <c r="D60" s="7" t="s">
        <v>3</v>
      </c>
      <c r="E60" s="7" t="s">
        <v>4</v>
      </c>
      <c r="F60" s="7" t="s">
        <v>5</v>
      </c>
      <c r="G60" s="7" t="s">
        <v>3</v>
      </c>
      <c r="H60" s="7" t="s">
        <v>4</v>
      </c>
      <c r="I60" s="7" t="s">
        <v>5</v>
      </c>
      <c r="J60" s="7" t="s">
        <v>3</v>
      </c>
      <c r="K60" s="7" t="s">
        <v>4</v>
      </c>
      <c r="L60" s="7" t="s">
        <v>5</v>
      </c>
      <c r="M60" s="2"/>
      <c r="N60" s="27"/>
      <c r="O60" s="45"/>
      <c r="P60" s="4"/>
      <c r="Q60" s="4"/>
      <c r="R60" s="4"/>
      <c r="S60" s="4"/>
      <c r="T60" s="4"/>
    </row>
    <row r="61" spans="1:20" ht="16.5" customHeight="1">
      <c r="A61" s="8">
        <f>J55+0.01</f>
        <v>260.39999999999816</v>
      </c>
      <c r="B61" s="9">
        <f>K55+0.01</f>
        <v>3.0999999999999432</v>
      </c>
      <c r="C61" s="10">
        <f>+L55+$N$25/10</f>
        <v>86.99999999999983</v>
      </c>
      <c r="D61" s="8">
        <f>+A110+0.01</f>
        <v>260.8999999999977</v>
      </c>
      <c r="E61" s="9">
        <f>B110+0.01</f>
        <v>3.5999999999999326</v>
      </c>
      <c r="F61" s="10">
        <f>+C110+$N$30/10</f>
        <v>132.49999999999986</v>
      </c>
      <c r="G61" s="8">
        <f>+D110+0.01</f>
        <v>261.39999999999725</v>
      </c>
      <c r="H61" s="9">
        <f>E110+0.01</f>
        <v>4.099999999999922</v>
      </c>
      <c r="I61" s="11">
        <f>+F110+$N$35/10</f>
        <v>186.00000000000009</v>
      </c>
      <c r="J61" s="8">
        <f>+G110+0.01</f>
        <v>261.8999999999968</v>
      </c>
      <c r="K61" s="9">
        <f>H110+0.01</f>
        <v>4.599999999999912</v>
      </c>
      <c r="L61" s="11">
        <f>+I110+$N$40/10</f>
        <v>253.50000000000009</v>
      </c>
      <c r="M61" s="2"/>
      <c r="N61" s="27"/>
      <c r="O61" s="45"/>
      <c r="P61" s="4"/>
      <c r="Q61" s="4"/>
      <c r="R61" s="4"/>
      <c r="S61" s="4"/>
      <c r="T61" s="4"/>
    </row>
    <row r="62" spans="1:20" ht="16.5" customHeight="1">
      <c r="A62" s="13">
        <f aca="true" t="shared" si="30" ref="A62:A110">+A61+0.01</f>
        <v>260.40999999999815</v>
      </c>
      <c r="B62" s="14">
        <f aca="true" t="shared" si="31" ref="B62:B110">B61+0.01</f>
        <v>3.109999999999943</v>
      </c>
      <c r="C62" s="16">
        <f aca="true" t="shared" si="32" ref="C62:C71">+C61+$N$26/10</f>
        <v>87.84999999999982</v>
      </c>
      <c r="D62" s="13">
        <f aca="true" t="shared" si="33" ref="D62:D110">+D61+0.01</f>
        <v>260.9099999999977</v>
      </c>
      <c r="E62" s="14">
        <f aca="true" t="shared" si="34" ref="E62:E110">E61+0.01</f>
        <v>3.6099999999999324</v>
      </c>
      <c r="F62" s="16">
        <f aca="true" t="shared" si="35" ref="F62:F71">+F61+$N$31/10</f>
        <v>133.54999999999987</v>
      </c>
      <c r="G62" s="13">
        <f aca="true" t="shared" si="36" ref="G62:G110">+G61+0.01</f>
        <v>261.40999999999724</v>
      </c>
      <c r="H62" s="14">
        <f aca="true" t="shared" si="37" ref="H62:H110">H61+0.01</f>
        <v>4.109999999999922</v>
      </c>
      <c r="I62" s="16">
        <f>+I61+$N$36/10</f>
        <v>187.3000000000001</v>
      </c>
      <c r="J62" s="13">
        <f aca="true" t="shared" si="38" ref="J62:J110">+J61+0.01</f>
        <v>261.9099999999968</v>
      </c>
      <c r="K62" s="14">
        <f aca="true" t="shared" si="39" ref="K62:K110">K61+0.01</f>
        <v>4.6099999999999115</v>
      </c>
      <c r="L62" s="16">
        <f>+L61+$N$41/10</f>
        <v>254.95000000000007</v>
      </c>
      <c r="M62" s="2"/>
      <c r="N62" s="27"/>
      <c r="O62" s="45"/>
      <c r="P62" s="4"/>
      <c r="Q62" s="4"/>
      <c r="R62" s="4"/>
      <c r="S62" s="4"/>
      <c r="T62" s="4"/>
    </row>
    <row r="63" spans="1:20" ht="16.5" customHeight="1">
      <c r="A63" s="13">
        <f t="shared" si="30"/>
        <v>260.41999999999814</v>
      </c>
      <c r="B63" s="14">
        <f t="shared" si="31"/>
        <v>3.119999999999943</v>
      </c>
      <c r="C63" s="16">
        <f t="shared" si="32"/>
        <v>88.69999999999982</v>
      </c>
      <c r="D63" s="13">
        <f t="shared" si="33"/>
        <v>260.9199999999977</v>
      </c>
      <c r="E63" s="14">
        <f t="shared" si="34"/>
        <v>3.619999999999932</v>
      </c>
      <c r="F63" s="16">
        <f t="shared" si="35"/>
        <v>134.59999999999988</v>
      </c>
      <c r="G63" s="13">
        <f t="shared" si="36"/>
        <v>261.41999999999723</v>
      </c>
      <c r="H63" s="14">
        <f t="shared" si="37"/>
        <v>4.119999999999922</v>
      </c>
      <c r="I63" s="16">
        <f aca="true" t="shared" si="40" ref="I63:I71">+I62+$N$36/10</f>
        <v>188.6000000000001</v>
      </c>
      <c r="J63" s="13">
        <f t="shared" si="38"/>
        <v>261.9199999999968</v>
      </c>
      <c r="K63" s="14">
        <f t="shared" si="39"/>
        <v>4.619999999999911</v>
      </c>
      <c r="L63" s="16">
        <f aca="true" t="shared" si="41" ref="L63:L71">+L62+$N$41/10</f>
        <v>256.4000000000001</v>
      </c>
      <c r="M63" s="2"/>
      <c r="N63" s="27"/>
      <c r="O63" s="45"/>
      <c r="P63" s="4"/>
      <c r="Q63" s="4"/>
      <c r="R63" s="4"/>
      <c r="S63" s="4"/>
      <c r="T63" s="4"/>
    </row>
    <row r="64" spans="1:20" ht="16.5" customHeight="1">
      <c r="A64" s="13">
        <f t="shared" si="30"/>
        <v>260.42999999999813</v>
      </c>
      <c r="B64" s="14">
        <f t="shared" si="31"/>
        <v>3.1299999999999426</v>
      </c>
      <c r="C64" s="16">
        <f t="shared" si="32"/>
        <v>89.54999999999981</v>
      </c>
      <c r="D64" s="13">
        <f t="shared" si="33"/>
        <v>260.9299999999977</v>
      </c>
      <c r="E64" s="14">
        <f t="shared" si="34"/>
        <v>3.629999999999932</v>
      </c>
      <c r="F64" s="16">
        <f t="shared" si="35"/>
        <v>135.6499999999999</v>
      </c>
      <c r="G64" s="13">
        <f t="shared" si="36"/>
        <v>261.4299999999972</v>
      </c>
      <c r="H64" s="14">
        <f t="shared" si="37"/>
        <v>4.129999999999922</v>
      </c>
      <c r="I64" s="16">
        <f t="shared" si="40"/>
        <v>189.90000000000012</v>
      </c>
      <c r="J64" s="13">
        <f t="shared" si="38"/>
        <v>261.92999999999677</v>
      </c>
      <c r="K64" s="14">
        <f t="shared" si="39"/>
        <v>4.629999999999911</v>
      </c>
      <c r="L64" s="16">
        <f t="shared" si="41"/>
        <v>257.8500000000001</v>
      </c>
      <c r="M64" s="2"/>
      <c r="N64" s="27"/>
      <c r="O64" s="45"/>
      <c r="P64" s="4"/>
      <c r="Q64" s="4"/>
      <c r="R64" s="4"/>
      <c r="S64" s="4"/>
      <c r="T64" s="4"/>
    </row>
    <row r="65" spans="1:20" ht="16.5" customHeight="1">
      <c r="A65" s="13">
        <f t="shared" si="30"/>
        <v>260.4399999999981</v>
      </c>
      <c r="B65" s="14">
        <f t="shared" si="31"/>
        <v>3.1399999999999424</v>
      </c>
      <c r="C65" s="16">
        <f t="shared" si="32"/>
        <v>90.3999999999998</v>
      </c>
      <c r="D65" s="13">
        <f t="shared" si="33"/>
        <v>260.93999999999767</v>
      </c>
      <c r="E65" s="14">
        <f t="shared" si="34"/>
        <v>3.6399999999999317</v>
      </c>
      <c r="F65" s="16">
        <f t="shared" si="35"/>
        <v>136.6999999999999</v>
      </c>
      <c r="G65" s="13">
        <f t="shared" si="36"/>
        <v>261.4399999999972</v>
      </c>
      <c r="H65" s="14">
        <f t="shared" si="37"/>
        <v>4.1399999999999215</v>
      </c>
      <c r="I65" s="16">
        <f t="shared" si="40"/>
        <v>191.20000000000013</v>
      </c>
      <c r="J65" s="13">
        <f t="shared" si="38"/>
        <v>261.93999999999676</v>
      </c>
      <c r="K65" s="14">
        <f t="shared" si="39"/>
        <v>4.639999999999911</v>
      </c>
      <c r="L65" s="16">
        <f t="shared" si="41"/>
        <v>259.30000000000007</v>
      </c>
      <c r="M65" s="2"/>
      <c r="N65" s="28"/>
      <c r="O65" s="45"/>
      <c r="P65" s="4"/>
      <c r="Q65" s="4"/>
      <c r="R65" s="4"/>
      <c r="S65" s="4"/>
      <c r="T65" s="4"/>
    </row>
    <row r="66" spans="1:20" ht="16.5" customHeight="1">
      <c r="A66" s="13">
        <f t="shared" si="30"/>
        <v>260.4499999999981</v>
      </c>
      <c r="B66" s="14">
        <f t="shared" si="31"/>
        <v>3.149999999999942</v>
      </c>
      <c r="C66" s="16">
        <f t="shared" si="32"/>
        <v>91.2499999999998</v>
      </c>
      <c r="D66" s="13">
        <f t="shared" si="33"/>
        <v>260.94999999999766</v>
      </c>
      <c r="E66" s="14">
        <f t="shared" si="34"/>
        <v>3.6499999999999315</v>
      </c>
      <c r="F66" s="16">
        <f t="shared" si="35"/>
        <v>137.74999999999991</v>
      </c>
      <c r="G66" s="13">
        <f t="shared" si="36"/>
        <v>261.4499999999972</v>
      </c>
      <c r="H66" s="14">
        <f t="shared" si="37"/>
        <v>4.149999999999921</v>
      </c>
      <c r="I66" s="16">
        <f t="shared" si="40"/>
        <v>192.50000000000014</v>
      </c>
      <c r="J66" s="13">
        <f t="shared" si="38"/>
        <v>261.94999999999675</v>
      </c>
      <c r="K66" s="14">
        <f t="shared" si="39"/>
        <v>4.649999999999911</v>
      </c>
      <c r="L66" s="16">
        <f t="shared" si="41"/>
        <v>260.75000000000006</v>
      </c>
      <c r="M66" s="2"/>
      <c r="N66" s="28"/>
      <c r="O66" s="45"/>
      <c r="P66" s="4"/>
      <c r="Q66" s="4"/>
      <c r="R66" s="4"/>
      <c r="S66" s="4"/>
      <c r="T66" s="4"/>
    </row>
    <row r="67" spans="1:20" ht="16.5" customHeight="1">
      <c r="A67" s="13">
        <f t="shared" si="30"/>
        <v>260.4599999999981</v>
      </c>
      <c r="B67" s="14">
        <f t="shared" si="31"/>
        <v>3.159999999999942</v>
      </c>
      <c r="C67" s="16">
        <f t="shared" si="32"/>
        <v>92.0999999999998</v>
      </c>
      <c r="D67" s="13">
        <f t="shared" si="33"/>
        <v>260.95999999999765</v>
      </c>
      <c r="E67" s="14">
        <f t="shared" si="34"/>
        <v>3.6599999999999313</v>
      </c>
      <c r="F67" s="16">
        <f t="shared" si="35"/>
        <v>138.79999999999993</v>
      </c>
      <c r="G67" s="13">
        <f t="shared" si="36"/>
        <v>261.4599999999972</v>
      </c>
      <c r="H67" s="14">
        <f t="shared" si="37"/>
        <v>4.159999999999921</v>
      </c>
      <c r="I67" s="16">
        <f t="shared" si="40"/>
        <v>193.80000000000015</v>
      </c>
      <c r="J67" s="13">
        <f t="shared" si="38"/>
        <v>261.95999999999674</v>
      </c>
      <c r="K67" s="14">
        <f t="shared" si="39"/>
        <v>4.65999999999991</v>
      </c>
      <c r="L67" s="16">
        <f t="shared" si="41"/>
        <v>262.20000000000005</v>
      </c>
      <c r="M67" s="2"/>
      <c r="N67" s="28"/>
      <c r="O67" s="45"/>
      <c r="P67" s="4"/>
      <c r="Q67" s="4"/>
      <c r="R67" s="4"/>
      <c r="S67" s="4"/>
      <c r="T67" s="4"/>
    </row>
    <row r="68" spans="1:20" ht="16.5" customHeight="1">
      <c r="A68" s="13">
        <f t="shared" si="30"/>
        <v>260.4699999999981</v>
      </c>
      <c r="B68" s="14">
        <f t="shared" si="31"/>
        <v>3.1699999999999418</v>
      </c>
      <c r="C68" s="16">
        <f t="shared" si="32"/>
        <v>92.94999999999979</v>
      </c>
      <c r="D68" s="13">
        <f t="shared" si="33"/>
        <v>260.96999999999764</v>
      </c>
      <c r="E68" s="14">
        <f t="shared" si="34"/>
        <v>3.669999999999931</v>
      </c>
      <c r="F68" s="16">
        <f t="shared" si="35"/>
        <v>139.84999999999994</v>
      </c>
      <c r="G68" s="13">
        <f t="shared" si="36"/>
        <v>261.4699999999972</v>
      </c>
      <c r="H68" s="14">
        <f t="shared" si="37"/>
        <v>4.169999999999921</v>
      </c>
      <c r="I68" s="16">
        <f t="shared" si="40"/>
        <v>195.10000000000016</v>
      </c>
      <c r="J68" s="13">
        <f t="shared" si="38"/>
        <v>261.96999999999673</v>
      </c>
      <c r="K68" s="14">
        <f t="shared" si="39"/>
        <v>4.66999999999991</v>
      </c>
      <c r="L68" s="16">
        <f t="shared" si="41"/>
        <v>263.65000000000003</v>
      </c>
      <c r="M68" s="2"/>
      <c r="N68" s="28"/>
      <c r="O68" s="45"/>
      <c r="P68" s="4"/>
      <c r="Q68" s="4"/>
      <c r="R68" s="4"/>
      <c r="S68" s="4"/>
      <c r="T68" s="4"/>
    </row>
    <row r="69" spans="1:20" ht="16.5" customHeight="1">
      <c r="A69" s="13">
        <f t="shared" si="30"/>
        <v>260.4799999999981</v>
      </c>
      <c r="B69" s="14">
        <f t="shared" si="31"/>
        <v>3.1799999999999415</v>
      </c>
      <c r="C69" s="16">
        <f t="shared" si="32"/>
        <v>93.79999999999978</v>
      </c>
      <c r="D69" s="13">
        <f t="shared" si="33"/>
        <v>260.97999999999763</v>
      </c>
      <c r="E69" s="14">
        <f t="shared" si="34"/>
        <v>3.679999999999931</v>
      </c>
      <c r="F69" s="16">
        <f t="shared" si="35"/>
        <v>140.89999999999995</v>
      </c>
      <c r="G69" s="13">
        <f t="shared" si="36"/>
        <v>261.4799999999972</v>
      </c>
      <c r="H69" s="14">
        <f t="shared" si="37"/>
        <v>4.179999999999921</v>
      </c>
      <c r="I69" s="16">
        <f t="shared" si="40"/>
        <v>196.40000000000018</v>
      </c>
      <c r="J69" s="13">
        <f t="shared" si="38"/>
        <v>261.9799999999967</v>
      </c>
      <c r="K69" s="14">
        <f t="shared" si="39"/>
        <v>4.67999999999991</v>
      </c>
      <c r="L69" s="16">
        <f t="shared" si="41"/>
        <v>265.1</v>
      </c>
      <c r="M69" s="2"/>
      <c r="N69" s="28"/>
      <c r="O69" s="45"/>
      <c r="P69" s="4"/>
      <c r="Q69" s="4"/>
      <c r="R69" s="4"/>
      <c r="S69" s="4"/>
      <c r="T69" s="4"/>
    </row>
    <row r="70" spans="1:20" ht="16.5" customHeight="1">
      <c r="A70" s="13">
        <f t="shared" si="30"/>
        <v>260.4899999999981</v>
      </c>
      <c r="B70" s="14">
        <f t="shared" si="31"/>
        <v>3.1899999999999413</v>
      </c>
      <c r="C70" s="16">
        <f t="shared" si="32"/>
        <v>94.64999999999978</v>
      </c>
      <c r="D70" s="13">
        <f t="shared" si="33"/>
        <v>260.9899999999976</v>
      </c>
      <c r="E70" s="14">
        <f t="shared" si="34"/>
        <v>3.6899999999999307</v>
      </c>
      <c r="F70" s="16">
        <f t="shared" si="35"/>
        <v>141.94999999999996</v>
      </c>
      <c r="G70" s="13">
        <f t="shared" si="36"/>
        <v>261.48999999999717</v>
      </c>
      <c r="H70" s="14">
        <f t="shared" si="37"/>
        <v>4.1899999999999205</v>
      </c>
      <c r="I70" s="16">
        <f t="shared" si="40"/>
        <v>197.7000000000002</v>
      </c>
      <c r="J70" s="13">
        <f t="shared" si="38"/>
        <v>261.9899999999967</v>
      </c>
      <c r="K70" s="14">
        <f t="shared" si="39"/>
        <v>4.68999999999991</v>
      </c>
      <c r="L70" s="16">
        <f t="shared" si="41"/>
        <v>266.55</v>
      </c>
      <c r="M70" s="2"/>
      <c r="N70" s="28"/>
      <c r="O70" s="45"/>
      <c r="P70" s="4"/>
      <c r="Q70" s="4"/>
      <c r="R70" s="4"/>
      <c r="S70" s="4"/>
      <c r="T70" s="4"/>
    </row>
    <row r="71" spans="1:20" ht="16.5" customHeight="1">
      <c r="A71" s="18">
        <f t="shared" si="30"/>
        <v>260.49999999999807</v>
      </c>
      <c r="B71" s="19">
        <f t="shared" si="31"/>
        <v>3.199999999999941</v>
      </c>
      <c r="C71" s="20">
        <f t="shared" si="32"/>
        <v>95.49999999999977</v>
      </c>
      <c r="D71" s="18">
        <f t="shared" si="33"/>
        <v>260.9999999999976</v>
      </c>
      <c r="E71" s="19">
        <f t="shared" si="34"/>
        <v>3.6999999999999305</v>
      </c>
      <c r="F71" s="20">
        <f t="shared" si="35"/>
        <v>142.99999999999997</v>
      </c>
      <c r="G71" s="18">
        <f t="shared" si="36"/>
        <v>261.49999999999716</v>
      </c>
      <c r="H71" s="19">
        <f t="shared" si="37"/>
        <v>4.19999999999992</v>
      </c>
      <c r="I71" s="20">
        <f t="shared" si="40"/>
        <v>199.0000000000002</v>
      </c>
      <c r="J71" s="18">
        <f t="shared" si="38"/>
        <v>261.9999999999967</v>
      </c>
      <c r="K71" s="19">
        <f t="shared" si="39"/>
        <v>4.69999999999991</v>
      </c>
      <c r="L71" s="20">
        <f t="shared" si="41"/>
        <v>268</v>
      </c>
      <c r="M71" s="2"/>
      <c r="N71" s="29"/>
      <c r="O71" s="45"/>
      <c r="P71" s="4"/>
      <c r="Q71" s="4"/>
      <c r="R71" s="4"/>
      <c r="S71" s="4"/>
      <c r="T71" s="4"/>
    </row>
    <row r="72" spans="1:20" ht="16.5" customHeight="1">
      <c r="A72" s="21">
        <f t="shared" si="30"/>
        <v>260.50999999999806</v>
      </c>
      <c r="B72" s="22">
        <f t="shared" si="31"/>
        <v>3.209999999999941</v>
      </c>
      <c r="C72" s="24">
        <f aca="true" t="shared" si="42" ref="C72:C81">+C71+$N$27/10</f>
        <v>96.34999999999977</v>
      </c>
      <c r="D72" s="21">
        <f t="shared" si="33"/>
        <v>261.0099999999976</v>
      </c>
      <c r="E72" s="22">
        <f t="shared" si="34"/>
        <v>3.7099999999999302</v>
      </c>
      <c r="F72" s="24">
        <f aca="true" t="shared" si="43" ref="F72:F81">+F71+$N$32/10</f>
        <v>144.04999999999998</v>
      </c>
      <c r="G72" s="21">
        <f t="shared" si="36"/>
        <v>261.50999999999715</v>
      </c>
      <c r="H72" s="22">
        <f t="shared" si="37"/>
        <v>4.20999999999992</v>
      </c>
      <c r="I72" s="10">
        <f>+I71+$N$37/10</f>
        <v>200.3000000000002</v>
      </c>
      <c r="J72" s="21">
        <f t="shared" si="38"/>
        <v>262.0099999999967</v>
      </c>
      <c r="K72" s="22">
        <f t="shared" si="39"/>
        <v>4.709999999999909</v>
      </c>
      <c r="L72" s="10">
        <f>+L71+$N$42/10</f>
        <v>269.45</v>
      </c>
      <c r="M72" s="2"/>
      <c r="N72" s="29"/>
      <c r="O72" s="45"/>
      <c r="P72" s="4"/>
      <c r="Q72" s="4"/>
      <c r="R72" s="4"/>
      <c r="S72" s="4"/>
      <c r="T72" s="4"/>
    </row>
    <row r="73" spans="1:20" ht="16.5" customHeight="1">
      <c r="A73" s="13">
        <f t="shared" si="30"/>
        <v>260.51999999999805</v>
      </c>
      <c r="B73" s="14">
        <f t="shared" si="31"/>
        <v>3.2199999999999407</v>
      </c>
      <c r="C73" s="16">
        <f t="shared" si="42"/>
        <v>97.19999999999976</v>
      </c>
      <c r="D73" s="13">
        <f t="shared" si="33"/>
        <v>261.0199999999976</v>
      </c>
      <c r="E73" s="14">
        <f t="shared" si="34"/>
        <v>3.71999999999993</v>
      </c>
      <c r="F73" s="16">
        <f t="shared" si="43"/>
        <v>145.1</v>
      </c>
      <c r="G73" s="13">
        <f t="shared" si="36"/>
        <v>261.51999999999714</v>
      </c>
      <c r="H73" s="14">
        <f t="shared" si="37"/>
        <v>4.21999999999992</v>
      </c>
      <c r="I73" s="16">
        <f aca="true" t="shared" si="44" ref="I73:I81">+I72+$N$37/10</f>
        <v>201.60000000000022</v>
      </c>
      <c r="J73" s="13">
        <f t="shared" si="38"/>
        <v>262.0199999999967</v>
      </c>
      <c r="K73" s="14">
        <f t="shared" si="39"/>
        <v>4.719999999999909</v>
      </c>
      <c r="L73" s="16">
        <f aca="true" t="shared" si="45" ref="L73:L81">+L72+$N$42/10</f>
        <v>270.9</v>
      </c>
      <c r="M73" s="2"/>
      <c r="N73" s="29"/>
      <c r="O73" s="45"/>
      <c r="P73" s="4"/>
      <c r="Q73" s="4"/>
      <c r="R73" s="4"/>
      <c r="S73" s="4"/>
      <c r="T73" s="4"/>
    </row>
    <row r="74" spans="1:20" ht="16.5" customHeight="1">
      <c r="A74" s="13">
        <f t="shared" si="30"/>
        <v>260.52999999999804</v>
      </c>
      <c r="B74" s="14">
        <f t="shared" si="31"/>
        <v>3.2299999999999405</v>
      </c>
      <c r="C74" s="16">
        <f t="shared" si="42"/>
        <v>98.04999999999976</v>
      </c>
      <c r="D74" s="13">
        <f t="shared" si="33"/>
        <v>261.0299999999976</v>
      </c>
      <c r="E74" s="14">
        <f t="shared" si="34"/>
        <v>3.72999999999993</v>
      </c>
      <c r="F74" s="16">
        <f t="shared" si="43"/>
        <v>146.15</v>
      </c>
      <c r="G74" s="13">
        <f t="shared" si="36"/>
        <v>261.52999999999713</v>
      </c>
      <c r="H74" s="14">
        <f t="shared" si="37"/>
        <v>4.22999999999992</v>
      </c>
      <c r="I74" s="16">
        <f t="shared" si="44"/>
        <v>202.90000000000023</v>
      </c>
      <c r="J74" s="13">
        <f t="shared" si="38"/>
        <v>262.0299999999967</v>
      </c>
      <c r="K74" s="14">
        <f t="shared" si="39"/>
        <v>4.729999999999909</v>
      </c>
      <c r="L74" s="16">
        <f t="shared" si="45"/>
        <v>272.34999999999997</v>
      </c>
      <c r="M74" s="2"/>
      <c r="N74" s="29"/>
      <c r="O74" s="45"/>
      <c r="P74" s="4"/>
      <c r="Q74" s="4"/>
      <c r="R74" s="4"/>
      <c r="S74" s="4"/>
      <c r="T74" s="4"/>
    </row>
    <row r="75" spans="1:20" ht="16.5" customHeight="1">
      <c r="A75" s="13">
        <f t="shared" si="30"/>
        <v>260.53999999999803</v>
      </c>
      <c r="B75" s="14">
        <f t="shared" si="31"/>
        <v>3.2399999999999403</v>
      </c>
      <c r="C75" s="16">
        <f t="shared" si="42"/>
        <v>98.89999999999975</v>
      </c>
      <c r="D75" s="13">
        <f t="shared" si="33"/>
        <v>261.0399999999976</v>
      </c>
      <c r="E75" s="14">
        <f t="shared" si="34"/>
        <v>3.7399999999999296</v>
      </c>
      <c r="F75" s="16">
        <f t="shared" si="43"/>
        <v>147.20000000000002</v>
      </c>
      <c r="G75" s="13">
        <f t="shared" si="36"/>
        <v>261.5399999999971</v>
      </c>
      <c r="H75" s="14">
        <f t="shared" si="37"/>
        <v>4.239999999999919</v>
      </c>
      <c r="I75" s="16">
        <f t="shared" si="44"/>
        <v>204.20000000000024</v>
      </c>
      <c r="J75" s="13">
        <f t="shared" si="38"/>
        <v>262.03999999999667</v>
      </c>
      <c r="K75" s="14">
        <f t="shared" si="39"/>
        <v>4.739999999999909</v>
      </c>
      <c r="L75" s="16">
        <f t="shared" si="45"/>
        <v>273.79999999999995</v>
      </c>
      <c r="M75" s="2"/>
      <c r="N75" s="29"/>
      <c r="O75" s="45"/>
      <c r="P75" s="4"/>
      <c r="Q75" s="4"/>
      <c r="R75" s="4"/>
      <c r="S75" s="4"/>
      <c r="T75" s="4"/>
    </row>
    <row r="76" spans="1:20" ht="16.5" customHeight="1">
      <c r="A76" s="13">
        <f t="shared" si="30"/>
        <v>260.549999999998</v>
      </c>
      <c r="B76" s="14">
        <f t="shared" si="31"/>
        <v>3.24999999999994</v>
      </c>
      <c r="C76" s="16">
        <f t="shared" si="42"/>
        <v>99.74999999999974</v>
      </c>
      <c r="D76" s="13">
        <f t="shared" si="33"/>
        <v>261.04999999999757</v>
      </c>
      <c r="E76" s="14">
        <f t="shared" si="34"/>
        <v>3.7499999999999294</v>
      </c>
      <c r="F76" s="16">
        <f t="shared" si="43"/>
        <v>148.25000000000003</v>
      </c>
      <c r="G76" s="13">
        <f t="shared" si="36"/>
        <v>261.5499999999971</v>
      </c>
      <c r="H76" s="14">
        <f t="shared" si="37"/>
        <v>4.249999999999919</v>
      </c>
      <c r="I76" s="16">
        <f t="shared" si="44"/>
        <v>205.50000000000026</v>
      </c>
      <c r="J76" s="13">
        <f t="shared" si="38"/>
        <v>262.04999999999666</v>
      </c>
      <c r="K76" s="14">
        <f t="shared" si="39"/>
        <v>4.7499999999999085</v>
      </c>
      <c r="L76" s="16">
        <f t="shared" si="45"/>
        <v>275.24999999999994</v>
      </c>
      <c r="M76" s="2"/>
      <c r="N76" s="29"/>
      <c r="O76" s="45"/>
      <c r="P76" s="4"/>
      <c r="Q76" s="4"/>
      <c r="R76" s="4"/>
      <c r="S76" s="4"/>
      <c r="T76" s="4"/>
    </row>
    <row r="77" spans="1:20" ht="16.5" customHeight="1">
      <c r="A77" s="13">
        <f t="shared" si="30"/>
        <v>260.559999999998</v>
      </c>
      <c r="B77" s="14">
        <f t="shared" si="31"/>
        <v>3.25999999999994</v>
      </c>
      <c r="C77" s="16">
        <f t="shared" si="42"/>
        <v>100.59999999999974</v>
      </c>
      <c r="D77" s="13">
        <f t="shared" si="33"/>
        <v>261.05999999999756</v>
      </c>
      <c r="E77" s="14">
        <f t="shared" si="34"/>
        <v>3.759999999999929</v>
      </c>
      <c r="F77" s="16">
        <f t="shared" si="43"/>
        <v>149.30000000000004</v>
      </c>
      <c r="G77" s="13">
        <f t="shared" si="36"/>
        <v>261.5599999999971</v>
      </c>
      <c r="H77" s="14">
        <f t="shared" si="37"/>
        <v>4.259999999999919</v>
      </c>
      <c r="I77" s="16">
        <f t="shared" si="44"/>
        <v>206.80000000000027</v>
      </c>
      <c r="J77" s="13">
        <f t="shared" si="38"/>
        <v>262.05999999999665</v>
      </c>
      <c r="K77" s="14">
        <f t="shared" si="39"/>
        <v>4.759999999999908</v>
      </c>
      <c r="L77" s="16">
        <f t="shared" si="45"/>
        <v>276.69999999999993</v>
      </c>
      <c r="M77" s="2"/>
      <c r="N77" s="29"/>
      <c r="O77" s="45"/>
      <c r="P77" s="4"/>
      <c r="Q77" s="4"/>
      <c r="R77" s="4"/>
      <c r="S77" s="4"/>
      <c r="T77" s="4"/>
    </row>
    <row r="78" spans="1:20" ht="16.5" customHeight="1">
      <c r="A78" s="13">
        <f t="shared" si="30"/>
        <v>260.569999999998</v>
      </c>
      <c r="B78" s="14">
        <f t="shared" si="31"/>
        <v>3.2699999999999396</v>
      </c>
      <c r="C78" s="16">
        <f t="shared" si="42"/>
        <v>101.44999999999973</v>
      </c>
      <c r="D78" s="13">
        <f t="shared" si="33"/>
        <v>261.06999999999755</v>
      </c>
      <c r="E78" s="14">
        <f t="shared" si="34"/>
        <v>3.769999999999929</v>
      </c>
      <c r="F78" s="16">
        <f t="shared" si="43"/>
        <v>150.35000000000005</v>
      </c>
      <c r="G78" s="13">
        <f t="shared" si="36"/>
        <v>261.5699999999971</v>
      </c>
      <c r="H78" s="14">
        <f t="shared" si="37"/>
        <v>4.269999999999919</v>
      </c>
      <c r="I78" s="16">
        <f t="shared" si="44"/>
        <v>208.10000000000028</v>
      </c>
      <c r="J78" s="13">
        <f t="shared" si="38"/>
        <v>262.06999999999664</v>
      </c>
      <c r="K78" s="14">
        <f t="shared" si="39"/>
        <v>4.769999999999908</v>
      </c>
      <c r="L78" s="16">
        <f t="shared" si="45"/>
        <v>278.1499999999999</v>
      </c>
      <c r="M78" s="2"/>
      <c r="N78" s="29"/>
      <c r="O78" s="45"/>
      <c r="P78" s="4"/>
      <c r="Q78" s="4"/>
      <c r="R78" s="4"/>
      <c r="S78" s="4"/>
      <c r="T78" s="4"/>
    </row>
    <row r="79" spans="1:20" ht="16.5" customHeight="1">
      <c r="A79" s="13">
        <f t="shared" si="30"/>
        <v>260.579999999998</v>
      </c>
      <c r="B79" s="14">
        <f t="shared" si="31"/>
        <v>3.2799999999999394</v>
      </c>
      <c r="C79" s="16">
        <f t="shared" si="42"/>
        <v>102.29999999999973</v>
      </c>
      <c r="D79" s="13">
        <f t="shared" si="33"/>
        <v>261.07999999999754</v>
      </c>
      <c r="E79" s="14">
        <f t="shared" si="34"/>
        <v>3.7799999999999288</v>
      </c>
      <c r="F79" s="16">
        <f t="shared" si="43"/>
        <v>151.40000000000006</v>
      </c>
      <c r="G79" s="13">
        <f t="shared" si="36"/>
        <v>261.5799999999971</v>
      </c>
      <c r="H79" s="14">
        <f t="shared" si="37"/>
        <v>4.2799999999999185</v>
      </c>
      <c r="I79" s="16">
        <f t="shared" si="44"/>
        <v>209.4000000000003</v>
      </c>
      <c r="J79" s="13">
        <f t="shared" si="38"/>
        <v>262.07999999999663</v>
      </c>
      <c r="K79" s="14">
        <f t="shared" si="39"/>
        <v>4.779999999999908</v>
      </c>
      <c r="L79" s="16">
        <f t="shared" si="45"/>
        <v>279.5999999999999</v>
      </c>
      <c r="M79" s="2"/>
      <c r="N79" s="29"/>
      <c r="O79" s="45"/>
      <c r="P79" s="4"/>
      <c r="Q79" s="4"/>
      <c r="R79" s="4"/>
      <c r="S79" s="4"/>
      <c r="T79" s="4"/>
    </row>
    <row r="80" spans="1:20" ht="16.5" customHeight="1">
      <c r="A80" s="13">
        <f t="shared" si="30"/>
        <v>260.589999999998</v>
      </c>
      <c r="B80" s="14">
        <f t="shared" si="31"/>
        <v>3.289999999999939</v>
      </c>
      <c r="C80" s="16">
        <f t="shared" si="42"/>
        <v>103.14999999999972</v>
      </c>
      <c r="D80" s="13">
        <f t="shared" si="33"/>
        <v>261.08999999999753</v>
      </c>
      <c r="E80" s="14">
        <f t="shared" si="34"/>
        <v>3.7899999999999285</v>
      </c>
      <c r="F80" s="16">
        <f t="shared" si="43"/>
        <v>152.45000000000007</v>
      </c>
      <c r="G80" s="13">
        <f t="shared" si="36"/>
        <v>261.5899999999971</v>
      </c>
      <c r="H80" s="14">
        <f t="shared" si="37"/>
        <v>4.289999999999918</v>
      </c>
      <c r="I80" s="16">
        <f t="shared" si="44"/>
        <v>210.7000000000003</v>
      </c>
      <c r="J80" s="13">
        <f t="shared" si="38"/>
        <v>262.0899999999966</v>
      </c>
      <c r="K80" s="14">
        <f t="shared" si="39"/>
        <v>4.789999999999908</v>
      </c>
      <c r="L80" s="16">
        <f t="shared" si="45"/>
        <v>281.0499999999999</v>
      </c>
      <c r="M80" s="2"/>
      <c r="N80" s="29"/>
      <c r="O80" s="45"/>
      <c r="P80" s="4"/>
      <c r="Q80" s="4"/>
      <c r="R80" s="4"/>
      <c r="S80" s="4"/>
      <c r="T80" s="4"/>
    </row>
    <row r="81" spans="1:20" ht="16.5" customHeight="1">
      <c r="A81" s="18">
        <f t="shared" si="30"/>
        <v>260.599999999998</v>
      </c>
      <c r="B81" s="19">
        <f t="shared" si="31"/>
        <v>3.299999999999939</v>
      </c>
      <c r="C81" s="20">
        <f t="shared" si="42"/>
        <v>103.99999999999972</v>
      </c>
      <c r="D81" s="18">
        <f t="shared" si="33"/>
        <v>261.0999999999975</v>
      </c>
      <c r="E81" s="19">
        <f t="shared" si="34"/>
        <v>3.7999999999999283</v>
      </c>
      <c r="F81" s="20">
        <f t="shared" si="43"/>
        <v>153.50000000000009</v>
      </c>
      <c r="G81" s="18">
        <f t="shared" si="36"/>
        <v>261.59999999999707</v>
      </c>
      <c r="H81" s="19">
        <f t="shared" si="37"/>
        <v>4.299999999999918</v>
      </c>
      <c r="I81" s="20">
        <f t="shared" si="44"/>
        <v>212.0000000000003</v>
      </c>
      <c r="J81" s="18">
        <f t="shared" si="38"/>
        <v>262.0999999999966</v>
      </c>
      <c r="K81" s="19">
        <f t="shared" si="39"/>
        <v>4.7999999999999075</v>
      </c>
      <c r="L81" s="20">
        <f t="shared" si="45"/>
        <v>282.4999999999999</v>
      </c>
      <c r="M81" s="2"/>
      <c r="N81" s="29"/>
      <c r="O81" s="45"/>
      <c r="P81" s="4"/>
      <c r="Q81" s="4"/>
      <c r="R81" s="4"/>
      <c r="S81" s="4"/>
      <c r="T81" s="4"/>
    </row>
    <row r="82" spans="1:20" ht="16.5" customHeight="1">
      <c r="A82" s="21">
        <f t="shared" si="30"/>
        <v>260.60999999999797</v>
      </c>
      <c r="B82" s="22">
        <f t="shared" si="31"/>
        <v>3.3099999999999388</v>
      </c>
      <c r="C82" s="24">
        <f aca="true" t="shared" si="46" ref="C82:C91">+C81+$N$28/10</f>
        <v>104.89999999999972</v>
      </c>
      <c r="D82" s="21">
        <f t="shared" si="33"/>
        <v>261.1099999999975</v>
      </c>
      <c r="E82" s="22">
        <f t="shared" si="34"/>
        <v>3.809999999999928</v>
      </c>
      <c r="F82" s="10">
        <f aca="true" t="shared" si="47" ref="F82:F91">+F81+$N$33/10</f>
        <v>154.5500000000001</v>
      </c>
      <c r="G82" s="21">
        <f t="shared" si="36"/>
        <v>261.60999999999706</v>
      </c>
      <c r="H82" s="22">
        <f t="shared" si="37"/>
        <v>4.309999999999918</v>
      </c>
      <c r="I82" s="10">
        <f>+I81+$N$38/10</f>
        <v>213.3500000000003</v>
      </c>
      <c r="J82" s="21">
        <f t="shared" si="38"/>
        <v>262.1099999999966</v>
      </c>
      <c r="K82" s="22">
        <f t="shared" si="39"/>
        <v>4.809999999999907</v>
      </c>
      <c r="L82" s="10">
        <f>+L81+$N$43/10</f>
        <v>283.9499999999999</v>
      </c>
      <c r="M82" s="30"/>
      <c r="N82" s="29"/>
      <c r="O82" s="45"/>
      <c r="P82" s="4"/>
      <c r="Q82" s="4"/>
      <c r="R82" s="4"/>
      <c r="S82" s="4"/>
      <c r="T82" s="4"/>
    </row>
    <row r="83" spans="1:20" ht="16.5" customHeight="1">
      <c r="A83" s="13">
        <f t="shared" si="30"/>
        <v>260.61999999999796</v>
      </c>
      <c r="B83" s="14">
        <f t="shared" si="31"/>
        <v>3.3199999999999386</v>
      </c>
      <c r="C83" s="16">
        <f t="shared" si="46"/>
        <v>105.79999999999973</v>
      </c>
      <c r="D83" s="13">
        <f t="shared" si="33"/>
        <v>261.1199999999975</v>
      </c>
      <c r="E83" s="14">
        <f t="shared" si="34"/>
        <v>3.819999999999928</v>
      </c>
      <c r="F83" s="16">
        <f t="shared" si="47"/>
        <v>155.6000000000001</v>
      </c>
      <c r="G83" s="13">
        <f t="shared" si="36"/>
        <v>261.61999999999705</v>
      </c>
      <c r="H83" s="14">
        <f t="shared" si="37"/>
        <v>4.319999999999918</v>
      </c>
      <c r="I83" s="16">
        <f aca="true" t="shared" si="48" ref="I83:I91">+I82+$N$38/10</f>
        <v>214.7000000000003</v>
      </c>
      <c r="J83" s="13">
        <f t="shared" si="38"/>
        <v>262.1199999999966</v>
      </c>
      <c r="K83" s="14">
        <f t="shared" si="39"/>
        <v>4.819999999999907</v>
      </c>
      <c r="L83" s="16">
        <f aca="true" t="shared" si="49" ref="L83:L91">+L82+$N$43/10</f>
        <v>285.39999999999986</v>
      </c>
      <c r="M83" s="30"/>
      <c r="N83" s="29"/>
      <c r="O83" s="45"/>
      <c r="P83" s="4"/>
      <c r="Q83" s="4"/>
      <c r="R83" s="4"/>
      <c r="S83" s="4"/>
      <c r="T83" s="4"/>
    </row>
    <row r="84" spans="1:20" ht="16.5" customHeight="1">
      <c r="A84" s="13">
        <f t="shared" si="30"/>
        <v>260.62999999999795</v>
      </c>
      <c r="B84" s="14">
        <f t="shared" si="31"/>
        <v>3.3299999999999383</v>
      </c>
      <c r="C84" s="16">
        <f t="shared" si="46"/>
        <v>106.69999999999973</v>
      </c>
      <c r="D84" s="13">
        <f t="shared" si="33"/>
        <v>261.1299999999975</v>
      </c>
      <c r="E84" s="14">
        <f t="shared" si="34"/>
        <v>3.8299999999999277</v>
      </c>
      <c r="F84" s="16">
        <f t="shared" si="47"/>
        <v>156.65000000000012</v>
      </c>
      <c r="G84" s="13">
        <f t="shared" si="36"/>
        <v>261.62999999999704</v>
      </c>
      <c r="H84" s="14">
        <f t="shared" si="37"/>
        <v>4.3299999999999175</v>
      </c>
      <c r="I84" s="16">
        <f t="shared" si="48"/>
        <v>216.0500000000003</v>
      </c>
      <c r="J84" s="13">
        <f t="shared" si="38"/>
        <v>262.1299999999966</v>
      </c>
      <c r="K84" s="14">
        <f t="shared" si="39"/>
        <v>4.829999999999907</v>
      </c>
      <c r="L84" s="16">
        <f t="shared" si="49"/>
        <v>286.84999999999985</v>
      </c>
      <c r="M84" s="30"/>
      <c r="N84" s="29"/>
      <c r="O84" s="45"/>
      <c r="P84" s="4"/>
      <c r="Q84" s="4"/>
      <c r="R84" s="4"/>
      <c r="S84" s="4"/>
      <c r="T84" s="4"/>
    </row>
    <row r="85" spans="1:20" ht="16.5" customHeight="1">
      <c r="A85" s="13">
        <f t="shared" si="30"/>
        <v>260.63999999999794</v>
      </c>
      <c r="B85" s="14">
        <f t="shared" si="31"/>
        <v>3.339999999999938</v>
      </c>
      <c r="C85" s="16">
        <f t="shared" si="46"/>
        <v>107.59999999999974</v>
      </c>
      <c r="D85" s="13">
        <f t="shared" si="33"/>
        <v>261.1399999999975</v>
      </c>
      <c r="E85" s="14">
        <f t="shared" si="34"/>
        <v>3.8399999999999275</v>
      </c>
      <c r="F85" s="16">
        <f t="shared" si="47"/>
        <v>157.70000000000013</v>
      </c>
      <c r="G85" s="13">
        <f t="shared" si="36"/>
        <v>261.63999999999703</v>
      </c>
      <c r="H85" s="14">
        <f t="shared" si="37"/>
        <v>4.339999999999917</v>
      </c>
      <c r="I85" s="16">
        <f t="shared" si="48"/>
        <v>217.4000000000003</v>
      </c>
      <c r="J85" s="13">
        <f t="shared" si="38"/>
        <v>262.1399999999966</v>
      </c>
      <c r="K85" s="14">
        <f t="shared" si="39"/>
        <v>4.839999999999907</v>
      </c>
      <c r="L85" s="16">
        <f t="shared" si="49"/>
        <v>288.29999999999984</v>
      </c>
      <c r="M85" s="30"/>
      <c r="N85" s="29"/>
      <c r="O85" s="45"/>
      <c r="P85" s="4"/>
      <c r="Q85" s="4"/>
      <c r="R85" s="4"/>
      <c r="S85" s="4"/>
      <c r="T85" s="4"/>
    </row>
    <row r="86" spans="1:20" ht="16.5" customHeight="1">
      <c r="A86" s="13">
        <f t="shared" si="30"/>
        <v>260.64999999999793</v>
      </c>
      <c r="B86" s="14">
        <f t="shared" si="31"/>
        <v>3.349999999999938</v>
      </c>
      <c r="C86" s="16">
        <f t="shared" si="46"/>
        <v>108.49999999999974</v>
      </c>
      <c r="D86" s="13">
        <f t="shared" si="33"/>
        <v>261.1499999999975</v>
      </c>
      <c r="E86" s="14">
        <f t="shared" si="34"/>
        <v>3.8499999999999273</v>
      </c>
      <c r="F86" s="16">
        <f t="shared" si="47"/>
        <v>158.75000000000014</v>
      </c>
      <c r="G86" s="13">
        <f t="shared" si="36"/>
        <v>261.649999999997</v>
      </c>
      <c r="H86" s="14">
        <f t="shared" si="37"/>
        <v>4.349999999999917</v>
      </c>
      <c r="I86" s="16">
        <f t="shared" si="48"/>
        <v>218.75000000000028</v>
      </c>
      <c r="J86" s="13">
        <f t="shared" si="38"/>
        <v>262.14999999999657</v>
      </c>
      <c r="K86" s="14">
        <f t="shared" si="39"/>
        <v>4.849999999999906</v>
      </c>
      <c r="L86" s="16">
        <f t="shared" si="49"/>
        <v>289.74999999999983</v>
      </c>
      <c r="M86" s="30"/>
      <c r="N86" s="29"/>
      <c r="O86" s="45"/>
      <c r="P86" s="4"/>
      <c r="Q86" s="4"/>
      <c r="R86" s="4"/>
      <c r="S86" s="4"/>
      <c r="T86" s="4"/>
    </row>
    <row r="87" spans="1:20" ht="16.5" customHeight="1">
      <c r="A87" s="13">
        <f t="shared" si="30"/>
        <v>260.6599999999979</v>
      </c>
      <c r="B87" s="14">
        <f t="shared" si="31"/>
        <v>3.3599999999999377</v>
      </c>
      <c r="C87" s="16">
        <f t="shared" si="46"/>
        <v>109.39999999999975</v>
      </c>
      <c r="D87" s="13">
        <f t="shared" si="33"/>
        <v>261.15999999999747</v>
      </c>
      <c r="E87" s="14">
        <f t="shared" si="34"/>
        <v>3.859999999999927</v>
      </c>
      <c r="F87" s="16">
        <f t="shared" si="47"/>
        <v>159.80000000000015</v>
      </c>
      <c r="G87" s="13">
        <f t="shared" si="36"/>
        <v>261.659999999997</v>
      </c>
      <c r="H87" s="14">
        <f t="shared" si="37"/>
        <v>4.359999999999917</v>
      </c>
      <c r="I87" s="16">
        <f t="shared" si="48"/>
        <v>220.10000000000028</v>
      </c>
      <c r="J87" s="13">
        <f t="shared" si="38"/>
        <v>262.15999999999656</v>
      </c>
      <c r="K87" s="14">
        <f t="shared" si="39"/>
        <v>4.859999999999906</v>
      </c>
      <c r="L87" s="16">
        <f t="shared" si="49"/>
        <v>291.1999999999998</v>
      </c>
      <c r="M87" s="30"/>
      <c r="N87" s="29"/>
      <c r="O87" s="45"/>
      <c r="P87" s="4"/>
      <c r="Q87" s="4"/>
      <c r="R87" s="4"/>
      <c r="S87" s="4"/>
      <c r="T87" s="4"/>
    </row>
    <row r="88" spans="1:20" ht="16.5" customHeight="1">
      <c r="A88" s="13">
        <f t="shared" si="30"/>
        <v>260.6699999999979</v>
      </c>
      <c r="B88" s="14">
        <f t="shared" si="31"/>
        <v>3.3699999999999375</v>
      </c>
      <c r="C88" s="16">
        <f t="shared" si="46"/>
        <v>110.29999999999976</v>
      </c>
      <c r="D88" s="13">
        <f t="shared" si="33"/>
        <v>261.16999999999746</v>
      </c>
      <c r="E88" s="14">
        <f t="shared" si="34"/>
        <v>3.869999999999927</v>
      </c>
      <c r="F88" s="16">
        <f t="shared" si="47"/>
        <v>160.85000000000016</v>
      </c>
      <c r="G88" s="13">
        <f t="shared" si="36"/>
        <v>261.669999999997</v>
      </c>
      <c r="H88" s="14">
        <f t="shared" si="37"/>
        <v>4.369999999999917</v>
      </c>
      <c r="I88" s="16">
        <f t="shared" si="48"/>
        <v>221.45000000000027</v>
      </c>
      <c r="J88" s="13">
        <f t="shared" si="38"/>
        <v>262.16999999999655</v>
      </c>
      <c r="K88" s="14">
        <f t="shared" si="39"/>
        <v>4.869999999999906</v>
      </c>
      <c r="L88" s="16">
        <f t="shared" si="49"/>
        <v>292.6499999999998</v>
      </c>
      <c r="M88" s="30"/>
      <c r="N88" s="29"/>
      <c r="O88" s="45"/>
      <c r="P88" s="4"/>
      <c r="Q88" s="4"/>
      <c r="R88" s="4"/>
      <c r="S88" s="4"/>
      <c r="T88" s="4"/>
    </row>
    <row r="89" spans="1:20" ht="16.5" customHeight="1">
      <c r="A89" s="13">
        <f t="shared" si="30"/>
        <v>260.6799999999979</v>
      </c>
      <c r="B89" s="14">
        <f t="shared" si="31"/>
        <v>3.3799999999999373</v>
      </c>
      <c r="C89" s="16">
        <f t="shared" si="46"/>
        <v>111.19999999999976</v>
      </c>
      <c r="D89" s="13">
        <f t="shared" si="33"/>
        <v>261.17999999999745</v>
      </c>
      <c r="E89" s="14">
        <f t="shared" si="34"/>
        <v>3.8799999999999266</v>
      </c>
      <c r="F89" s="16">
        <f t="shared" si="47"/>
        <v>161.90000000000018</v>
      </c>
      <c r="G89" s="13">
        <f t="shared" si="36"/>
        <v>261.679999999997</v>
      </c>
      <c r="H89" s="14">
        <f t="shared" si="37"/>
        <v>4.379999999999916</v>
      </c>
      <c r="I89" s="16">
        <f t="shared" si="48"/>
        <v>222.80000000000027</v>
      </c>
      <c r="J89" s="13">
        <f t="shared" si="38"/>
        <v>262.17999999999654</v>
      </c>
      <c r="K89" s="14">
        <f t="shared" si="39"/>
        <v>4.879999999999906</v>
      </c>
      <c r="L89" s="16">
        <f t="shared" si="49"/>
        <v>294.0999999999998</v>
      </c>
      <c r="M89" s="30"/>
      <c r="N89" s="29"/>
      <c r="O89" s="45"/>
      <c r="P89" s="4"/>
      <c r="Q89" s="4"/>
      <c r="R89" s="4"/>
      <c r="S89" s="4"/>
      <c r="T89" s="4"/>
    </row>
    <row r="90" spans="1:20" ht="16.5" customHeight="1">
      <c r="A90" s="13">
        <f t="shared" si="30"/>
        <v>260.6899999999979</v>
      </c>
      <c r="B90" s="14">
        <f t="shared" si="31"/>
        <v>3.389999999999937</v>
      </c>
      <c r="C90" s="16">
        <f t="shared" si="46"/>
        <v>112.09999999999977</v>
      </c>
      <c r="D90" s="13">
        <f t="shared" si="33"/>
        <v>261.18999999999744</v>
      </c>
      <c r="E90" s="14">
        <f t="shared" si="34"/>
        <v>3.8899999999999264</v>
      </c>
      <c r="F90" s="16">
        <f t="shared" si="47"/>
        <v>162.9500000000002</v>
      </c>
      <c r="G90" s="13">
        <f t="shared" si="36"/>
        <v>261.689999999997</v>
      </c>
      <c r="H90" s="14">
        <f t="shared" si="37"/>
        <v>4.389999999999916</v>
      </c>
      <c r="I90" s="16">
        <f t="shared" si="48"/>
        <v>224.15000000000026</v>
      </c>
      <c r="J90" s="13">
        <f t="shared" si="38"/>
        <v>262.18999999999653</v>
      </c>
      <c r="K90" s="14">
        <f t="shared" si="39"/>
        <v>4.8899999999999055</v>
      </c>
      <c r="L90" s="16">
        <f t="shared" si="49"/>
        <v>295.5499999999998</v>
      </c>
      <c r="M90" s="30"/>
      <c r="N90" s="29"/>
      <c r="O90" s="45"/>
      <c r="P90" s="4"/>
      <c r="Q90" s="4"/>
      <c r="R90" s="4"/>
      <c r="S90" s="4"/>
      <c r="T90" s="4"/>
    </row>
    <row r="91" spans="1:20" ht="16.5" customHeight="1">
      <c r="A91" s="18">
        <f t="shared" si="30"/>
        <v>260.6999999999979</v>
      </c>
      <c r="B91" s="19">
        <f t="shared" si="31"/>
        <v>3.399999999999937</v>
      </c>
      <c r="C91" s="20">
        <f t="shared" si="46"/>
        <v>112.99999999999977</v>
      </c>
      <c r="D91" s="18">
        <f t="shared" si="33"/>
        <v>261.19999999999743</v>
      </c>
      <c r="E91" s="19">
        <f t="shared" si="34"/>
        <v>3.899999999999926</v>
      </c>
      <c r="F91" s="20">
        <f t="shared" si="47"/>
        <v>164.0000000000002</v>
      </c>
      <c r="G91" s="18">
        <f t="shared" si="36"/>
        <v>261.699999999997</v>
      </c>
      <c r="H91" s="19">
        <f t="shared" si="37"/>
        <v>4.399999999999916</v>
      </c>
      <c r="I91" s="20">
        <f t="shared" si="48"/>
        <v>225.50000000000026</v>
      </c>
      <c r="J91" s="18">
        <f t="shared" si="38"/>
        <v>262.1999999999965</v>
      </c>
      <c r="K91" s="19">
        <f t="shared" si="39"/>
        <v>4.899999999999905</v>
      </c>
      <c r="L91" s="20">
        <f t="shared" si="49"/>
        <v>296.9999999999998</v>
      </c>
      <c r="M91" s="30"/>
      <c r="N91" s="29"/>
      <c r="O91" s="45"/>
      <c r="P91" s="4"/>
      <c r="Q91" s="4"/>
      <c r="R91" s="4"/>
      <c r="S91" s="4"/>
      <c r="T91" s="4"/>
    </row>
    <row r="92" spans="1:20" ht="16.5" customHeight="1">
      <c r="A92" s="21">
        <f t="shared" si="30"/>
        <v>260.7099999999979</v>
      </c>
      <c r="B92" s="22">
        <f t="shared" si="31"/>
        <v>3.4099999999999366</v>
      </c>
      <c r="C92" s="24">
        <f aca="true" t="shared" si="50" ref="C92:C101">+C91+$N$29/10</f>
        <v>113.89999999999978</v>
      </c>
      <c r="D92" s="21">
        <f t="shared" si="33"/>
        <v>261.2099999999974</v>
      </c>
      <c r="E92" s="22">
        <f t="shared" si="34"/>
        <v>3.909999999999926</v>
      </c>
      <c r="F92" s="10">
        <f>+F91+$N$34/10</f>
        <v>165.1000000000002</v>
      </c>
      <c r="G92" s="21">
        <f t="shared" si="36"/>
        <v>261.70999999999697</v>
      </c>
      <c r="H92" s="22">
        <f t="shared" si="37"/>
        <v>4.409999999999916</v>
      </c>
      <c r="I92" s="10">
        <f>+I91+$N$39/10</f>
        <v>226.85000000000025</v>
      </c>
      <c r="J92" s="21">
        <f t="shared" si="38"/>
        <v>262.2099999999965</v>
      </c>
      <c r="K92" s="22">
        <f t="shared" si="39"/>
        <v>4.909999999999905</v>
      </c>
      <c r="L92" s="10">
        <f>+L91+$N$44/10</f>
        <v>298.4999999999998</v>
      </c>
      <c r="M92" s="30"/>
      <c r="N92" s="29"/>
      <c r="O92" s="45"/>
      <c r="P92" s="4"/>
      <c r="Q92" s="4"/>
      <c r="R92" s="4"/>
      <c r="S92" s="4"/>
      <c r="T92" s="4"/>
    </row>
    <row r="93" spans="1:20" ht="16.5" customHeight="1">
      <c r="A93" s="13">
        <f t="shared" si="30"/>
        <v>260.71999999999787</v>
      </c>
      <c r="B93" s="14">
        <f t="shared" si="31"/>
        <v>3.4199999999999364</v>
      </c>
      <c r="C93" s="16">
        <f t="shared" si="50"/>
        <v>114.79999999999978</v>
      </c>
      <c r="D93" s="13">
        <f t="shared" si="33"/>
        <v>261.2199999999974</v>
      </c>
      <c r="E93" s="14">
        <f t="shared" si="34"/>
        <v>3.9199999999999258</v>
      </c>
      <c r="F93" s="16">
        <f aca="true" t="shared" si="51" ref="F93:F101">+F92+$N$34/10</f>
        <v>166.2000000000002</v>
      </c>
      <c r="G93" s="13">
        <f t="shared" si="36"/>
        <v>261.71999999999696</v>
      </c>
      <c r="H93" s="14">
        <f t="shared" si="37"/>
        <v>4.4199999999999156</v>
      </c>
      <c r="I93" s="16">
        <f aca="true" t="shared" si="52" ref="I93:I101">+I92+$N$39/10</f>
        <v>228.20000000000024</v>
      </c>
      <c r="J93" s="13">
        <f t="shared" si="38"/>
        <v>262.2199999999965</v>
      </c>
      <c r="K93" s="14">
        <f t="shared" si="39"/>
        <v>4.919999999999905</v>
      </c>
      <c r="L93" s="16">
        <f aca="true" t="shared" si="53" ref="L93:L101">+L92+$N$44/10</f>
        <v>299.9999999999998</v>
      </c>
      <c r="M93" s="30"/>
      <c r="N93" s="29"/>
      <c r="O93" s="45"/>
      <c r="P93" s="4"/>
      <c r="Q93" s="4"/>
      <c r="R93" s="4"/>
      <c r="S93" s="4"/>
      <c r="T93" s="4"/>
    </row>
    <row r="94" spans="1:20" ht="16.5" customHeight="1">
      <c r="A94" s="13">
        <f t="shared" si="30"/>
        <v>260.72999999999786</v>
      </c>
      <c r="B94" s="14">
        <f t="shared" si="31"/>
        <v>3.429999999999936</v>
      </c>
      <c r="C94" s="16">
        <f t="shared" si="50"/>
        <v>115.69999999999979</v>
      </c>
      <c r="D94" s="13">
        <f t="shared" si="33"/>
        <v>261.2299999999974</v>
      </c>
      <c r="E94" s="14">
        <f t="shared" si="34"/>
        <v>3.9299999999999256</v>
      </c>
      <c r="F94" s="16">
        <f t="shared" si="51"/>
        <v>167.30000000000018</v>
      </c>
      <c r="G94" s="13">
        <f t="shared" si="36"/>
        <v>261.72999999999695</v>
      </c>
      <c r="H94" s="14">
        <f t="shared" si="37"/>
        <v>4.429999999999915</v>
      </c>
      <c r="I94" s="16">
        <f t="shared" si="52"/>
        <v>229.55000000000024</v>
      </c>
      <c r="J94" s="13">
        <f t="shared" si="38"/>
        <v>262.2299999999965</v>
      </c>
      <c r="K94" s="14">
        <f t="shared" si="39"/>
        <v>4.929999999999905</v>
      </c>
      <c r="L94" s="16">
        <f t="shared" si="53"/>
        <v>301.4999999999998</v>
      </c>
      <c r="M94" s="30"/>
      <c r="N94" s="29"/>
      <c r="O94" s="45"/>
      <c r="P94" s="4"/>
      <c r="Q94" s="4"/>
      <c r="R94" s="4"/>
      <c r="S94" s="4"/>
      <c r="T94" s="4"/>
    </row>
    <row r="95" spans="1:20" ht="16.5" customHeight="1">
      <c r="A95" s="13">
        <f t="shared" si="30"/>
        <v>260.73999999999785</v>
      </c>
      <c r="B95" s="14">
        <f t="shared" si="31"/>
        <v>3.439999999999936</v>
      </c>
      <c r="C95" s="16">
        <f t="shared" si="50"/>
        <v>116.5999999999998</v>
      </c>
      <c r="D95" s="13">
        <f t="shared" si="33"/>
        <v>261.2399999999974</v>
      </c>
      <c r="E95" s="14">
        <f t="shared" si="34"/>
        <v>3.9399999999999253</v>
      </c>
      <c r="F95" s="16">
        <f t="shared" si="51"/>
        <v>168.40000000000018</v>
      </c>
      <c r="G95" s="13">
        <f t="shared" si="36"/>
        <v>261.73999999999694</v>
      </c>
      <c r="H95" s="14">
        <f t="shared" si="37"/>
        <v>4.439999999999915</v>
      </c>
      <c r="I95" s="16">
        <f t="shared" si="52"/>
        <v>230.90000000000023</v>
      </c>
      <c r="J95" s="13">
        <f t="shared" si="38"/>
        <v>262.2399999999965</v>
      </c>
      <c r="K95" s="14">
        <f t="shared" si="39"/>
        <v>4.9399999999999045</v>
      </c>
      <c r="L95" s="16">
        <f t="shared" si="53"/>
        <v>302.9999999999998</v>
      </c>
      <c r="M95" s="30"/>
      <c r="N95" s="29"/>
      <c r="O95" s="45"/>
      <c r="P95" s="4"/>
      <c r="Q95" s="4"/>
      <c r="R95" s="4"/>
      <c r="S95" s="4"/>
      <c r="T95" s="4"/>
    </row>
    <row r="96" spans="1:20" ht="16.5" customHeight="1">
      <c r="A96" s="13">
        <f t="shared" si="30"/>
        <v>260.74999999999784</v>
      </c>
      <c r="B96" s="14">
        <f t="shared" si="31"/>
        <v>3.449999999999936</v>
      </c>
      <c r="C96" s="16">
        <f t="shared" si="50"/>
        <v>117.4999999999998</v>
      </c>
      <c r="D96" s="13">
        <f t="shared" si="33"/>
        <v>261.2499999999974</v>
      </c>
      <c r="E96" s="14">
        <f t="shared" si="34"/>
        <v>3.949999999999925</v>
      </c>
      <c r="F96" s="16">
        <f t="shared" si="51"/>
        <v>169.50000000000017</v>
      </c>
      <c r="G96" s="13">
        <f t="shared" si="36"/>
        <v>261.74999999999693</v>
      </c>
      <c r="H96" s="14">
        <f t="shared" si="37"/>
        <v>4.449999999999915</v>
      </c>
      <c r="I96" s="16">
        <f t="shared" si="52"/>
        <v>232.25000000000023</v>
      </c>
      <c r="J96" s="13">
        <f t="shared" si="38"/>
        <v>262.2499999999965</v>
      </c>
      <c r="K96" s="14">
        <f t="shared" si="39"/>
        <v>4.949999999999904</v>
      </c>
      <c r="L96" s="16">
        <f t="shared" si="53"/>
        <v>304.4999999999998</v>
      </c>
      <c r="M96" s="30"/>
      <c r="N96" s="29"/>
      <c r="O96" s="45"/>
      <c r="P96" s="4"/>
      <c r="Q96" s="4"/>
      <c r="R96" s="4"/>
      <c r="S96" s="4"/>
      <c r="T96" s="4"/>
    </row>
    <row r="97" spans="1:20" ht="16.5" customHeight="1">
      <c r="A97" s="13">
        <f t="shared" si="30"/>
        <v>260.75999999999783</v>
      </c>
      <c r="B97" s="14">
        <f t="shared" si="31"/>
        <v>3.4599999999999356</v>
      </c>
      <c r="C97" s="16">
        <f t="shared" si="50"/>
        <v>118.3999999999998</v>
      </c>
      <c r="D97" s="13">
        <f t="shared" si="33"/>
        <v>261.2599999999974</v>
      </c>
      <c r="E97" s="14">
        <f t="shared" si="34"/>
        <v>3.959999999999925</v>
      </c>
      <c r="F97" s="16">
        <f t="shared" si="51"/>
        <v>170.60000000000016</v>
      </c>
      <c r="G97" s="13">
        <f t="shared" si="36"/>
        <v>261.7599999999969</v>
      </c>
      <c r="H97" s="14">
        <f t="shared" si="37"/>
        <v>4.459999999999915</v>
      </c>
      <c r="I97" s="16">
        <f t="shared" si="52"/>
        <v>233.60000000000022</v>
      </c>
      <c r="J97" s="13">
        <f t="shared" si="38"/>
        <v>262.25999999999647</v>
      </c>
      <c r="K97" s="14">
        <f t="shared" si="39"/>
        <v>4.959999999999904</v>
      </c>
      <c r="L97" s="16">
        <f t="shared" si="53"/>
        <v>305.9999999999998</v>
      </c>
      <c r="M97" s="30"/>
      <c r="N97" s="29"/>
      <c r="O97" s="45"/>
      <c r="P97" s="4"/>
      <c r="Q97" s="4"/>
      <c r="R97" s="4"/>
      <c r="S97" s="4"/>
      <c r="T97" s="4"/>
    </row>
    <row r="98" spans="1:20" ht="16.5" customHeight="1">
      <c r="A98" s="13">
        <f t="shared" si="30"/>
        <v>260.7699999999978</v>
      </c>
      <c r="B98" s="14">
        <f t="shared" si="31"/>
        <v>3.4699999999999354</v>
      </c>
      <c r="C98" s="16">
        <f t="shared" si="50"/>
        <v>119.29999999999981</v>
      </c>
      <c r="D98" s="13">
        <f t="shared" si="33"/>
        <v>261.26999999999737</v>
      </c>
      <c r="E98" s="14">
        <f t="shared" si="34"/>
        <v>3.9699999999999247</v>
      </c>
      <c r="F98" s="16">
        <f t="shared" si="51"/>
        <v>171.70000000000016</v>
      </c>
      <c r="G98" s="13">
        <f t="shared" si="36"/>
        <v>261.7699999999969</v>
      </c>
      <c r="H98" s="14">
        <f t="shared" si="37"/>
        <v>4.4699999999999145</v>
      </c>
      <c r="I98" s="16">
        <f t="shared" si="52"/>
        <v>234.95000000000022</v>
      </c>
      <c r="J98" s="13">
        <f t="shared" si="38"/>
        <v>262.26999999999646</v>
      </c>
      <c r="K98" s="14">
        <f t="shared" si="39"/>
        <v>4.969999999999904</v>
      </c>
      <c r="L98" s="16">
        <f t="shared" si="53"/>
        <v>307.4999999999998</v>
      </c>
      <c r="M98" s="30"/>
      <c r="N98" s="29"/>
      <c r="O98" s="45"/>
      <c r="P98" s="4"/>
      <c r="Q98" s="4"/>
      <c r="R98" s="4"/>
      <c r="S98" s="4"/>
      <c r="T98" s="4"/>
    </row>
    <row r="99" spans="1:20" ht="16.5" customHeight="1">
      <c r="A99" s="13">
        <f t="shared" si="30"/>
        <v>260.7799999999978</v>
      </c>
      <c r="B99" s="14">
        <f t="shared" si="31"/>
        <v>3.479999999999935</v>
      </c>
      <c r="C99" s="16">
        <f t="shared" si="50"/>
        <v>120.19999999999982</v>
      </c>
      <c r="D99" s="13">
        <f t="shared" si="33"/>
        <v>261.27999999999736</v>
      </c>
      <c r="E99" s="14">
        <f t="shared" si="34"/>
        <v>3.9799999999999245</v>
      </c>
      <c r="F99" s="16">
        <f t="shared" si="51"/>
        <v>172.80000000000015</v>
      </c>
      <c r="G99" s="13">
        <f t="shared" si="36"/>
        <v>261.7799999999969</v>
      </c>
      <c r="H99" s="14">
        <f t="shared" si="37"/>
        <v>4.479999999999914</v>
      </c>
      <c r="I99" s="16">
        <f t="shared" si="52"/>
        <v>236.3000000000002</v>
      </c>
      <c r="J99" s="13">
        <f t="shared" si="38"/>
        <v>262.27999999999645</v>
      </c>
      <c r="K99" s="14">
        <f t="shared" si="39"/>
        <v>4.979999999999904</v>
      </c>
      <c r="L99" s="16">
        <f t="shared" si="53"/>
        <v>308.9999999999998</v>
      </c>
      <c r="M99" s="30"/>
      <c r="N99" s="29"/>
      <c r="O99" s="45"/>
      <c r="P99" s="4"/>
      <c r="Q99" s="4"/>
      <c r="R99" s="4"/>
      <c r="S99" s="4"/>
      <c r="T99" s="4"/>
    </row>
    <row r="100" spans="1:20" ht="16.5" customHeight="1">
      <c r="A100" s="13">
        <f t="shared" si="30"/>
        <v>260.7899999999978</v>
      </c>
      <c r="B100" s="14">
        <f t="shared" si="31"/>
        <v>3.489999999999935</v>
      </c>
      <c r="C100" s="16">
        <f t="shared" si="50"/>
        <v>121.09999999999982</v>
      </c>
      <c r="D100" s="13">
        <f t="shared" si="33"/>
        <v>261.28999999999735</v>
      </c>
      <c r="E100" s="14">
        <f t="shared" si="34"/>
        <v>3.9899999999999243</v>
      </c>
      <c r="F100" s="16">
        <f t="shared" si="51"/>
        <v>173.90000000000015</v>
      </c>
      <c r="G100" s="13">
        <f t="shared" si="36"/>
        <v>261.7899999999969</v>
      </c>
      <c r="H100" s="14">
        <f t="shared" si="37"/>
        <v>4.489999999999914</v>
      </c>
      <c r="I100" s="16">
        <f t="shared" si="52"/>
        <v>237.6500000000002</v>
      </c>
      <c r="J100" s="13">
        <f t="shared" si="38"/>
        <v>262.28999999999644</v>
      </c>
      <c r="K100" s="14">
        <f t="shared" si="39"/>
        <v>4.989999999999903</v>
      </c>
      <c r="L100" s="16">
        <f t="shared" si="53"/>
        <v>310.4999999999998</v>
      </c>
      <c r="M100" s="30"/>
      <c r="N100" s="29"/>
      <c r="O100" s="45"/>
      <c r="P100" s="4"/>
      <c r="Q100" s="4"/>
      <c r="R100" s="4"/>
      <c r="S100" s="4"/>
      <c r="T100" s="4"/>
    </row>
    <row r="101" spans="1:20" ht="16.5" customHeight="1">
      <c r="A101" s="18">
        <f t="shared" si="30"/>
        <v>260.7999999999978</v>
      </c>
      <c r="B101" s="19">
        <f t="shared" si="31"/>
        <v>3.4999999999999347</v>
      </c>
      <c r="C101" s="20">
        <f t="shared" si="50"/>
        <v>121.99999999999983</v>
      </c>
      <c r="D101" s="18">
        <f t="shared" si="33"/>
        <v>261.29999999999734</v>
      </c>
      <c r="E101" s="19">
        <f t="shared" si="34"/>
        <v>3.999999999999924</v>
      </c>
      <c r="F101" s="20">
        <f t="shared" si="51"/>
        <v>175.00000000000014</v>
      </c>
      <c r="G101" s="18">
        <f t="shared" si="36"/>
        <v>261.7999999999969</v>
      </c>
      <c r="H101" s="19">
        <f t="shared" si="37"/>
        <v>4.499999999999914</v>
      </c>
      <c r="I101" s="20">
        <f t="shared" si="52"/>
        <v>239.0000000000002</v>
      </c>
      <c r="J101" s="18">
        <f t="shared" si="38"/>
        <v>262.29999999999643</v>
      </c>
      <c r="K101" s="19">
        <f t="shared" si="39"/>
        <v>4.999999999999903</v>
      </c>
      <c r="L101" s="20">
        <f t="shared" si="53"/>
        <v>311.9999999999998</v>
      </c>
      <c r="M101" s="30"/>
      <c r="N101" s="29"/>
      <c r="O101" s="45"/>
      <c r="P101" s="4"/>
      <c r="Q101" s="4"/>
      <c r="R101" s="4"/>
      <c r="S101" s="4"/>
      <c r="T101" s="4"/>
    </row>
    <row r="102" spans="1:20" ht="16.5" customHeight="1">
      <c r="A102" s="21">
        <f t="shared" si="30"/>
        <v>260.8099999999978</v>
      </c>
      <c r="B102" s="22">
        <f t="shared" si="31"/>
        <v>3.5099999999999345</v>
      </c>
      <c r="C102" s="24">
        <f aca="true" t="shared" si="54" ref="C102:C110">+C101+$N$30/10</f>
        <v>123.04999999999983</v>
      </c>
      <c r="D102" s="21">
        <f t="shared" si="33"/>
        <v>261.30999999999733</v>
      </c>
      <c r="E102" s="22">
        <f t="shared" si="34"/>
        <v>4.009999999999924</v>
      </c>
      <c r="F102" s="10">
        <f>+F101+$N$35/10</f>
        <v>176.10000000000014</v>
      </c>
      <c r="G102" s="21">
        <f t="shared" si="36"/>
        <v>261.8099999999969</v>
      </c>
      <c r="H102" s="22">
        <f t="shared" si="37"/>
        <v>4.509999999999914</v>
      </c>
      <c r="I102" s="10">
        <f>+I101+$N$40/10</f>
        <v>240.4500000000002</v>
      </c>
      <c r="J102" s="21">
        <f t="shared" si="38"/>
        <v>262.3099999999964</v>
      </c>
      <c r="K102" s="22">
        <f t="shared" si="39"/>
        <v>5.009999999999903</v>
      </c>
      <c r="L102" s="10">
        <f>+L101+$N$45/10</f>
        <v>313.4999999999998</v>
      </c>
      <c r="M102" s="30"/>
      <c r="N102" s="29"/>
      <c r="O102" s="45"/>
      <c r="P102" s="4"/>
      <c r="Q102" s="4"/>
      <c r="R102" s="4"/>
      <c r="S102" s="4"/>
      <c r="T102" s="4"/>
    </row>
    <row r="103" spans="1:20" ht="16.5" customHeight="1">
      <c r="A103" s="13">
        <f t="shared" si="30"/>
        <v>260.8199999999978</v>
      </c>
      <c r="B103" s="14">
        <f t="shared" si="31"/>
        <v>3.5199999999999343</v>
      </c>
      <c r="C103" s="16">
        <f t="shared" si="54"/>
        <v>124.09999999999982</v>
      </c>
      <c r="D103" s="13">
        <f t="shared" si="33"/>
        <v>261.3199999999973</v>
      </c>
      <c r="E103" s="14">
        <f t="shared" si="34"/>
        <v>4.019999999999924</v>
      </c>
      <c r="F103" s="16">
        <f aca="true" t="shared" si="55" ref="F103:F110">+F102+$N$35/10</f>
        <v>177.20000000000013</v>
      </c>
      <c r="G103" s="13">
        <f t="shared" si="36"/>
        <v>261.81999999999687</v>
      </c>
      <c r="H103" s="14">
        <f t="shared" si="37"/>
        <v>4.519999999999913</v>
      </c>
      <c r="I103" s="16">
        <f aca="true" t="shared" si="56" ref="I103:I110">+I102+$N$40/10</f>
        <v>241.90000000000018</v>
      </c>
      <c r="J103" s="13">
        <f t="shared" si="38"/>
        <v>262.3199999999964</v>
      </c>
      <c r="K103" s="14">
        <f t="shared" si="39"/>
        <v>5.019999999999903</v>
      </c>
      <c r="L103" s="16">
        <f aca="true" t="shared" si="57" ref="L103:L110">+L102+$N$45/10</f>
        <v>314.9999999999998</v>
      </c>
      <c r="M103" s="30"/>
      <c r="N103" s="29"/>
      <c r="O103" s="45"/>
      <c r="P103" s="4"/>
      <c r="Q103" s="4"/>
      <c r="R103" s="4"/>
      <c r="S103" s="4"/>
      <c r="T103" s="4"/>
    </row>
    <row r="104" spans="1:20" ht="16.5" customHeight="1">
      <c r="A104" s="13">
        <f t="shared" si="30"/>
        <v>260.82999999999777</v>
      </c>
      <c r="B104" s="14">
        <f t="shared" si="31"/>
        <v>3.529999999999934</v>
      </c>
      <c r="C104" s="16">
        <f t="shared" si="54"/>
        <v>125.14999999999982</v>
      </c>
      <c r="D104" s="13">
        <f t="shared" si="33"/>
        <v>261.3299999999973</v>
      </c>
      <c r="E104" s="14">
        <f t="shared" si="34"/>
        <v>4.029999999999924</v>
      </c>
      <c r="F104" s="16">
        <f t="shared" si="55"/>
        <v>178.30000000000013</v>
      </c>
      <c r="G104" s="13">
        <f t="shared" si="36"/>
        <v>261.82999999999686</v>
      </c>
      <c r="H104" s="14">
        <f t="shared" si="37"/>
        <v>4.529999999999913</v>
      </c>
      <c r="I104" s="16">
        <f t="shared" si="56"/>
        <v>243.35000000000016</v>
      </c>
      <c r="J104" s="13">
        <f t="shared" si="38"/>
        <v>262.3299999999964</v>
      </c>
      <c r="K104" s="14">
        <f t="shared" si="39"/>
        <v>5.0299999999999025</v>
      </c>
      <c r="L104" s="16">
        <f t="shared" si="57"/>
        <v>316.4999999999998</v>
      </c>
      <c r="M104" s="30"/>
      <c r="N104" s="29"/>
      <c r="O104" s="45"/>
      <c r="P104" s="4"/>
      <c r="Q104" s="4"/>
      <c r="R104" s="4"/>
      <c r="S104" s="4"/>
      <c r="T104" s="4"/>
    </row>
    <row r="105" spans="1:20" ht="16.5" customHeight="1">
      <c r="A105" s="13">
        <f t="shared" si="30"/>
        <v>260.83999999999776</v>
      </c>
      <c r="B105" s="14">
        <f t="shared" si="31"/>
        <v>3.539999999999934</v>
      </c>
      <c r="C105" s="16">
        <f t="shared" si="54"/>
        <v>126.19999999999982</v>
      </c>
      <c r="D105" s="13">
        <f t="shared" si="33"/>
        <v>261.3399999999973</v>
      </c>
      <c r="E105" s="14">
        <f t="shared" si="34"/>
        <v>4.039999999999924</v>
      </c>
      <c r="F105" s="16">
        <f t="shared" si="55"/>
        <v>179.40000000000012</v>
      </c>
      <c r="G105" s="13">
        <f t="shared" si="36"/>
        <v>261.83999999999685</v>
      </c>
      <c r="H105" s="14">
        <f t="shared" si="37"/>
        <v>4.539999999999913</v>
      </c>
      <c r="I105" s="16">
        <f t="shared" si="56"/>
        <v>244.80000000000015</v>
      </c>
      <c r="J105" s="13">
        <f t="shared" si="38"/>
        <v>262.3399999999964</v>
      </c>
      <c r="K105" s="14">
        <f t="shared" si="39"/>
        <v>5.039999999999902</v>
      </c>
      <c r="L105" s="16">
        <f t="shared" si="57"/>
        <v>317.9999999999998</v>
      </c>
      <c r="M105" s="30"/>
      <c r="N105" s="29"/>
      <c r="O105" s="45"/>
      <c r="P105" s="4"/>
      <c r="Q105" s="4"/>
      <c r="R105" s="4"/>
      <c r="S105" s="4"/>
      <c r="T105" s="4"/>
    </row>
    <row r="106" spans="1:15" ht="16.5" customHeight="1">
      <c r="A106" s="13">
        <f t="shared" si="30"/>
        <v>260.84999999999775</v>
      </c>
      <c r="B106" s="14">
        <f t="shared" si="31"/>
        <v>3.5499999999999337</v>
      </c>
      <c r="C106" s="16">
        <f t="shared" si="54"/>
        <v>127.24999999999982</v>
      </c>
      <c r="D106" s="13">
        <f t="shared" si="33"/>
        <v>261.3499999999973</v>
      </c>
      <c r="E106" s="14">
        <f t="shared" si="34"/>
        <v>4.049999999999923</v>
      </c>
      <c r="F106" s="16">
        <f t="shared" si="55"/>
        <v>180.5000000000001</v>
      </c>
      <c r="G106" s="13">
        <f t="shared" si="36"/>
        <v>261.84999999999684</v>
      </c>
      <c r="H106" s="14">
        <f t="shared" si="37"/>
        <v>4.549999999999913</v>
      </c>
      <c r="I106" s="16">
        <f t="shared" si="56"/>
        <v>246.25000000000014</v>
      </c>
      <c r="J106" s="13">
        <f t="shared" si="38"/>
        <v>262.3499999999964</v>
      </c>
      <c r="K106" s="14">
        <f t="shared" si="39"/>
        <v>5.049999999999902</v>
      </c>
      <c r="L106" s="16">
        <f t="shared" si="57"/>
        <v>319.4999999999998</v>
      </c>
      <c r="M106" s="30"/>
      <c r="N106" s="31"/>
      <c r="O106" s="49"/>
    </row>
    <row r="107" spans="1:15" ht="16.5" customHeight="1">
      <c r="A107" s="13">
        <f t="shared" si="30"/>
        <v>260.85999999999774</v>
      </c>
      <c r="B107" s="14">
        <f t="shared" si="31"/>
        <v>3.5599999999999334</v>
      </c>
      <c r="C107" s="16">
        <f t="shared" si="54"/>
        <v>128.2999999999998</v>
      </c>
      <c r="D107" s="13">
        <f t="shared" si="33"/>
        <v>261.3599999999973</v>
      </c>
      <c r="E107" s="14">
        <f t="shared" si="34"/>
        <v>4.059999999999923</v>
      </c>
      <c r="F107" s="16">
        <f t="shared" si="55"/>
        <v>181.6000000000001</v>
      </c>
      <c r="G107" s="13">
        <f t="shared" si="36"/>
        <v>261.85999999999683</v>
      </c>
      <c r="H107" s="14">
        <f t="shared" si="37"/>
        <v>4.559999999999913</v>
      </c>
      <c r="I107" s="16">
        <f t="shared" si="56"/>
        <v>247.70000000000013</v>
      </c>
      <c r="J107" s="13">
        <f t="shared" si="38"/>
        <v>262.3599999999964</v>
      </c>
      <c r="K107" s="14">
        <f t="shared" si="39"/>
        <v>5.059999999999902</v>
      </c>
      <c r="L107" s="16">
        <f t="shared" si="57"/>
        <v>320.9999999999998</v>
      </c>
      <c r="M107" s="30"/>
      <c r="N107" s="31"/>
      <c r="O107" s="49"/>
    </row>
    <row r="108" spans="1:15" ht="16.5" customHeight="1">
      <c r="A108" s="13">
        <f t="shared" si="30"/>
        <v>260.86999999999773</v>
      </c>
      <c r="B108" s="14">
        <f t="shared" si="31"/>
        <v>3.5699999999999332</v>
      </c>
      <c r="C108" s="16">
        <f t="shared" si="54"/>
        <v>129.34999999999982</v>
      </c>
      <c r="D108" s="13">
        <f t="shared" si="33"/>
        <v>261.3699999999973</v>
      </c>
      <c r="E108" s="14">
        <f t="shared" si="34"/>
        <v>4.069999999999923</v>
      </c>
      <c r="F108" s="16">
        <f t="shared" si="55"/>
        <v>182.7000000000001</v>
      </c>
      <c r="G108" s="13">
        <f t="shared" si="36"/>
        <v>261.8699999999968</v>
      </c>
      <c r="H108" s="14">
        <f t="shared" si="37"/>
        <v>4.569999999999912</v>
      </c>
      <c r="I108" s="16">
        <f t="shared" si="56"/>
        <v>249.15000000000012</v>
      </c>
      <c r="J108" s="13">
        <f t="shared" si="38"/>
        <v>262.36999999999637</v>
      </c>
      <c r="K108" s="14">
        <f t="shared" si="39"/>
        <v>5.069999999999902</v>
      </c>
      <c r="L108" s="16">
        <f t="shared" si="57"/>
        <v>322.4999999999998</v>
      </c>
      <c r="M108" s="30"/>
      <c r="N108" s="31"/>
      <c r="O108" s="49"/>
    </row>
    <row r="109" spans="1:15" ht="16.5" customHeight="1">
      <c r="A109" s="13">
        <f t="shared" si="30"/>
        <v>260.8799999999977</v>
      </c>
      <c r="B109" s="14">
        <f t="shared" si="31"/>
        <v>3.579999999999933</v>
      </c>
      <c r="C109" s="16">
        <f t="shared" si="54"/>
        <v>130.39999999999984</v>
      </c>
      <c r="D109" s="13">
        <f t="shared" si="33"/>
        <v>261.37999999999727</v>
      </c>
      <c r="E109" s="14">
        <f t="shared" si="34"/>
        <v>4.079999999999923</v>
      </c>
      <c r="F109" s="16">
        <f t="shared" si="55"/>
        <v>183.8000000000001</v>
      </c>
      <c r="G109" s="13">
        <f t="shared" si="36"/>
        <v>261.8799999999968</v>
      </c>
      <c r="H109" s="14">
        <f t="shared" si="37"/>
        <v>4.579999999999912</v>
      </c>
      <c r="I109" s="16">
        <f t="shared" si="56"/>
        <v>250.6000000000001</v>
      </c>
      <c r="J109" s="13">
        <f t="shared" si="38"/>
        <v>262.37999999999636</v>
      </c>
      <c r="K109" s="14">
        <f t="shared" si="39"/>
        <v>5.0799999999999015</v>
      </c>
      <c r="L109" s="16">
        <f t="shared" si="57"/>
        <v>323.9999999999998</v>
      </c>
      <c r="M109" s="30"/>
      <c r="N109" s="31"/>
      <c r="O109" s="49"/>
    </row>
    <row r="110" spans="1:15" ht="16.5" customHeight="1">
      <c r="A110" s="26">
        <f t="shared" si="30"/>
        <v>260.8899999999977</v>
      </c>
      <c r="B110" s="19">
        <f t="shared" si="31"/>
        <v>3.589999999999933</v>
      </c>
      <c r="C110" s="20">
        <f t="shared" si="54"/>
        <v>131.44999999999985</v>
      </c>
      <c r="D110" s="26">
        <f t="shared" si="33"/>
        <v>261.38999999999726</v>
      </c>
      <c r="E110" s="19">
        <f t="shared" si="34"/>
        <v>4.089999999999923</v>
      </c>
      <c r="F110" s="20">
        <f t="shared" si="55"/>
        <v>184.9000000000001</v>
      </c>
      <c r="G110" s="26">
        <f t="shared" si="36"/>
        <v>261.8899999999968</v>
      </c>
      <c r="H110" s="19">
        <f t="shared" si="37"/>
        <v>4.589999999999912</v>
      </c>
      <c r="I110" s="20">
        <f t="shared" si="56"/>
        <v>252.0500000000001</v>
      </c>
      <c r="J110" s="26">
        <f t="shared" si="38"/>
        <v>262.38999999999635</v>
      </c>
      <c r="K110" s="19">
        <f t="shared" si="39"/>
        <v>5.089999999999901</v>
      </c>
      <c r="L110" s="20">
        <f t="shared" si="57"/>
        <v>325.4999999999998</v>
      </c>
      <c r="M110" s="30"/>
      <c r="N110" s="31"/>
      <c r="O110" s="49"/>
    </row>
    <row r="111" spans="1:14" ht="21.75" customHeight="1">
      <c r="A111" s="42" t="s">
        <v>9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30"/>
      <c r="N111" s="32"/>
    </row>
    <row r="112" spans="1:14" ht="21.75" customHeight="1">
      <c r="A112" s="42" t="s">
        <v>10</v>
      </c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30"/>
      <c r="N112" s="32"/>
    </row>
    <row r="113" spans="1:14" ht="21.75" customHeight="1">
      <c r="A113" s="43" t="s">
        <v>11</v>
      </c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30"/>
      <c r="N113" s="32"/>
    </row>
    <row r="114" spans="1:14" ht="21.75" customHeight="1">
      <c r="A114" s="6" t="s">
        <v>1</v>
      </c>
      <c r="B114" s="6" t="s">
        <v>1</v>
      </c>
      <c r="C114" s="6" t="s">
        <v>2</v>
      </c>
      <c r="D114" s="6" t="s">
        <v>1</v>
      </c>
      <c r="E114" s="6" t="s">
        <v>1</v>
      </c>
      <c r="F114" s="6" t="s">
        <v>2</v>
      </c>
      <c r="G114" s="6" t="s">
        <v>1</v>
      </c>
      <c r="H114" s="6" t="s">
        <v>1</v>
      </c>
      <c r="I114" s="6" t="s">
        <v>2</v>
      </c>
      <c r="J114" s="6" t="s">
        <v>1</v>
      </c>
      <c r="K114" s="6" t="s">
        <v>1</v>
      </c>
      <c r="L114" s="6" t="s">
        <v>2</v>
      </c>
      <c r="M114" s="31"/>
      <c r="N114" s="32"/>
    </row>
    <row r="115" spans="1:14" ht="21.75" customHeight="1">
      <c r="A115" s="7" t="s">
        <v>3</v>
      </c>
      <c r="B115" s="7" t="s">
        <v>4</v>
      </c>
      <c r="C115" s="7" t="s">
        <v>5</v>
      </c>
      <c r="D115" s="7" t="s">
        <v>3</v>
      </c>
      <c r="E115" s="7" t="s">
        <v>4</v>
      </c>
      <c r="F115" s="7" t="s">
        <v>5</v>
      </c>
      <c r="G115" s="7" t="s">
        <v>3</v>
      </c>
      <c r="H115" s="7" t="s">
        <v>4</v>
      </c>
      <c r="I115" s="7" t="s">
        <v>5</v>
      </c>
      <c r="J115" s="7" t="s">
        <v>3</v>
      </c>
      <c r="K115" s="7" t="s">
        <v>4</v>
      </c>
      <c r="L115" s="7" t="s">
        <v>5</v>
      </c>
      <c r="M115" s="31"/>
      <c r="N115" s="32"/>
    </row>
    <row r="116" spans="1:14" ht="16.5" customHeight="1">
      <c r="A116" s="8">
        <f>J110+0.01</f>
        <v>262.39999999999634</v>
      </c>
      <c r="B116" s="9">
        <f>K110+0.01</f>
        <v>5.099999999999901</v>
      </c>
      <c r="C116" s="11">
        <f>+L110+$N$45/10</f>
        <v>326.9999999999998</v>
      </c>
      <c r="D116" s="8">
        <f>+A165+0.01</f>
        <v>262.8999999999959</v>
      </c>
      <c r="E116" s="9">
        <f>B165+0.01</f>
        <v>5.59999999999989</v>
      </c>
      <c r="F116" s="11">
        <f>+C165+$N$50/10</f>
        <v>409.9999999999999</v>
      </c>
      <c r="G116" s="8">
        <f>+D165+0.01</f>
        <v>263.39999999999543</v>
      </c>
      <c r="H116" s="9">
        <f>E165+0.01</f>
        <v>6.09999999999988</v>
      </c>
      <c r="I116" s="11"/>
      <c r="J116" s="8">
        <f>+G165+0.01</f>
        <v>263.899999999995</v>
      </c>
      <c r="K116" s="9">
        <f>H165+0.01</f>
        <v>6.599999999999869</v>
      </c>
      <c r="L116" s="11"/>
      <c r="M116" s="31"/>
      <c r="N116" s="32"/>
    </row>
    <row r="117" spans="1:14" ht="16.5" customHeight="1">
      <c r="A117" s="13">
        <f aca="true" t="shared" si="58" ref="A117:A165">+A116+0.01</f>
        <v>262.40999999999633</v>
      </c>
      <c r="B117" s="14">
        <f aca="true" t="shared" si="59" ref="B117:B165">B116+0.01</f>
        <v>5.109999999999901</v>
      </c>
      <c r="C117" s="16">
        <f>+C116+$N$46/10</f>
        <v>328.5499999999998</v>
      </c>
      <c r="D117" s="13">
        <f aca="true" t="shared" si="60" ref="D117:D165">+D116+0.01</f>
        <v>262.9099999999959</v>
      </c>
      <c r="E117" s="14">
        <f aca="true" t="shared" si="61" ref="E117:E165">E116+0.01</f>
        <v>5.60999999999989</v>
      </c>
      <c r="F117" s="16">
        <f>+F116+$N$51/10</f>
        <v>411.7999999999999</v>
      </c>
      <c r="G117" s="13">
        <f aca="true" t="shared" si="62" ref="G117:G165">+G116+0.01</f>
        <v>263.4099999999954</v>
      </c>
      <c r="H117" s="14">
        <f aca="true" t="shared" si="63" ref="H117:H165">H116+0.01</f>
        <v>6.1099999999998795</v>
      </c>
      <c r="I117" s="24"/>
      <c r="J117" s="13">
        <f aca="true" t="shared" si="64" ref="J117:J165">+J116+0.01</f>
        <v>263.90999999999497</v>
      </c>
      <c r="K117" s="14">
        <f aca="true" t="shared" si="65" ref="K117:K165">K116+0.01</f>
        <v>6.609999999999869</v>
      </c>
      <c r="L117" s="16"/>
      <c r="M117" s="31"/>
      <c r="N117" s="32"/>
    </row>
    <row r="118" spans="1:14" ht="16.5" customHeight="1">
      <c r="A118" s="13">
        <f t="shared" si="58"/>
        <v>262.4199999999963</v>
      </c>
      <c r="B118" s="14">
        <f t="shared" si="59"/>
        <v>5.119999999999901</v>
      </c>
      <c r="C118" s="16">
        <f aca="true" t="shared" si="66" ref="C118:C126">+C117+$N$46/10</f>
        <v>330.0999999999998</v>
      </c>
      <c r="D118" s="13">
        <f t="shared" si="60"/>
        <v>262.91999999999587</v>
      </c>
      <c r="E118" s="14">
        <f t="shared" si="61"/>
        <v>5.61999999999989</v>
      </c>
      <c r="F118" s="16">
        <f aca="true" t="shared" si="67" ref="F118:F126">+F117+$N$51/10</f>
        <v>413.5999999999999</v>
      </c>
      <c r="G118" s="13">
        <f t="shared" si="62"/>
        <v>263.4199999999954</v>
      </c>
      <c r="H118" s="14">
        <f t="shared" si="63"/>
        <v>6.119999999999879</v>
      </c>
      <c r="I118" s="16"/>
      <c r="J118" s="13">
        <f t="shared" si="64"/>
        <v>263.91999999999496</v>
      </c>
      <c r="K118" s="14">
        <f t="shared" si="65"/>
        <v>6.619999999999869</v>
      </c>
      <c r="L118" s="16"/>
      <c r="M118" s="31"/>
      <c r="N118" s="32"/>
    </row>
    <row r="119" spans="1:14" ht="16.5" customHeight="1">
      <c r="A119" s="13">
        <f t="shared" si="58"/>
        <v>262.4299999999963</v>
      </c>
      <c r="B119" s="14">
        <f t="shared" si="59"/>
        <v>5.1299999999999</v>
      </c>
      <c r="C119" s="16">
        <f t="shared" si="66"/>
        <v>331.6499999999998</v>
      </c>
      <c r="D119" s="13">
        <f t="shared" si="60"/>
        <v>262.92999999999586</v>
      </c>
      <c r="E119" s="14">
        <f t="shared" si="61"/>
        <v>5.62999999999989</v>
      </c>
      <c r="F119" s="16">
        <f t="shared" si="67"/>
        <v>415.3999999999999</v>
      </c>
      <c r="G119" s="13">
        <f t="shared" si="62"/>
        <v>263.4299999999954</v>
      </c>
      <c r="H119" s="14">
        <f t="shared" si="63"/>
        <v>6.129999999999879</v>
      </c>
      <c r="I119" s="16"/>
      <c r="J119" s="13">
        <f t="shared" si="64"/>
        <v>263.92999999999495</v>
      </c>
      <c r="K119" s="14">
        <f t="shared" si="65"/>
        <v>6.629999999999868</v>
      </c>
      <c r="L119" s="16"/>
      <c r="M119" s="31"/>
      <c r="N119" s="32"/>
    </row>
    <row r="120" spans="1:14" ht="16.5" customHeight="1">
      <c r="A120" s="13">
        <f t="shared" si="58"/>
        <v>262.4399999999963</v>
      </c>
      <c r="B120" s="14">
        <f t="shared" si="59"/>
        <v>5.1399999999999</v>
      </c>
      <c r="C120" s="16">
        <f t="shared" si="66"/>
        <v>333.1999999999998</v>
      </c>
      <c r="D120" s="13">
        <f t="shared" si="60"/>
        <v>262.93999999999585</v>
      </c>
      <c r="E120" s="14">
        <f t="shared" si="61"/>
        <v>5.6399999999998895</v>
      </c>
      <c r="F120" s="16">
        <f t="shared" si="67"/>
        <v>417.19999999999993</v>
      </c>
      <c r="G120" s="13">
        <f t="shared" si="62"/>
        <v>263.4399999999954</v>
      </c>
      <c r="H120" s="14">
        <f t="shared" si="63"/>
        <v>6.139999999999879</v>
      </c>
      <c r="I120" s="16"/>
      <c r="J120" s="13">
        <f t="shared" si="64"/>
        <v>263.93999999999494</v>
      </c>
      <c r="K120" s="14">
        <f t="shared" si="65"/>
        <v>6.639999999999868</v>
      </c>
      <c r="L120" s="16"/>
      <c r="M120" s="31"/>
      <c r="N120" s="32"/>
    </row>
    <row r="121" spans="1:14" ht="16.5" customHeight="1">
      <c r="A121" s="13">
        <f t="shared" si="58"/>
        <v>262.4499999999963</v>
      </c>
      <c r="B121" s="14">
        <f t="shared" si="59"/>
        <v>5.1499999999999</v>
      </c>
      <c r="C121" s="16">
        <f t="shared" si="66"/>
        <v>334.74999999999983</v>
      </c>
      <c r="D121" s="13">
        <f t="shared" si="60"/>
        <v>262.94999999999584</v>
      </c>
      <c r="E121" s="14">
        <f t="shared" si="61"/>
        <v>5.649999999999889</v>
      </c>
      <c r="F121" s="16">
        <f t="shared" si="67"/>
        <v>418.99999999999994</v>
      </c>
      <c r="G121" s="13">
        <f t="shared" si="62"/>
        <v>263.4499999999954</v>
      </c>
      <c r="H121" s="14">
        <f t="shared" si="63"/>
        <v>6.149999999999879</v>
      </c>
      <c r="I121" s="16"/>
      <c r="J121" s="13">
        <f t="shared" si="64"/>
        <v>263.94999999999493</v>
      </c>
      <c r="K121" s="14">
        <f t="shared" si="65"/>
        <v>6.649999999999868</v>
      </c>
      <c r="L121" s="16"/>
      <c r="M121" s="31"/>
      <c r="N121" s="32"/>
    </row>
    <row r="122" spans="1:14" ht="16.5" customHeight="1">
      <c r="A122" s="13">
        <f t="shared" si="58"/>
        <v>262.4599999999963</v>
      </c>
      <c r="B122" s="14">
        <f t="shared" si="59"/>
        <v>5.1599999999999</v>
      </c>
      <c r="C122" s="16">
        <f t="shared" si="66"/>
        <v>336.29999999999984</v>
      </c>
      <c r="D122" s="13">
        <f t="shared" si="60"/>
        <v>262.95999999999583</v>
      </c>
      <c r="E122" s="14">
        <f t="shared" si="61"/>
        <v>5.659999999999889</v>
      </c>
      <c r="F122" s="16">
        <f t="shared" si="67"/>
        <v>420.79999999999995</v>
      </c>
      <c r="G122" s="13">
        <f t="shared" si="62"/>
        <v>263.4599999999954</v>
      </c>
      <c r="H122" s="14">
        <f t="shared" si="63"/>
        <v>6.1599999999998785</v>
      </c>
      <c r="I122" s="16"/>
      <c r="J122" s="13">
        <f t="shared" si="64"/>
        <v>263.9599999999949</v>
      </c>
      <c r="K122" s="14">
        <f t="shared" si="65"/>
        <v>6.659999999999868</v>
      </c>
      <c r="L122" s="16"/>
      <c r="M122" s="31"/>
      <c r="N122" s="32"/>
    </row>
    <row r="123" spans="1:14" ht="16.5" customHeight="1">
      <c r="A123" s="13">
        <f t="shared" si="58"/>
        <v>262.4699999999963</v>
      </c>
      <c r="B123" s="14">
        <f t="shared" si="59"/>
        <v>5.1699999999999</v>
      </c>
      <c r="C123" s="16">
        <f t="shared" si="66"/>
        <v>337.84999999999985</v>
      </c>
      <c r="D123" s="13">
        <f t="shared" si="60"/>
        <v>262.9699999999958</v>
      </c>
      <c r="E123" s="14">
        <f t="shared" si="61"/>
        <v>5.669999999999889</v>
      </c>
      <c r="F123" s="16">
        <f t="shared" si="67"/>
        <v>422.59999999999997</v>
      </c>
      <c r="G123" s="13">
        <f t="shared" si="62"/>
        <v>263.46999999999537</v>
      </c>
      <c r="H123" s="14">
        <f t="shared" si="63"/>
        <v>6.169999999999878</v>
      </c>
      <c r="I123" s="16"/>
      <c r="J123" s="13">
        <f t="shared" si="64"/>
        <v>263.9699999999949</v>
      </c>
      <c r="K123" s="14">
        <f t="shared" si="65"/>
        <v>6.669999999999868</v>
      </c>
      <c r="L123" s="16"/>
      <c r="M123" s="31"/>
      <c r="N123" s="32"/>
    </row>
    <row r="124" spans="1:14" ht="16.5" customHeight="1">
      <c r="A124" s="13">
        <f t="shared" si="58"/>
        <v>262.47999999999627</v>
      </c>
      <c r="B124" s="14">
        <f t="shared" si="59"/>
        <v>5.179999999999899</v>
      </c>
      <c r="C124" s="16">
        <f t="shared" si="66"/>
        <v>339.39999999999986</v>
      </c>
      <c r="D124" s="13">
        <f t="shared" si="60"/>
        <v>262.9799999999958</v>
      </c>
      <c r="E124" s="14">
        <f t="shared" si="61"/>
        <v>5.679999999999889</v>
      </c>
      <c r="F124" s="16">
        <f t="shared" si="67"/>
        <v>424.4</v>
      </c>
      <c r="G124" s="13">
        <f t="shared" si="62"/>
        <v>263.47999999999536</v>
      </c>
      <c r="H124" s="14">
        <f t="shared" si="63"/>
        <v>6.179999999999878</v>
      </c>
      <c r="I124" s="16"/>
      <c r="J124" s="13">
        <f t="shared" si="64"/>
        <v>263.9799999999949</v>
      </c>
      <c r="K124" s="14">
        <f t="shared" si="65"/>
        <v>6.679999999999867</v>
      </c>
      <c r="L124" s="16"/>
      <c r="M124" s="31"/>
      <c r="N124" s="32"/>
    </row>
    <row r="125" spans="1:14" ht="16.5" customHeight="1">
      <c r="A125" s="13">
        <f t="shared" si="58"/>
        <v>262.48999999999626</v>
      </c>
      <c r="B125" s="14">
        <f t="shared" si="59"/>
        <v>5.189999999999899</v>
      </c>
      <c r="C125" s="16">
        <f t="shared" si="66"/>
        <v>340.9499999999999</v>
      </c>
      <c r="D125" s="13">
        <f t="shared" si="60"/>
        <v>262.9899999999958</v>
      </c>
      <c r="E125" s="14">
        <f t="shared" si="61"/>
        <v>5.6899999999998885</v>
      </c>
      <c r="F125" s="16">
        <f t="shared" si="67"/>
        <v>426.2</v>
      </c>
      <c r="G125" s="13">
        <f t="shared" si="62"/>
        <v>263.48999999999535</v>
      </c>
      <c r="H125" s="14">
        <f t="shared" si="63"/>
        <v>6.189999999999878</v>
      </c>
      <c r="I125" s="16"/>
      <c r="J125" s="13">
        <f t="shared" si="64"/>
        <v>263.9899999999949</v>
      </c>
      <c r="K125" s="14">
        <f t="shared" si="65"/>
        <v>6.689999999999867</v>
      </c>
      <c r="L125" s="16"/>
      <c r="M125" s="32"/>
      <c r="N125" s="32"/>
    </row>
    <row r="126" spans="1:14" ht="16.5" customHeight="1">
      <c r="A126" s="18">
        <f t="shared" si="58"/>
        <v>262.49999999999625</v>
      </c>
      <c r="B126" s="19">
        <f t="shared" si="59"/>
        <v>5.199999999999899</v>
      </c>
      <c r="C126" s="20">
        <f t="shared" si="66"/>
        <v>342.4999999999999</v>
      </c>
      <c r="D126" s="18">
        <f t="shared" si="60"/>
        <v>262.9999999999958</v>
      </c>
      <c r="E126" s="19">
        <f t="shared" si="61"/>
        <v>5.699999999999888</v>
      </c>
      <c r="F126" s="20">
        <f t="shared" si="67"/>
        <v>428</v>
      </c>
      <c r="G126" s="18">
        <f t="shared" si="62"/>
        <v>263.49999999999534</v>
      </c>
      <c r="H126" s="19">
        <f t="shared" si="63"/>
        <v>6.199999999999878</v>
      </c>
      <c r="I126" s="20"/>
      <c r="J126" s="18">
        <f t="shared" si="64"/>
        <v>263.9999999999949</v>
      </c>
      <c r="K126" s="19">
        <f t="shared" si="65"/>
        <v>6.699999999999867</v>
      </c>
      <c r="L126" s="20"/>
      <c r="M126" s="32"/>
      <c r="N126" s="32"/>
    </row>
    <row r="127" spans="1:14" ht="16.5" customHeight="1">
      <c r="A127" s="21">
        <f t="shared" si="58"/>
        <v>262.50999999999624</v>
      </c>
      <c r="B127" s="22">
        <f t="shared" si="59"/>
        <v>5.209999999999899</v>
      </c>
      <c r="C127" s="10">
        <f aca="true" t="shared" si="68" ref="C127:C136">+C126+$N$47/10</f>
        <v>344.0499999999999</v>
      </c>
      <c r="D127" s="21">
        <f t="shared" si="60"/>
        <v>263.0099999999958</v>
      </c>
      <c r="E127" s="22">
        <f t="shared" si="61"/>
        <v>5.709999999999888</v>
      </c>
      <c r="F127" s="10"/>
      <c r="G127" s="21">
        <f t="shared" si="62"/>
        <v>263.50999999999533</v>
      </c>
      <c r="H127" s="22">
        <f t="shared" si="63"/>
        <v>6.209999999999877</v>
      </c>
      <c r="I127" s="10"/>
      <c r="J127" s="21">
        <f t="shared" si="64"/>
        <v>264.0099999999949</v>
      </c>
      <c r="K127" s="22">
        <f t="shared" si="65"/>
        <v>6.709999999999867</v>
      </c>
      <c r="L127" s="10"/>
      <c r="M127" s="32"/>
      <c r="N127" s="32"/>
    </row>
    <row r="128" spans="1:14" ht="16.5" customHeight="1">
      <c r="A128" s="13">
        <f t="shared" si="58"/>
        <v>262.51999999999623</v>
      </c>
      <c r="B128" s="14">
        <f t="shared" si="59"/>
        <v>5.2199999999998985</v>
      </c>
      <c r="C128" s="16">
        <f t="shared" si="68"/>
        <v>345.5999999999999</v>
      </c>
      <c r="D128" s="13">
        <f t="shared" si="60"/>
        <v>263.0199999999958</v>
      </c>
      <c r="E128" s="14">
        <f t="shared" si="61"/>
        <v>5.719999999999888</v>
      </c>
      <c r="F128" s="16"/>
      <c r="G128" s="13">
        <f t="shared" si="62"/>
        <v>263.5199999999953</v>
      </c>
      <c r="H128" s="14">
        <f t="shared" si="63"/>
        <v>6.219999999999877</v>
      </c>
      <c r="I128" s="16"/>
      <c r="J128" s="13">
        <f t="shared" si="64"/>
        <v>264.01999999999487</v>
      </c>
      <c r="K128" s="14">
        <f t="shared" si="65"/>
        <v>6.7199999999998665</v>
      </c>
      <c r="L128" s="16"/>
      <c r="M128" s="32"/>
      <c r="N128" s="32"/>
    </row>
    <row r="129" spans="1:14" ht="16.5" customHeight="1">
      <c r="A129" s="13">
        <f t="shared" si="58"/>
        <v>262.5299999999962</v>
      </c>
      <c r="B129" s="14">
        <f t="shared" si="59"/>
        <v>5.229999999999898</v>
      </c>
      <c r="C129" s="16">
        <f t="shared" si="68"/>
        <v>347.1499999999999</v>
      </c>
      <c r="D129" s="13">
        <f t="shared" si="60"/>
        <v>263.02999999999577</v>
      </c>
      <c r="E129" s="14">
        <f t="shared" si="61"/>
        <v>5.729999999999888</v>
      </c>
      <c r="F129" s="16"/>
      <c r="G129" s="13">
        <f t="shared" si="62"/>
        <v>263.5299999999953</v>
      </c>
      <c r="H129" s="14">
        <f t="shared" si="63"/>
        <v>6.229999999999877</v>
      </c>
      <c r="I129" s="16"/>
      <c r="J129" s="13">
        <f t="shared" si="64"/>
        <v>264.02999999999486</v>
      </c>
      <c r="K129" s="14">
        <f t="shared" si="65"/>
        <v>6.729999999999866</v>
      </c>
      <c r="L129" s="16"/>
      <c r="M129" s="32"/>
      <c r="N129" s="32"/>
    </row>
    <row r="130" spans="1:14" ht="16.5" customHeight="1">
      <c r="A130" s="13">
        <f t="shared" si="58"/>
        <v>262.5399999999962</v>
      </c>
      <c r="B130" s="14">
        <f t="shared" si="59"/>
        <v>5.239999999999898</v>
      </c>
      <c r="C130" s="16">
        <f t="shared" si="68"/>
        <v>348.69999999999993</v>
      </c>
      <c r="D130" s="13">
        <f t="shared" si="60"/>
        <v>263.03999999999576</v>
      </c>
      <c r="E130" s="14">
        <f t="shared" si="61"/>
        <v>5.739999999999887</v>
      </c>
      <c r="F130" s="16"/>
      <c r="G130" s="13">
        <f t="shared" si="62"/>
        <v>263.5399999999953</v>
      </c>
      <c r="H130" s="14">
        <f t="shared" si="63"/>
        <v>6.239999999999877</v>
      </c>
      <c r="I130" s="16"/>
      <c r="J130" s="13">
        <f t="shared" si="64"/>
        <v>264.03999999999485</v>
      </c>
      <c r="K130" s="14">
        <f t="shared" si="65"/>
        <v>6.739999999999866</v>
      </c>
      <c r="L130" s="16"/>
      <c r="M130" s="32"/>
      <c r="N130" s="32"/>
    </row>
    <row r="131" spans="1:14" ht="16.5" customHeight="1">
      <c r="A131" s="13">
        <f t="shared" si="58"/>
        <v>262.5499999999962</v>
      </c>
      <c r="B131" s="14">
        <f t="shared" si="59"/>
        <v>5.249999999999898</v>
      </c>
      <c r="C131" s="16">
        <f t="shared" si="68"/>
        <v>350.24999999999994</v>
      </c>
      <c r="D131" s="13">
        <f t="shared" si="60"/>
        <v>263.04999999999575</v>
      </c>
      <c r="E131" s="14">
        <f t="shared" si="61"/>
        <v>5.749999999999887</v>
      </c>
      <c r="F131" s="16"/>
      <c r="G131" s="13">
        <f t="shared" si="62"/>
        <v>263.5499999999953</v>
      </c>
      <c r="H131" s="14">
        <f t="shared" si="63"/>
        <v>6.2499999999998765</v>
      </c>
      <c r="I131" s="16"/>
      <c r="J131" s="13">
        <f t="shared" si="64"/>
        <v>264.04999999999484</v>
      </c>
      <c r="K131" s="14">
        <f t="shared" si="65"/>
        <v>6.749999999999866</v>
      </c>
      <c r="L131" s="16"/>
      <c r="M131" s="32"/>
      <c r="N131" s="32"/>
    </row>
    <row r="132" spans="1:14" ht="16.5" customHeight="1">
      <c r="A132" s="13">
        <f t="shared" si="58"/>
        <v>262.5599999999962</v>
      </c>
      <c r="B132" s="14">
        <f t="shared" si="59"/>
        <v>5.259999999999898</v>
      </c>
      <c r="C132" s="16">
        <f t="shared" si="68"/>
        <v>351.79999999999995</v>
      </c>
      <c r="D132" s="13">
        <f t="shared" si="60"/>
        <v>263.05999999999574</v>
      </c>
      <c r="E132" s="14">
        <f t="shared" si="61"/>
        <v>5.759999999999887</v>
      </c>
      <c r="F132" s="16"/>
      <c r="G132" s="13">
        <f t="shared" si="62"/>
        <v>263.5599999999953</v>
      </c>
      <c r="H132" s="14">
        <f t="shared" si="63"/>
        <v>6.259999999999876</v>
      </c>
      <c r="I132" s="16"/>
      <c r="J132" s="13">
        <f t="shared" si="64"/>
        <v>264.05999999999483</v>
      </c>
      <c r="K132" s="14">
        <f t="shared" si="65"/>
        <v>6.759999999999866</v>
      </c>
      <c r="L132" s="16"/>
      <c r="M132" s="32"/>
      <c r="N132" s="32"/>
    </row>
    <row r="133" spans="1:14" ht="16.5" customHeight="1">
      <c r="A133" s="13">
        <f t="shared" si="58"/>
        <v>262.5699999999962</v>
      </c>
      <c r="B133" s="14">
        <f t="shared" si="59"/>
        <v>5.269999999999897</v>
      </c>
      <c r="C133" s="16">
        <f t="shared" si="68"/>
        <v>353.34999999999997</v>
      </c>
      <c r="D133" s="13">
        <f t="shared" si="60"/>
        <v>263.06999999999573</v>
      </c>
      <c r="E133" s="14">
        <f t="shared" si="61"/>
        <v>5.769999999999887</v>
      </c>
      <c r="F133" s="16"/>
      <c r="G133" s="13">
        <f t="shared" si="62"/>
        <v>263.5699999999953</v>
      </c>
      <c r="H133" s="14">
        <f t="shared" si="63"/>
        <v>6.269999999999876</v>
      </c>
      <c r="I133" s="16"/>
      <c r="J133" s="13">
        <f t="shared" si="64"/>
        <v>264.0699999999948</v>
      </c>
      <c r="K133" s="14">
        <f t="shared" si="65"/>
        <v>6.7699999999998655</v>
      </c>
      <c r="L133" s="16"/>
      <c r="M133" s="32"/>
      <c r="N133" s="32"/>
    </row>
    <row r="134" spans="1:14" ht="16.5" customHeight="1">
      <c r="A134" s="13">
        <f t="shared" si="58"/>
        <v>262.5799999999962</v>
      </c>
      <c r="B134" s="14">
        <f t="shared" si="59"/>
        <v>5.279999999999897</v>
      </c>
      <c r="C134" s="16">
        <f t="shared" si="68"/>
        <v>354.9</v>
      </c>
      <c r="D134" s="13">
        <f t="shared" si="60"/>
        <v>263.0799999999957</v>
      </c>
      <c r="E134" s="14">
        <f t="shared" si="61"/>
        <v>5.779999999999887</v>
      </c>
      <c r="F134" s="16"/>
      <c r="G134" s="13">
        <f t="shared" si="62"/>
        <v>263.57999999999527</v>
      </c>
      <c r="H134" s="14">
        <f t="shared" si="63"/>
        <v>6.279999999999876</v>
      </c>
      <c r="I134" s="16"/>
      <c r="J134" s="13">
        <f t="shared" si="64"/>
        <v>264.0799999999948</v>
      </c>
      <c r="K134" s="14">
        <f t="shared" si="65"/>
        <v>6.779999999999865</v>
      </c>
      <c r="L134" s="16"/>
      <c r="M134" s="32"/>
      <c r="N134" s="32"/>
    </row>
    <row r="135" spans="1:14" ht="16.5" customHeight="1">
      <c r="A135" s="13">
        <f t="shared" si="58"/>
        <v>262.58999999999617</v>
      </c>
      <c r="B135" s="14">
        <f t="shared" si="59"/>
        <v>5.289999999999897</v>
      </c>
      <c r="C135" s="16">
        <f t="shared" si="68"/>
        <v>356.45</v>
      </c>
      <c r="D135" s="13">
        <f t="shared" si="60"/>
        <v>263.0899999999957</v>
      </c>
      <c r="E135" s="14">
        <f t="shared" si="61"/>
        <v>5.789999999999886</v>
      </c>
      <c r="F135" s="16"/>
      <c r="G135" s="13">
        <f t="shared" si="62"/>
        <v>263.58999999999526</v>
      </c>
      <c r="H135" s="14">
        <f t="shared" si="63"/>
        <v>6.289999999999876</v>
      </c>
      <c r="I135" s="16"/>
      <c r="J135" s="13">
        <f t="shared" si="64"/>
        <v>264.0899999999948</v>
      </c>
      <c r="K135" s="14">
        <f t="shared" si="65"/>
        <v>6.789999999999865</v>
      </c>
      <c r="L135" s="16"/>
      <c r="M135" s="32"/>
      <c r="N135" s="32"/>
    </row>
    <row r="136" spans="1:14" ht="16.5" customHeight="1">
      <c r="A136" s="18">
        <f t="shared" si="58"/>
        <v>262.59999999999616</v>
      </c>
      <c r="B136" s="19">
        <f t="shared" si="59"/>
        <v>5.299999999999897</v>
      </c>
      <c r="C136" s="20">
        <f t="shared" si="68"/>
        <v>358</v>
      </c>
      <c r="D136" s="18">
        <f t="shared" si="60"/>
        <v>263.0999999999957</v>
      </c>
      <c r="E136" s="19">
        <f t="shared" si="61"/>
        <v>5.799999999999886</v>
      </c>
      <c r="F136" s="40"/>
      <c r="G136" s="18">
        <f t="shared" si="62"/>
        <v>263.59999999999525</v>
      </c>
      <c r="H136" s="19">
        <f t="shared" si="63"/>
        <v>6.2999999999998755</v>
      </c>
      <c r="I136" s="20"/>
      <c r="J136" s="18">
        <f t="shared" si="64"/>
        <v>264.0999999999948</v>
      </c>
      <c r="K136" s="19">
        <f t="shared" si="65"/>
        <v>6.799999999999865</v>
      </c>
      <c r="L136" s="20"/>
      <c r="M136" s="32"/>
      <c r="N136" s="32"/>
    </row>
    <row r="137" spans="1:14" ht="16.5" customHeight="1">
      <c r="A137" s="21">
        <f t="shared" si="58"/>
        <v>262.60999999999615</v>
      </c>
      <c r="B137" s="22">
        <f t="shared" si="59"/>
        <v>5.309999999999897</v>
      </c>
      <c r="C137" s="10">
        <f>+C136+$N$48/10</f>
        <v>359.7</v>
      </c>
      <c r="D137" s="21">
        <f t="shared" si="60"/>
        <v>263.1099999999957</v>
      </c>
      <c r="E137" s="22">
        <f t="shared" si="61"/>
        <v>5.809999999999886</v>
      </c>
      <c r="F137" s="41"/>
      <c r="G137" s="21">
        <f t="shared" si="62"/>
        <v>263.60999999999524</v>
      </c>
      <c r="H137" s="22">
        <f t="shared" si="63"/>
        <v>6.309999999999875</v>
      </c>
      <c r="I137" s="10"/>
      <c r="J137" s="21">
        <f t="shared" si="64"/>
        <v>264.1099999999948</v>
      </c>
      <c r="K137" s="22">
        <f t="shared" si="65"/>
        <v>6.809999999999865</v>
      </c>
      <c r="L137" s="10"/>
      <c r="M137" s="32"/>
      <c r="N137" s="32"/>
    </row>
    <row r="138" spans="1:14" ht="16.5" customHeight="1">
      <c r="A138" s="13">
        <f t="shared" si="58"/>
        <v>262.61999999999614</v>
      </c>
      <c r="B138" s="14">
        <f t="shared" si="59"/>
        <v>5.319999999999896</v>
      </c>
      <c r="C138" s="16">
        <f aca="true" t="shared" si="69" ref="C138:C146">+C137+$N$48/10</f>
        <v>361.4</v>
      </c>
      <c r="D138" s="13">
        <f t="shared" si="60"/>
        <v>263.1199999999957</v>
      </c>
      <c r="E138" s="14">
        <f t="shared" si="61"/>
        <v>5.819999999999886</v>
      </c>
      <c r="F138" s="16"/>
      <c r="G138" s="13">
        <f t="shared" si="62"/>
        <v>263.61999999999523</v>
      </c>
      <c r="H138" s="14">
        <f t="shared" si="63"/>
        <v>6.319999999999875</v>
      </c>
      <c r="I138" s="16"/>
      <c r="J138" s="13">
        <f t="shared" si="64"/>
        <v>264.1199999999948</v>
      </c>
      <c r="K138" s="14">
        <f t="shared" si="65"/>
        <v>6.819999999999864</v>
      </c>
      <c r="L138" s="16"/>
      <c r="M138" s="32"/>
      <c r="N138" s="32"/>
    </row>
    <row r="139" spans="1:14" ht="16.5" customHeight="1">
      <c r="A139" s="13">
        <f t="shared" si="58"/>
        <v>262.62999999999613</v>
      </c>
      <c r="B139" s="14">
        <f t="shared" si="59"/>
        <v>5.329999999999896</v>
      </c>
      <c r="C139" s="16">
        <f t="shared" si="69"/>
        <v>363.09999999999997</v>
      </c>
      <c r="D139" s="13">
        <f t="shared" si="60"/>
        <v>263.1299999999957</v>
      </c>
      <c r="E139" s="14">
        <f t="shared" si="61"/>
        <v>5.8299999999998855</v>
      </c>
      <c r="F139" s="16"/>
      <c r="G139" s="13">
        <f t="shared" si="62"/>
        <v>263.6299999999952</v>
      </c>
      <c r="H139" s="14">
        <f t="shared" si="63"/>
        <v>6.329999999999875</v>
      </c>
      <c r="I139" s="16"/>
      <c r="J139" s="13">
        <f t="shared" si="64"/>
        <v>264.12999999999477</v>
      </c>
      <c r="K139" s="14">
        <f t="shared" si="65"/>
        <v>6.829999999999864</v>
      </c>
      <c r="L139" s="16"/>
      <c r="M139" s="32"/>
      <c r="N139" s="32"/>
    </row>
    <row r="140" spans="1:14" ht="16.5" customHeight="1">
      <c r="A140" s="13">
        <f t="shared" si="58"/>
        <v>262.6399999999961</v>
      </c>
      <c r="B140" s="14">
        <f t="shared" si="59"/>
        <v>5.339999999999896</v>
      </c>
      <c r="C140" s="16">
        <f t="shared" si="69"/>
        <v>364.79999999999995</v>
      </c>
      <c r="D140" s="13">
        <f t="shared" si="60"/>
        <v>263.13999999999567</v>
      </c>
      <c r="E140" s="14">
        <f t="shared" si="61"/>
        <v>5.839999999999885</v>
      </c>
      <c r="F140" s="16"/>
      <c r="G140" s="13">
        <f t="shared" si="62"/>
        <v>263.6399999999952</v>
      </c>
      <c r="H140" s="14">
        <f t="shared" si="63"/>
        <v>6.339999999999875</v>
      </c>
      <c r="I140" s="16"/>
      <c r="J140" s="13">
        <f t="shared" si="64"/>
        <v>264.13999999999476</v>
      </c>
      <c r="K140" s="14">
        <f t="shared" si="65"/>
        <v>6.839999999999864</v>
      </c>
      <c r="L140" s="16"/>
      <c r="M140" s="32"/>
      <c r="N140" s="32"/>
    </row>
    <row r="141" spans="1:14" ht="16.5" customHeight="1">
      <c r="A141" s="13">
        <f t="shared" si="58"/>
        <v>262.6499999999961</v>
      </c>
      <c r="B141" s="14">
        <f t="shared" si="59"/>
        <v>5.349999999999896</v>
      </c>
      <c r="C141" s="16">
        <f t="shared" si="69"/>
        <v>366.49999999999994</v>
      </c>
      <c r="D141" s="13">
        <f t="shared" si="60"/>
        <v>263.14999999999566</v>
      </c>
      <c r="E141" s="14">
        <f t="shared" si="61"/>
        <v>5.849999999999885</v>
      </c>
      <c r="F141" s="16"/>
      <c r="G141" s="13">
        <f t="shared" si="62"/>
        <v>263.6499999999952</v>
      </c>
      <c r="H141" s="14">
        <f t="shared" si="63"/>
        <v>6.349999999999874</v>
      </c>
      <c r="I141" s="16"/>
      <c r="J141" s="13">
        <f t="shared" si="64"/>
        <v>264.14999999999475</v>
      </c>
      <c r="K141" s="14">
        <f t="shared" si="65"/>
        <v>6.849999999999864</v>
      </c>
      <c r="L141" s="16"/>
      <c r="M141" s="32"/>
      <c r="N141" s="32"/>
    </row>
    <row r="142" spans="1:14" ht="16.5" customHeight="1">
      <c r="A142" s="13">
        <f t="shared" si="58"/>
        <v>262.6599999999961</v>
      </c>
      <c r="B142" s="14">
        <f t="shared" si="59"/>
        <v>5.3599999999998955</v>
      </c>
      <c r="C142" s="16">
        <f t="shared" si="69"/>
        <v>368.19999999999993</v>
      </c>
      <c r="D142" s="13">
        <f t="shared" si="60"/>
        <v>263.15999999999565</v>
      </c>
      <c r="E142" s="14">
        <f t="shared" si="61"/>
        <v>5.859999999999885</v>
      </c>
      <c r="F142" s="16"/>
      <c r="G142" s="13">
        <f t="shared" si="62"/>
        <v>263.6599999999952</v>
      </c>
      <c r="H142" s="14">
        <f t="shared" si="63"/>
        <v>6.359999999999874</v>
      </c>
      <c r="I142" s="16"/>
      <c r="J142" s="13">
        <f t="shared" si="64"/>
        <v>264.15999999999474</v>
      </c>
      <c r="K142" s="14">
        <f t="shared" si="65"/>
        <v>6.8599999999998635</v>
      </c>
      <c r="L142" s="16"/>
      <c r="M142" s="32"/>
      <c r="N142" s="32"/>
    </row>
    <row r="143" spans="1:14" ht="16.5" customHeight="1">
      <c r="A143" s="13">
        <f t="shared" si="58"/>
        <v>262.6699999999961</v>
      </c>
      <c r="B143" s="14">
        <f t="shared" si="59"/>
        <v>5.369999999999895</v>
      </c>
      <c r="C143" s="16">
        <f t="shared" si="69"/>
        <v>369.8999999999999</v>
      </c>
      <c r="D143" s="13">
        <f t="shared" si="60"/>
        <v>263.16999999999564</v>
      </c>
      <c r="E143" s="14">
        <f t="shared" si="61"/>
        <v>5.869999999999885</v>
      </c>
      <c r="F143" s="16"/>
      <c r="G143" s="13">
        <f t="shared" si="62"/>
        <v>263.6699999999952</v>
      </c>
      <c r="H143" s="14">
        <f t="shared" si="63"/>
        <v>6.369999999999874</v>
      </c>
      <c r="I143" s="16"/>
      <c r="J143" s="13">
        <f t="shared" si="64"/>
        <v>264.16999999999473</v>
      </c>
      <c r="K143" s="14">
        <f t="shared" si="65"/>
        <v>6.869999999999863</v>
      </c>
      <c r="L143" s="16"/>
      <c r="M143" s="32"/>
      <c r="N143" s="32"/>
    </row>
    <row r="144" spans="1:14" ht="16.5" customHeight="1">
      <c r="A144" s="13">
        <f t="shared" si="58"/>
        <v>262.6799999999961</v>
      </c>
      <c r="B144" s="14">
        <f t="shared" si="59"/>
        <v>5.379999999999895</v>
      </c>
      <c r="C144" s="16">
        <f t="shared" si="69"/>
        <v>371.5999999999999</v>
      </c>
      <c r="D144" s="13">
        <f t="shared" si="60"/>
        <v>263.17999999999563</v>
      </c>
      <c r="E144" s="14">
        <f t="shared" si="61"/>
        <v>5.879999999999884</v>
      </c>
      <c r="F144" s="16"/>
      <c r="G144" s="13">
        <f t="shared" si="62"/>
        <v>263.6799999999952</v>
      </c>
      <c r="H144" s="14">
        <f t="shared" si="63"/>
        <v>6.379999999999874</v>
      </c>
      <c r="I144" s="16"/>
      <c r="J144" s="13">
        <f t="shared" si="64"/>
        <v>264.1799999999947</v>
      </c>
      <c r="K144" s="14">
        <f t="shared" si="65"/>
        <v>6.879999999999863</v>
      </c>
      <c r="L144" s="16"/>
      <c r="M144" s="32"/>
      <c r="N144" s="32"/>
    </row>
    <row r="145" spans="1:14" ht="16.5" customHeight="1">
      <c r="A145" s="13">
        <f t="shared" si="58"/>
        <v>262.6899999999961</v>
      </c>
      <c r="B145" s="14">
        <f t="shared" si="59"/>
        <v>5.389999999999895</v>
      </c>
      <c r="C145" s="16">
        <f t="shared" si="69"/>
        <v>373.2999999999999</v>
      </c>
      <c r="D145" s="13">
        <f t="shared" si="60"/>
        <v>263.1899999999956</v>
      </c>
      <c r="E145" s="14">
        <f t="shared" si="61"/>
        <v>5.889999999999884</v>
      </c>
      <c r="F145" s="16"/>
      <c r="G145" s="13">
        <f t="shared" si="62"/>
        <v>263.68999999999517</v>
      </c>
      <c r="H145" s="14">
        <f t="shared" si="63"/>
        <v>6.389999999999874</v>
      </c>
      <c r="I145" s="16"/>
      <c r="J145" s="13">
        <f t="shared" si="64"/>
        <v>264.1899999999947</v>
      </c>
      <c r="K145" s="14">
        <f t="shared" si="65"/>
        <v>6.889999999999863</v>
      </c>
      <c r="L145" s="16"/>
      <c r="M145" s="32"/>
      <c r="N145" s="32"/>
    </row>
    <row r="146" spans="1:14" ht="16.5" customHeight="1">
      <c r="A146" s="18">
        <f t="shared" si="58"/>
        <v>262.69999999999607</v>
      </c>
      <c r="B146" s="19">
        <f t="shared" si="59"/>
        <v>5.399999999999895</v>
      </c>
      <c r="C146" s="20">
        <f t="shared" si="69"/>
        <v>374.9999999999999</v>
      </c>
      <c r="D146" s="18">
        <f t="shared" si="60"/>
        <v>263.1999999999956</v>
      </c>
      <c r="E146" s="19">
        <f t="shared" si="61"/>
        <v>5.899999999999884</v>
      </c>
      <c r="F146" s="40"/>
      <c r="G146" s="18">
        <f t="shared" si="62"/>
        <v>263.69999999999516</v>
      </c>
      <c r="H146" s="19">
        <f t="shared" si="63"/>
        <v>6.399999999999873</v>
      </c>
      <c r="I146" s="20"/>
      <c r="J146" s="18">
        <f t="shared" si="64"/>
        <v>264.1999999999947</v>
      </c>
      <c r="K146" s="19">
        <f t="shared" si="65"/>
        <v>6.899999999999863</v>
      </c>
      <c r="L146" s="20"/>
      <c r="M146" s="32"/>
      <c r="N146" s="32"/>
    </row>
    <row r="147" spans="1:14" ht="16.5" customHeight="1">
      <c r="A147" s="21">
        <f t="shared" si="58"/>
        <v>262.70999999999606</v>
      </c>
      <c r="B147" s="22">
        <f t="shared" si="59"/>
        <v>5.4099999999998944</v>
      </c>
      <c r="C147" s="10">
        <f>+C146+$N$49/10</f>
        <v>376.6999999999999</v>
      </c>
      <c r="D147" s="21">
        <f t="shared" si="60"/>
        <v>263.2099999999956</v>
      </c>
      <c r="E147" s="22">
        <f t="shared" si="61"/>
        <v>5.909999999999884</v>
      </c>
      <c r="F147" s="41"/>
      <c r="G147" s="21">
        <f t="shared" si="62"/>
        <v>263.70999999999515</v>
      </c>
      <c r="H147" s="22">
        <f t="shared" si="63"/>
        <v>6.409999999999873</v>
      </c>
      <c r="I147" s="10"/>
      <c r="J147" s="21">
        <f t="shared" si="64"/>
        <v>264.2099999999947</v>
      </c>
      <c r="K147" s="22">
        <f t="shared" si="65"/>
        <v>6.9099999999998625</v>
      </c>
      <c r="L147" s="10"/>
      <c r="M147" s="32"/>
      <c r="N147" s="32"/>
    </row>
    <row r="148" spans="1:14" ht="16.5" customHeight="1">
      <c r="A148" s="13">
        <f t="shared" si="58"/>
        <v>262.71999999999605</v>
      </c>
      <c r="B148" s="14">
        <f t="shared" si="59"/>
        <v>5.419999999999894</v>
      </c>
      <c r="C148" s="16">
        <f aca="true" t="shared" si="70" ref="C148:C156">+C147+$N$49/10</f>
        <v>378.39999999999986</v>
      </c>
      <c r="D148" s="13">
        <f t="shared" si="60"/>
        <v>263.2199999999956</v>
      </c>
      <c r="E148" s="14">
        <f t="shared" si="61"/>
        <v>5.919999999999884</v>
      </c>
      <c r="F148" s="16"/>
      <c r="G148" s="13">
        <f t="shared" si="62"/>
        <v>263.71999999999514</v>
      </c>
      <c r="H148" s="14">
        <f t="shared" si="63"/>
        <v>6.419999999999873</v>
      </c>
      <c r="I148" s="16"/>
      <c r="J148" s="13">
        <f t="shared" si="64"/>
        <v>264.2199999999947</v>
      </c>
      <c r="K148" s="14">
        <f t="shared" si="65"/>
        <v>6.919999999999862</v>
      </c>
      <c r="L148" s="16"/>
      <c r="M148" s="32"/>
      <c r="N148" s="32"/>
    </row>
    <row r="149" spans="1:14" ht="16.5" customHeight="1">
      <c r="A149" s="13">
        <f t="shared" si="58"/>
        <v>262.72999999999604</v>
      </c>
      <c r="B149" s="14">
        <f t="shared" si="59"/>
        <v>5.429999999999894</v>
      </c>
      <c r="C149" s="16">
        <f t="shared" si="70"/>
        <v>380.09999999999985</v>
      </c>
      <c r="D149" s="13">
        <f t="shared" si="60"/>
        <v>263.2299999999956</v>
      </c>
      <c r="E149" s="14">
        <f t="shared" si="61"/>
        <v>5.929999999999883</v>
      </c>
      <c r="F149" s="16"/>
      <c r="G149" s="13">
        <f t="shared" si="62"/>
        <v>263.72999999999513</v>
      </c>
      <c r="H149" s="14">
        <f t="shared" si="63"/>
        <v>6.429999999999873</v>
      </c>
      <c r="I149" s="16"/>
      <c r="J149" s="13">
        <f t="shared" si="64"/>
        <v>264.2299999999947</v>
      </c>
      <c r="K149" s="14">
        <f t="shared" si="65"/>
        <v>6.929999999999862</v>
      </c>
      <c r="L149" s="16"/>
      <c r="M149" s="32"/>
      <c r="N149" s="32"/>
    </row>
    <row r="150" spans="1:14" ht="16.5" customHeight="1">
      <c r="A150" s="13">
        <f t="shared" si="58"/>
        <v>262.73999999999603</v>
      </c>
      <c r="B150" s="14">
        <f t="shared" si="59"/>
        <v>5.439999999999894</v>
      </c>
      <c r="C150" s="16">
        <f t="shared" si="70"/>
        <v>381.79999999999984</v>
      </c>
      <c r="D150" s="13">
        <f t="shared" si="60"/>
        <v>263.2399999999956</v>
      </c>
      <c r="E150" s="14">
        <f t="shared" si="61"/>
        <v>5.939999999999883</v>
      </c>
      <c r="F150" s="16"/>
      <c r="G150" s="13">
        <f t="shared" si="62"/>
        <v>263.7399999999951</v>
      </c>
      <c r="H150" s="14">
        <f t="shared" si="63"/>
        <v>6.4399999999998725</v>
      </c>
      <c r="I150" s="16"/>
      <c r="J150" s="13">
        <f t="shared" si="64"/>
        <v>264.23999999999467</v>
      </c>
      <c r="K150" s="14">
        <f t="shared" si="65"/>
        <v>6.939999999999862</v>
      </c>
      <c r="L150" s="16"/>
      <c r="M150" s="32"/>
      <c r="N150" s="32"/>
    </row>
    <row r="151" spans="1:14" ht="16.5" customHeight="1">
      <c r="A151" s="13">
        <f t="shared" si="58"/>
        <v>262.749999999996</v>
      </c>
      <c r="B151" s="14">
        <f t="shared" si="59"/>
        <v>5.449999999999894</v>
      </c>
      <c r="C151" s="16">
        <f t="shared" si="70"/>
        <v>383.49999999999983</v>
      </c>
      <c r="D151" s="13">
        <f t="shared" si="60"/>
        <v>263.24999999999557</v>
      </c>
      <c r="E151" s="14">
        <f t="shared" si="61"/>
        <v>5.949999999999883</v>
      </c>
      <c r="F151" s="16"/>
      <c r="G151" s="13">
        <f t="shared" si="62"/>
        <v>263.7499999999951</v>
      </c>
      <c r="H151" s="14">
        <f t="shared" si="63"/>
        <v>6.449999999999872</v>
      </c>
      <c r="I151" s="16"/>
      <c r="J151" s="13">
        <f t="shared" si="64"/>
        <v>264.24999999999466</v>
      </c>
      <c r="K151" s="14">
        <f t="shared" si="65"/>
        <v>6.949999999999862</v>
      </c>
      <c r="L151" s="16"/>
      <c r="M151" s="32"/>
      <c r="N151" s="32"/>
    </row>
    <row r="152" spans="1:14" ht="16.5" customHeight="1">
      <c r="A152" s="13">
        <f t="shared" si="58"/>
        <v>262.759999999996</v>
      </c>
      <c r="B152" s="14">
        <f t="shared" si="59"/>
        <v>5.459999999999893</v>
      </c>
      <c r="C152" s="16">
        <f t="shared" si="70"/>
        <v>385.1999999999998</v>
      </c>
      <c r="D152" s="13">
        <f t="shared" si="60"/>
        <v>263.25999999999556</v>
      </c>
      <c r="E152" s="14">
        <f t="shared" si="61"/>
        <v>5.959999999999883</v>
      </c>
      <c r="F152" s="16"/>
      <c r="G152" s="13">
        <f t="shared" si="62"/>
        <v>263.7599999999951</v>
      </c>
      <c r="H152" s="14">
        <f t="shared" si="63"/>
        <v>6.459999999999872</v>
      </c>
      <c r="I152" s="16"/>
      <c r="J152" s="13">
        <f t="shared" si="64"/>
        <v>264.25999999999465</v>
      </c>
      <c r="K152" s="14">
        <f t="shared" si="65"/>
        <v>6.959999999999861</v>
      </c>
      <c r="L152" s="16"/>
      <c r="M152" s="32"/>
      <c r="N152" s="32"/>
    </row>
    <row r="153" spans="1:14" ht="16.5" customHeight="1">
      <c r="A153" s="13">
        <f t="shared" si="58"/>
        <v>262.769999999996</v>
      </c>
      <c r="B153" s="14">
        <f t="shared" si="59"/>
        <v>5.469999999999893</v>
      </c>
      <c r="C153" s="16">
        <f t="shared" si="70"/>
        <v>386.8999999999998</v>
      </c>
      <c r="D153" s="13">
        <f t="shared" si="60"/>
        <v>263.26999999999555</v>
      </c>
      <c r="E153" s="14">
        <f t="shared" si="61"/>
        <v>5.9699999999998825</v>
      </c>
      <c r="F153" s="16"/>
      <c r="G153" s="13">
        <f t="shared" si="62"/>
        <v>263.7699999999951</v>
      </c>
      <c r="H153" s="14">
        <f t="shared" si="63"/>
        <v>6.469999999999872</v>
      </c>
      <c r="I153" s="16"/>
      <c r="J153" s="13">
        <f t="shared" si="64"/>
        <v>264.26999999999464</v>
      </c>
      <c r="K153" s="14">
        <f t="shared" si="65"/>
        <v>6.969999999999861</v>
      </c>
      <c r="L153" s="16"/>
      <c r="M153" s="32"/>
      <c r="N153" s="32"/>
    </row>
    <row r="154" spans="1:14" ht="16.5" customHeight="1">
      <c r="A154" s="13">
        <f t="shared" si="58"/>
        <v>262.779999999996</v>
      </c>
      <c r="B154" s="14">
        <f t="shared" si="59"/>
        <v>5.479999999999893</v>
      </c>
      <c r="C154" s="16">
        <f t="shared" si="70"/>
        <v>388.5999999999998</v>
      </c>
      <c r="D154" s="13">
        <f t="shared" si="60"/>
        <v>263.27999999999554</v>
      </c>
      <c r="E154" s="14">
        <f t="shared" si="61"/>
        <v>5.979999999999882</v>
      </c>
      <c r="F154" s="16"/>
      <c r="G154" s="13">
        <f t="shared" si="62"/>
        <v>263.7799999999951</v>
      </c>
      <c r="H154" s="14">
        <f t="shared" si="63"/>
        <v>6.479999999999872</v>
      </c>
      <c r="I154" s="16"/>
      <c r="J154" s="13">
        <f t="shared" si="64"/>
        <v>264.27999999999463</v>
      </c>
      <c r="K154" s="14">
        <f t="shared" si="65"/>
        <v>6.979999999999861</v>
      </c>
      <c r="L154" s="16"/>
      <c r="M154" s="32"/>
      <c r="N154" s="32"/>
    </row>
    <row r="155" spans="1:14" ht="16.5" customHeight="1">
      <c r="A155" s="13">
        <f t="shared" si="58"/>
        <v>262.789999999996</v>
      </c>
      <c r="B155" s="14">
        <f t="shared" si="59"/>
        <v>5.489999999999893</v>
      </c>
      <c r="C155" s="16">
        <f t="shared" si="70"/>
        <v>390.2999999999998</v>
      </c>
      <c r="D155" s="13">
        <f t="shared" si="60"/>
        <v>263.28999999999553</v>
      </c>
      <c r="E155" s="14">
        <f t="shared" si="61"/>
        <v>5.989999999999882</v>
      </c>
      <c r="F155" s="16"/>
      <c r="G155" s="13">
        <f t="shared" si="62"/>
        <v>263.7899999999951</v>
      </c>
      <c r="H155" s="14">
        <f t="shared" si="63"/>
        <v>6.489999999999871</v>
      </c>
      <c r="I155" s="16"/>
      <c r="J155" s="13">
        <f t="shared" si="64"/>
        <v>264.2899999999946</v>
      </c>
      <c r="K155" s="14">
        <f t="shared" si="65"/>
        <v>6.989999999999861</v>
      </c>
      <c r="L155" s="16"/>
      <c r="M155" s="32"/>
      <c r="N155" s="32"/>
    </row>
    <row r="156" spans="1:14" ht="16.5" customHeight="1">
      <c r="A156" s="18">
        <f t="shared" si="58"/>
        <v>262.799999999996</v>
      </c>
      <c r="B156" s="19">
        <f t="shared" si="59"/>
        <v>5.4999999999998925</v>
      </c>
      <c r="C156" s="20">
        <f t="shared" si="70"/>
        <v>391.9999999999998</v>
      </c>
      <c r="D156" s="18">
        <f t="shared" si="60"/>
        <v>263.2999999999955</v>
      </c>
      <c r="E156" s="19">
        <f t="shared" si="61"/>
        <v>5.999999999999882</v>
      </c>
      <c r="F156" s="40"/>
      <c r="G156" s="18">
        <f t="shared" si="62"/>
        <v>263.79999999999507</v>
      </c>
      <c r="H156" s="19">
        <f t="shared" si="63"/>
        <v>6.499999999999871</v>
      </c>
      <c r="I156" s="20"/>
      <c r="J156" s="18">
        <f t="shared" si="64"/>
        <v>264.2999999999946</v>
      </c>
      <c r="K156" s="19">
        <f t="shared" si="65"/>
        <v>6.999999999999861</v>
      </c>
      <c r="L156" s="20"/>
      <c r="M156" s="32"/>
      <c r="N156" s="32"/>
    </row>
    <row r="157" spans="1:14" ht="16.5" customHeight="1">
      <c r="A157" s="21">
        <f t="shared" si="58"/>
        <v>262.80999999999597</v>
      </c>
      <c r="B157" s="22">
        <f t="shared" si="59"/>
        <v>5.509999999999892</v>
      </c>
      <c r="C157" s="10">
        <f>+C156+$N$50/10</f>
        <v>393.7999999999998</v>
      </c>
      <c r="D157" s="21">
        <f t="shared" si="60"/>
        <v>263.3099999999955</v>
      </c>
      <c r="E157" s="22">
        <f t="shared" si="61"/>
        <v>6.009999999999882</v>
      </c>
      <c r="F157" s="41"/>
      <c r="G157" s="21">
        <f t="shared" si="62"/>
        <v>263.80999999999506</v>
      </c>
      <c r="H157" s="22">
        <f t="shared" si="63"/>
        <v>6.509999999999871</v>
      </c>
      <c r="I157" s="10"/>
      <c r="J157" s="21">
        <f t="shared" si="64"/>
        <v>264.3099999999946</v>
      </c>
      <c r="K157" s="22">
        <f t="shared" si="65"/>
        <v>7.00999999999986</v>
      </c>
      <c r="L157" s="10"/>
      <c r="M157" s="32"/>
      <c r="N157" s="32"/>
    </row>
    <row r="158" spans="1:14" ht="16.5" customHeight="1">
      <c r="A158" s="13">
        <f t="shared" si="58"/>
        <v>262.81999999999596</v>
      </c>
      <c r="B158" s="14">
        <f t="shared" si="59"/>
        <v>5.519999999999892</v>
      </c>
      <c r="C158" s="16">
        <f aca="true" t="shared" si="71" ref="C158:C165">+C157+$N$50/10</f>
        <v>395.5999999999998</v>
      </c>
      <c r="D158" s="13">
        <f t="shared" si="60"/>
        <v>263.3199999999955</v>
      </c>
      <c r="E158" s="14">
        <f t="shared" si="61"/>
        <v>6.0199999999998814</v>
      </c>
      <c r="F158" s="16"/>
      <c r="G158" s="13">
        <f t="shared" si="62"/>
        <v>263.81999999999505</v>
      </c>
      <c r="H158" s="14">
        <f t="shared" si="63"/>
        <v>6.519999999999871</v>
      </c>
      <c r="I158" s="16"/>
      <c r="J158" s="13">
        <f t="shared" si="64"/>
        <v>264.3199999999946</v>
      </c>
      <c r="K158" s="14">
        <f t="shared" si="65"/>
        <v>7.01999999999986</v>
      </c>
      <c r="L158" s="16"/>
      <c r="M158" s="32"/>
      <c r="N158" s="32"/>
    </row>
    <row r="159" spans="1:14" ht="16.5" customHeight="1">
      <c r="A159" s="13">
        <f t="shared" si="58"/>
        <v>262.82999999999595</v>
      </c>
      <c r="B159" s="14">
        <f t="shared" si="59"/>
        <v>5.529999999999892</v>
      </c>
      <c r="C159" s="16">
        <f t="shared" si="71"/>
        <v>397.3999999999998</v>
      </c>
      <c r="D159" s="13">
        <f t="shared" si="60"/>
        <v>263.3299999999955</v>
      </c>
      <c r="E159" s="14">
        <f t="shared" si="61"/>
        <v>6.029999999999881</v>
      </c>
      <c r="F159" s="16"/>
      <c r="G159" s="13">
        <f t="shared" si="62"/>
        <v>263.82999999999504</v>
      </c>
      <c r="H159" s="14">
        <f t="shared" si="63"/>
        <v>6.529999999999871</v>
      </c>
      <c r="I159" s="16"/>
      <c r="J159" s="13">
        <f t="shared" si="64"/>
        <v>264.3299999999946</v>
      </c>
      <c r="K159" s="14">
        <f t="shared" si="65"/>
        <v>7.02999999999986</v>
      </c>
      <c r="L159" s="16"/>
      <c r="M159" s="32"/>
      <c r="N159" s="32"/>
    </row>
    <row r="160" spans="1:14" ht="16.5" customHeight="1">
      <c r="A160" s="13">
        <f t="shared" si="58"/>
        <v>262.83999999999594</v>
      </c>
      <c r="B160" s="14">
        <f t="shared" si="59"/>
        <v>5.539999999999892</v>
      </c>
      <c r="C160" s="16">
        <f t="shared" si="71"/>
        <v>399.1999999999998</v>
      </c>
      <c r="D160" s="13">
        <f t="shared" si="60"/>
        <v>263.3399999999955</v>
      </c>
      <c r="E160" s="14">
        <f t="shared" si="61"/>
        <v>6.039999999999881</v>
      </c>
      <c r="F160" s="16"/>
      <c r="G160" s="13">
        <f t="shared" si="62"/>
        <v>263.83999999999503</v>
      </c>
      <c r="H160" s="14">
        <f t="shared" si="63"/>
        <v>6.53999999999987</v>
      </c>
      <c r="I160" s="16"/>
      <c r="J160" s="13">
        <f t="shared" si="64"/>
        <v>264.3399999999946</v>
      </c>
      <c r="K160" s="14">
        <f t="shared" si="65"/>
        <v>7.03999999999986</v>
      </c>
      <c r="L160" s="16"/>
      <c r="M160" s="32"/>
      <c r="N160" s="32"/>
    </row>
    <row r="161" spans="1:14" ht="16.5" customHeight="1">
      <c r="A161" s="13">
        <f t="shared" si="58"/>
        <v>262.84999999999593</v>
      </c>
      <c r="B161" s="14">
        <f t="shared" si="59"/>
        <v>5.5499999999998915</v>
      </c>
      <c r="C161" s="16">
        <f t="shared" si="71"/>
        <v>400.99999999999983</v>
      </c>
      <c r="D161" s="13">
        <f t="shared" si="60"/>
        <v>263.3499999999955</v>
      </c>
      <c r="E161" s="14">
        <f t="shared" si="61"/>
        <v>6.049999999999881</v>
      </c>
      <c r="F161" s="16"/>
      <c r="G161" s="13">
        <f t="shared" si="62"/>
        <v>263.849999999995</v>
      </c>
      <c r="H161" s="14">
        <f t="shared" si="63"/>
        <v>6.54999999999987</v>
      </c>
      <c r="I161" s="16"/>
      <c r="J161" s="13">
        <f t="shared" si="64"/>
        <v>264.34999999999457</v>
      </c>
      <c r="K161" s="14">
        <f t="shared" si="65"/>
        <v>7.0499999999998595</v>
      </c>
      <c r="L161" s="16"/>
      <c r="M161" s="32"/>
      <c r="N161" s="32"/>
    </row>
    <row r="162" spans="1:14" ht="16.5" customHeight="1">
      <c r="A162" s="13">
        <f t="shared" si="58"/>
        <v>262.8599999999959</v>
      </c>
      <c r="B162" s="14">
        <f t="shared" si="59"/>
        <v>5.559999999999891</v>
      </c>
      <c r="C162" s="16">
        <f t="shared" si="71"/>
        <v>402.79999999999984</v>
      </c>
      <c r="D162" s="13">
        <f t="shared" si="60"/>
        <v>263.35999999999547</v>
      </c>
      <c r="E162" s="14">
        <f t="shared" si="61"/>
        <v>6.059999999999881</v>
      </c>
      <c r="F162" s="16"/>
      <c r="G162" s="13">
        <f t="shared" si="62"/>
        <v>263.859999999995</v>
      </c>
      <c r="H162" s="14">
        <f t="shared" si="63"/>
        <v>6.55999999999987</v>
      </c>
      <c r="I162" s="16"/>
      <c r="J162" s="13">
        <f t="shared" si="64"/>
        <v>264.35999999999456</v>
      </c>
      <c r="K162" s="14">
        <f t="shared" si="65"/>
        <v>7.059999999999859</v>
      </c>
      <c r="L162" s="16"/>
      <c r="M162" s="32"/>
      <c r="N162" s="32"/>
    </row>
    <row r="163" spans="1:14" ht="16.5" customHeight="1">
      <c r="A163" s="13">
        <f t="shared" si="58"/>
        <v>262.8699999999959</v>
      </c>
      <c r="B163" s="14">
        <f t="shared" si="59"/>
        <v>5.569999999999891</v>
      </c>
      <c r="C163" s="16">
        <f t="shared" si="71"/>
        <v>404.59999999999985</v>
      </c>
      <c r="D163" s="13">
        <f t="shared" si="60"/>
        <v>263.36999999999546</v>
      </c>
      <c r="E163" s="14">
        <f t="shared" si="61"/>
        <v>6.06999999999988</v>
      </c>
      <c r="F163" s="16"/>
      <c r="G163" s="13">
        <f t="shared" si="62"/>
        <v>263.869999999995</v>
      </c>
      <c r="H163" s="14">
        <f t="shared" si="63"/>
        <v>6.56999999999987</v>
      </c>
      <c r="I163" s="16"/>
      <c r="J163" s="13">
        <f t="shared" si="64"/>
        <v>264.36999999999455</v>
      </c>
      <c r="K163" s="14">
        <f t="shared" si="65"/>
        <v>7.069999999999859</v>
      </c>
      <c r="L163" s="16"/>
      <c r="M163" s="32"/>
      <c r="N163" s="32"/>
    </row>
    <row r="164" spans="1:14" ht="16.5" customHeight="1">
      <c r="A164" s="13">
        <f t="shared" si="58"/>
        <v>262.8799999999959</v>
      </c>
      <c r="B164" s="14">
        <f t="shared" si="59"/>
        <v>5.579999999999891</v>
      </c>
      <c r="C164" s="16">
        <f t="shared" si="71"/>
        <v>406.39999999999986</v>
      </c>
      <c r="D164" s="13">
        <f t="shared" si="60"/>
        <v>263.37999999999545</v>
      </c>
      <c r="E164" s="14">
        <f t="shared" si="61"/>
        <v>6.07999999999988</v>
      </c>
      <c r="F164" s="16"/>
      <c r="G164" s="13">
        <f t="shared" si="62"/>
        <v>263.879999999995</v>
      </c>
      <c r="H164" s="14">
        <f t="shared" si="63"/>
        <v>6.5799999999998695</v>
      </c>
      <c r="I164" s="16"/>
      <c r="J164" s="13">
        <f t="shared" si="64"/>
        <v>264.37999999999454</v>
      </c>
      <c r="K164" s="14">
        <f t="shared" si="65"/>
        <v>7.079999999999859</v>
      </c>
      <c r="L164" s="16"/>
      <c r="M164" s="32"/>
      <c r="N164" s="32"/>
    </row>
    <row r="165" spans="1:14" ht="16.5" customHeight="1">
      <c r="A165" s="26">
        <f t="shared" si="58"/>
        <v>262.8899999999959</v>
      </c>
      <c r="B165" s="19">
        <f t="shared" si="59"/>
        <v>5.589999999999891</v>
      </c>
      <c r="C165" s="20">
        <f t="shared" si="71"/>
        <v>408.1999999999999</v>
      </c>
      <c r="D165" s="26">
        <f t="shared" si="60"/>
        <v>263.38999999999544</v>
      </c>
      <c r="E165" s="19">
        <f t="shared" si="61"/>
        <v>6.08999999999988</v>
      </c>
      <c r="F165" s="20"/>
      <c r="G165" s="26">
        <f t="shared" si="62"/>
        <v>263.889999999995</v>
      </c>
      <c r="H165" s="19">
        <f t="shared" si="63"/>
        <v>6.589999999999869</v>
      </c>
      <c r="I165" s="20"/>
      <c r="J165" s="26">
        <f t="shared" si="64"/>
        <v>264.38999999999453</v>
      </c>
      <c r="K165" s="19">
        <f t="shared" si="65"/>
        <v>7.089999999999859</v>
      </c>
      <c r="L165" s="20"/>
      <c r="M165" s="32"/>
      <c r="N165" s="32"/>
    </row>
    <row r="166" spans="1:14" ht="21.75" customHeight="1">
      <c r="A166" s="36"/>
      <c r="B166" s="36"/>
      <c r="C166" s="36"/>
      <c r="D166" s="36"/>
      <c r="E166" s="36"/>
      <c r="F166" s="36"/>
      <c r="G166" s="36"/>
      <c r="H166" s="36"/>
      <c r="I166" s="37"/>
      <c r="J166" s="37"/>
      <c r="K166" s="37"/>
      <c r="L166" s="37"/>
      <c r="M166" s="32"/>
      <c r="N166" s="32"/>
    </row>
    <row r="167" spans="1:14" ht="21.75" customHeight="1">
      <c r="A167" s="36"/>
      <c r="B167" s="36"/>
      <c r="C167" s="36"/>
      <c r="D167" s="36"/>
      <c r="E167" s="36"/>
      <c r="F167" s="36"/>
      <c r="G167" s="36"/>
      <c r="H167" s="36"/>
      <c r="I167" s="37"/>
      <c r="J167" s="37"/>
      <c r="K167" s="37"/>
      <c r="L167" s="37"/>
      <c r="M167" s="32"/>
      <c r="N167" s="32"/>
    </row>
    <row r="168" spans="1:14" ht="21.75" customHeight="1">
      <c r="A168" s="38"/>
      <c r="B168" s="36"/>
      <c r="C168" s="36"/>
      <c r="D168" s="36"/>
      <c r="E168" s="36"/>
      <c r="F168" s="36"/>
      <c r="G168" s="36"/>
      <c r="H168" s="36"/>
      <c r="I168" s="37"/>
      <c r="J168" s="37"/>
      <c r="K168" s="37"/>
      <c r="L168" s="37"/>
      <c r="M168" s="32"/>
      <c r="N168" s="32"/>
    </row>
    <row r="169" spans="1:14" ht="21.7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2"/>
      <c r="N169" s="32"/>
    </row>
    <row r="170" spans="1:14" ht="21.7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2"/>
      <c r="N170" s="32"/>
    </row>
    <row r="171" spans="1:14" ht="16.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2"/>
      <c r="N171" s="32"/>
    </row>
    <row r="172" spans="1:14" ht="16.5" customHeight="1">
      <c r="A172" s="35"/>
      <c r="B172" s="34"/>
      <c r="C172" s="34"/>
      <c r="D172" s="35"/>
      <c r="E172" s="34"/>
      <c r="F172" s="34"/>
      <c r="G172" s="35"/>
      <c r="H172" s="34"/>
      <c r="I172" s="34"/>
      <c r="J172" s="35"/>
      <c r="K172" s="34"/>
      <c r="L172" s="34"/>
      <c r="M172" s="32"/>
      <c r="N172" s="32"/>
    </row>
    <row r="173" spans="1:14" ht="16.5" customHeight="1">
      <c r="A173" s="35"/>
      <c r="B173" s="34"/>
      <c r="C173" s="34"/>
      <c r="D173" s="35"/>
      <c r="E173" s="34"/>
      <c r="F173" s="34"/>
      <c r="G173" s="35"/>
      <c r="H173" s="34"/>
      <c r="I173" s="34"/>
      <c r="J173" s="35"/>
      <c r="K173" s="34"/>
      <c r="L173" s="34"/>
      <c r="M173" s="32"/>
      <c r="N173" s="32"/>
    </row>
    <row r="174" spans="1:14" ht="16.5" customHeight="1">
      <c r="A174" s="35"/>
      <c r="B174" s="34"/>
      <c r="C174" s="34"/>
      <c r="D174" s="35"/>
      <c r="E174" s="34"/>
      <c r="F174" s="34"/>
      <c r="G174" s="35"/>
      <c r="H174" s="34"/>
      <c r="I174" s="34"/>
      <c r="J174" s="35"/>
      <c r="K174" s="34"/>
      <c r="L174" s="34"/>
      <c r="M174" s="32"/>
      <c r="N174" s="32"/>
    </row>
    <row r="175" spans="1:14" ht="16.5" customHeight="1">
      <c r="A175" s="35"/>
      <c r="B175" s="34"/>
      <c r="C175" s="34"/>
      <c r="D175" s="35"/>
      <c r="E175" s="34"/>
      <c r="F175" s="34"/>
      <c r="G175" s="35"/>
      <c r="H175" s="34"/>
      <c r="I175" s="34"/>
      <c r="J175" s="35"/>
      <c r="K175" s="34"/>
      <c r="L175" s="34"/>
      <c r="M175" s="32"/>
      <c r="N175" s="32"/>
    </row>
    <row r="176" spans="1:14" ht="16.5" customHeight="1">
      <c r="A176" s="35"/>
      <c r="B176" s="34"/>
      <c r="C176" s="34"/>
      <c r="D176" s="35"/>
      <c r="E176" s="34"/>
      <c r="F176" s="34"/>
      <c r="G176" s="35"/>
      <c r="H176" s="34"/>
      <c r="I176" s="34"/>
      <c r="J176" s="34"/>
      <c r="K176" s="34"/>
      <c r="L176" s="34"/>
      <c r="M176" s="32"/>
      <c r="N176" s="32"/>
    </row>
    <row r="177" spans="1:14" ht="16.5" customHeight="1">
      <c r="A177" s="35"/>
      <c r="B177" s="34"/>
      <c r="C177" s="34"/>
      <c r="D177" s="35"/>
      <c r="E177" s="34"/>
      <c r="F177" s="34"/>
      <c r="G177" s="35"/>
      <c r="H177" s="34"/>
      <c r="I177" s="34"/>
      <c r="J177" s="35"/>
      <c r="K177" s="34"/>
      <c r="L177" s="34"/>
      <c r="M177" s="32"/>
      <c r="N177" s="32"/>
    </row>
    <row r="178" spans="1:14" ht="16.5" customHeight="1">
      <c r="A178" s="35"/>
      <c r="B178" s="34"/>
      <c r="C178" s="34"/>
      <c r="D178" s="35"/>
      <c r="E178" s="34"/>
      <c r="F178" s="34"/>
      <c r="G178" s="35"/>
      <c r="H178" s="34"/>
      <c r="I178" s="34"/>
      <c r="J178" s="35"/>
      <c r="K178" s="34"/>
      <c r="L178" s="34"/>
      <c r="M178" s="32"/>
      <c r="N178" s="32"/>
    </row>
    <row r="179" spans="1:14" ht="16.5" customHeight="1">
      <c r="A179" s="35"/>
      <c r="B179" s="34"/>
      <c r="C179" s="34"/>
      <c r="D179" s="35"/>
      <c r="E179" s="34"/>
      <c r="F179" s="34"/>
      <c r="G179" s="35"/>
      <c r="H179" s="34"/>
      <c r="I179" s="34"/>
      <c r="J179" s="35"/>
      <c r="K179" s="34"/>
      <c r="L179" s="34"/>
      <c r="M179" s="32"/>
      <c r="N179" s="32"/>
    </row>
    <row r="180" spans="1:14" ht="16.5" customHeight="1">
      <c r="A180" s="35"/>
      <c r="B180" s="34"/>
      <c r="C180" s="34"/>
      <c r="D180" s="35"/>
      <c r="E180" s="34"/>
      <c r="F180" s="34"/>
      <c r="G180" s="35"/>
      <c r="H180" s="34"/>
      <c r="I180" s="34"/>
      <c r="J180" s="35"/>
      <c r="K180" s="34"/>
      <c r="L180" s="34"/>
      <c r="M180" s="32"/>
      <c r="N180" s="32"/>
    </row>
    <row r="181" spans="1:14" ht="16.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2"/>
      <c r="N181" s="32"/>
    </row>
    <row r="182" spans="1:14" ht="16.5" customHeight="1">
      <c r="A182" s="35"/>
      <c r="B182" s="34"/>
      <c r="C182" s="34"/>
      <c r="D182" s="35"/>
      <c r="E182" s="34"/>
      <c r="F182" s="34"/>
      <c r="G182" s="35"/>
      <c r="H182" s="34"/>
      <c r="I182" s="34"/>
      <c r="J182" s="35"/>
      <c r="K182" s="34"/>
      <c r="L182" s="34"/>
      <c r="M182" s="32"/>
      <c r="N182" s="32"/>
    </row>
    <row r="183" spans="1:14" ht="16.5" customHeight="1">
      <c r="A183" s="35"/>
      <c r="B183" s="34"/>
      <c r="C183" s="34"/>
      <c r="D183" s="35"/>
      <c r="E183" s="34"/>
      <c r="F183" s="34"/>
      <c r="G183" s="35"/>
      <c r="H183" s="34"/>
      <c r="I183" s="34"/>
      <c r="J183" s="35"/>
      <c r="K183" s="34"/>
      <c r="L183" s="34"/>
      <c r="M183" s="32"/>
      <c r="N183" s="32"/>
    </row>
    <row r="184" spans="1:14" ht="16.5" customHeight="1">
      <c r="A184" s="35"/>
      <c r="B184" s="34"/>
      <c r="C184" s="34"/>
      <c r="D184" s="35"/>
      <c r="E184" s="34"/>
      <c r="F184" s="34"/>
      <c r="G184" s="35"/>
      <c r="H184" s="34"/>
      <c r="I184" s="34"/>
      <c r="J184" s="35"/>
      <c r="K184" s="34"/>
      <c r="L184" s="34"/>
      <c r="M184" s="32"/>
      <c r="N184" s="32"/>
    </row>
    <row r="185" spans="1:14" ht="16.5" customHeight="1">
      <c r="A185" s="35"/>
      <c r="B185" s="34"/>
      <c r="C185" s="34"/>
      <c r="D185" s="35"/>
      <c r="E185" s="34"/>
      <c r="F185" s="34"/>
      <c r="G185" s="35"/>
      <c r="H185" s="34"/>
      <c r="I185" s="34"/>
      <c r="J185" s="35"/>
      <c r="K185" s="34"/>
      <c r="L185" s="34"/>
      <c r="M185" s="32"/>
      <c r="N185" s="32"/>
    </row>
    <row r="186" spans="1:14" ht="16.5" customHeight="1">
      <c r="A186" s="35"/>
      <c r="B186" s="34"/>
      <c r="C186" s="34"/>
      <c r="D186" s="35"/>
      <c r="E186" s="34"/>
      <c r="F186" s="34"/>
      <c r="G186" s="35"/>
      <c r="H186" s="34"/>
      <c r="I186" s="34"/>
      <c r="J186" s="35"/>
      <c r="K186" s="34"/>
      <c r="L186" s="34"/>
      <c r="M186" s="32"/>
      <c r="N186" s="32"/>
    </row>
    <row r="187" spans="1:14" ht="16.5" customHeight="1">
      <c r="A187" s="35"/>
      <c r="B187" s="34"/>
      <c r="C187" s="34"/>
      <c r="D187" s="35"/>
      <c r="E187" s="34"/>
      <c r="F187" s="34"/>
      <c r="G187" s="35"/>
      <c r="H187" s="34"/>
      <c r="I187" s="34"/>
      <c r="J187" s="35"/>
      <c r="K187" s="34"/>
      <c r="L187" s="34"/>
      <c r="M187" s="32"/>
      <c r="N187" s="32"/>
    </row>
    <row r="188" spans="1:14" ht="16.5" customHeight="1">
      <c r="A188" s="35"/>
      <c r="B188" s="34"/>
      <c r="C188" s="34"/>
      <c r="D188" s="35"/>
      <c r="E188" s="34"/>
      <c r="F188" s="34"/>
      <c r="G188" s="35"/>
      <c r="H188" s="34"/>
      <c r="I188" s="34"/>
      <c r="J188" s="35"/>
      <c r="K188" s="34"/>
      <c r="L188" s="34"/>
      <c r="M188" s="32"/>
      <c r="N188" s="32"/>
    </row>
    <row r="189" spans="1:14" ht="16.5" customHeight="1">
      <c r="A189" s="35"/>
      <c r="B189" s="34"/>
      <c r="C189" s="34"/>
      <c r="D189" s="35"/>
      <c r="E189" s="34"/>
      <c r="F189" s="34"/>
      <c r="G189" s="35"/>
      <c r="H189" s="34"/>
      <c r="I189" s="34"/>
      <c r="J189" s="35"/>
      <c r="K189" s="34"/>
      <c r="L189" s="34"/>
      <c r="M189" s="32"/>
      <c r="N189" s="32"/>
    </row>
    <row r="190" spans="1:14" ht="16.5" customHeight="1">
      <c r="A190" s="35"/>
      <c r="B190" s="34"/>
      <c r="C190" s="34"/>
      <c r="D190" s="35"/>
      <c r="E190" s="34"/>
      <c r="F190" s="34"/>
      <c r="G190" s="35"/>
      <c r="H190" s="34"/>
      <c r="I190" s="34"/>
      <c r="J190" s="35"/>
      <c r="K190" s="34"/>
      <c r="L190" s="34"/>
      <c r="M190" s="32"/>
      <c r="N190" s="32"/>
    </row>
    <row r="191" spans="1:14" ht="16.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2"/>
      <c r="N191" s="32"/>
    </row>
    <row r="192" spans="1:14" ht="16.5" customHeight="1">
      <c r="A192" s="35"/>
      <c r="B192" s="34"/>
      <c r="C192" s="34"/>
      <c r="D192" s="35"/>
      <c r="E192" s="34"/>
      <c r="F192" s="34"/>
      <c r="G192" s="35"/>
      <c r="H192" s="34"/>
      <c r="I192" s="34"/>
      <c r="J192" s="35"/>
      <c r="K192" s="34"/>
      <c r="L192" s="34"/>
      <c r="M192" s="32"/>
      <c r="N192" s="32"/>
    </row>
    <row r="193" spans="1:14" ht="16.5" customHeight="1">
      <c r="A193" s="35"/>
      <c r="B193" s="34"/>
      <c r="C193" s="34"/>
      <c r="D193" s="35"/>
      <c r="E193" s="34"/>
      <c r="F193" s="34"/>
      <c r="G193" s="35"/>
      <c r="H193" s="34"/>
      <c r="I193" s="34"/>
      <c r="J193" s="35"/>
      <c r="K193" s="34"/>
      <c r="L193" s="34"/>
      <c r="M193" s="32"/>
      <c r="N193" s="32"/>
    </row>
    <row r="194" spans="1:14" ht="16.5" customHeight="1">
      <c r="A194" s="35"/>
      <c r="B194" s="34"/>
      <c r="C194" s="34"/>
      <c r="D194" s="35"/>
      <c r="E194" s="34"/>
      <c r="F194" s="34"/>
      <c r="G194" s="35"/>
      <c r="H194" s="34"/>
      <c r="I194" s="34"/>
      <c r="J194" s="35"/>
      <c r="K194" s="34"/>
      <c r="L194" s="34"/>
      <c r="M194" s="32"/>
      <c r="N194" s="32"/>
    </row>
    <row r="195" spans="1:14" ht="16.5" customHeight="1">
      <c r="A195" s="35"/>
      <c r="B195" s="34"/>
      <c r="C195" s="34"/>
      <c r="D195" s="35"/>
      <c r="E195" s="34"/>
      <c r="F195" s="34"/>
      <c r="G195" s="35"/>
      <c r="H195" s="34"/>
      <c r="I195" s="34"/>
      <c r="J195" s="35"/>
      <c r="K195" s="34"/>
      <c r="L195" s="34"/>
      <c r="M195" s="32"/>
      <c r="N195" s="32"/>
    </row>
    <row r="196" spans="1:14" ht="16.5" customHeight="1">
      <c r="A196" s="35"/>
      <c r="B196" s="34"/>
      <c r="C196" s="34"/>
      <c r="D196" s="35"/>
      <c r="E196" s="34"/>
      <c r="F196" s="34"/>
      <c r="G196" s="35"/>
      <c r="H196" s="34"/>
      <c r="I196" s="34"/>
      <c r="J196" s="35"/>
      <c r="K196" s="34"/>
      <c r="L196" s="34"/>
      <c r="M196" s="32"/>
      <c r="N196" s="32"/>
    </row>
    <row r="197" spans="1:14" ht="16.5" customHeight="1">
      <c r="A197" s="35"/>
      <c r="B197" s="34"/>
      <c r="C197" s="34"/>
      <c r="D197" s="35"/>
      <c r="E197" s="34"/>
      <c r="F197" s="34"/>
      <c r="G197" s="35"/>
      <c r="H197" s="34"/>
      <c r="I197" s="34"/>
      <c r="J197" s="35"/>
      <c r="K197" s="34"/>
      <c r="L197" s="34"/>
      <c r="M197" s="32"/>
      <c r="N197" s="32"/>
    </row>
    <row r="198" spans="1:14" ht="16.5" customHeight="1">
      <c r="A198" s="35"/>
      <c r="B198" s="34"/>
      <c r="C198" s="34"/>
      <c r="D198" s="35"/>
      <c r="E198" s="34"/>
      <c r="F198" s="34"/>
      <c r="G198" s="35"/>
      <c r="H198" s="34"/>
      <c r="I198" s="34"/>
      <c r="J198" s="35"/>
      <c r="K198" s="34"/>
      <c r="L198" s="34"/>
      <c r="M198" s="32"/>
      <c r="N198" s="32"/>
    </row>
    <row r="199" spans="1:14" ht="16.5" customHeight="1">
      <c r="A199" s="35"/>
      <c r="B199" s="34"/>
      <c r="C199" s="34"/>
      <c r="D199" s="35"/>
      <c r="E199" s="34"/>
      <c r="F199" s="34"/>
      <c r="G199" s="35"/>
      <c r="H199" s="34"/>
      <c r="I199" s="34"/>
      <c r="J199" s="35"/>
      <c r="K199" s="34"/>
      <c r="L199" s="34"/>
      <c r="M199" s="32"/>
      <c r="N199" s="32"/>
    </row>
    <row r="200" spans="1:14" ht="16.5" customHeight="1">
      <c r="A200" s="35"/>
      <c r="B200" s="34"/>
      <c r="C200" s="34"/>
      <c r="D200" s="35"/>
      <c r="E200" s="34"/>
      <c r="F200" s="34"/>
      <c r="G200" s="35"/>
      <c r="H200" s="34"/>
      <c r="I200" s="34"/>
      <c r="J200" s="35"/>
      <c r="K200" s="34"/>
      <c r="L200" s="34"/>
      <c r="M200" s="32"/>
      <c r="N200" s="32"/>
    </row>
    <row r="201" spans="1:14" ht="16.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2"/>
      <c r="N201" s="32"/>
    </row>
    <row r="202" spans="1:14" ht="16.5" customHeight="1">
      <c r="A202" s="35"/>
      <c r="B202" s="34"/>
      <c r="C202" s="34"/>
      <c r="D202" s="35"/>
      <c r="E202" s="34"/>
      <c r="F202" s="34"/>
      <c r="G202" s="35"/>
      <c r="H202" s="34"/>
      <c r="I202" s="34"/>
      <c r="J202" s="35"/>
      <c r="K202" s="34"/>
      <c r="L202" s="34"/>
      <c r="M202" s="32"/>
      <c r="N202" s="32"/>
    </row>
    <row r="203" spans="1:14" ht="16.5" customHeight="1">
      <c r="A203" s="35"/>
      <c r="B203" s="34"/>
      <c r="C203" s="34"/>
      <c r="D203" s="35"/>
      <c r="E203" s="34"/>
      <c r="F203" s="34"/>
      <c r="G203" s="35"/>
      <c r="H203" s="34"/>
      <c r="I203" s="34"/>
      <c r="J203" s="35"/>
      <c r="K203" s="34"/>
      <c r="L203" s="34"/>
      <c r="M203" s="32"/>
      <c r="N203" s="32"/>
    </row>
    <row r="204" spans="1:14" ht="16.5" customHeight="1">
      <c r="A204" s="35"/>
      <c r="B204" s="34"/>
      <c r="C204" s="34"/>
      <c r="D204" s="35"/>
      <c r="E204" s="34"/>
      <c r="F204" s="34"/>
      <c r="G204" s="35"/>
      <c r="H204" s="34"/>
      <c r="I204" s="34"/>
      <c r="J204" s="35"/>
      <c r="K204" s="34"/>
      <c r="L204" s="34"/>
      <c r="M204" s="32"/>
      <c r="N204" s="32"/>
    </row>
    <row r="205" spans="1:14" ht="16.5" customHeight="1">
      <c r="A205" s="35"/>
      <c r="B205" s="34"/>
      <c r="C205" s="34"/>
      <c r="D205" s="35"/>
      <c r="E205" s="34"/>
      <c r="F205" s="34"/>
      <c r="G205" s="35"/>
      <c r="H205" s="34"/>
      <c r="I205" s="34"/>
      <c r="J205" s="35"/>
      <c r="K205" s="34"/>
      <c r="L205" s="34"/>
      <c r="M205" s="32"/>
      <c r="N205" s="32"/>
    </row>
    <row r="206" spans="1:14" ht="16.5" customHeight="1">
      <c r="A206" s="35"/>
      <c r="B206" s="34"/>
      <c r="C206" s="34"/>
      <c r="D206" s="35"/>
      <c r="E206" s="34"/>
      <c r="F206" s="34"/>
      <c r="G206" s="35"/>
      <c r="H206" s="34"/>
      <c r="I206" s="34"/>
      <c r="J206" s="35"/>
      <c r="K206" s="34"/>
      <c r="L206" s="34"/>
      <c r="M206" s="32"/>
      <c r="N206" s="32"/>
    </row>
    <row r="207" spans="1:14" ht="16.5" customHeight="1">
      <c r="A207" s="35"/>
      <c r="B207" s="34"/>
      <c r="C207" s="34"/>
      <c r="D207" s="35"/>
      <c r="E207" s="34"/>
      <c r="F207" s="34"/>
      <c r="G207" s="35"/>
      <c r="H207" s="34"/>
      <c r="I207" s="34"/>
      <c r="J207" s="35"/>
      <c r="K207" s="34"/>
      <c r="L207" s="34"/>
      <c r="M207" s="32"/>
      <c r="N207" s="32"/>
    </row>
    <row r="208" spans="1:14" ht="16.5" customHeight="1">
      <c r="A208" s="35"/>
      <c r="B208" s="34"/>
      <c r="C208" s="34"/>
      <c r="D208" s="35"/>
      <c r="E208" s="34"/>
      <c r="F208" s="34"/>
      <c r="G208" s="35"/>
      <c r="H208" s="34"/>
      <c r="I208" s="34"/>
      <c r="J208" s="35"/>
      <c r="K208" s="34"/>
      <c r="L208" s="34"/>
      <c r="M208" s="32"/>
      <c r="N208" s="32"/>
    </row>
    <row r="209" spans="1:14" ht="16.5" customHeight="1">
      <c r="A209" s="35"/>
      <c r="B209" s="34"/>
      <c r="C209" s="34"/>
      <c r="D209" s="35"/>
      <c r="E209" s="34"/>
      <c r="F209" s="34"/>
      <c r="G209" s="35"/>
      <c r="H209" s="34"/>
      <c r="I209" s="34"/>
      <c r="J209" s="35"/>
      <c r="K209" s="34"/>
      <c r="L209" s="34"/>
      <c r="M209" s="32"/>
      <c r="N209" s="32"/>
    </row>
    <row r="210" spans="1:14" ht="16.5" customHeight="1">
      <c r="A210" s="35"/>
      <c r="B210" s="34"/>
      <c r="C210" s="34"/>
      <c r="D210" s="35"/>
      <c r="E210" s="34"/>
      <c r="F210" s="34"/>
      <c r="G210" s="35"/>
      <c r="H210" s="34"/>
      <c r="I210" s="34"/>
      <c r="J210" s="35"/>
      <c r="K210" s="34"/>
      <c r="L210" s="34"/>
      <c r="M210" s="32"/>
      <c r="N210" s="32"/>
    </row>
    <row r="211" spans="1:14" ht="16.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2"/>
      <c r="N211" s="32"/>
    </row>
    <row r="212" spans="1:14" ht="16.5" customHeight="1">
      <c r="A212" s="35"/>
      <c r="B212" s="34"/>
      <c r="C212" s="34"/>
      <c r="D212" s="35"/>
      <c r="E212" s="34"/>
      <c r="F212" s="34"/>
      <c r="G212" s="35"/>
      <c r="H212" s="34"/>
      <c r="I212" s="34"/>
      <c r="J212" s="35"/>
      <c r="K212" s="34"/>
      <c r="L212" s="34"/>
      <c r="M212" s="32"/>
      <c r="N212" s="32"/>
    </row>
    <row r="213" spans="1:14" ht="16.5" customHeight="1">
      <c r="A213" s="35"/>
      <c r="B213" s="34"/>
      <c r="C213" s="34"/>
      <c r="D213" s="35"/>
      <c r="E213" s="34"/>
      <c r="F213" s="34"/>
      <c r="G213" s="35"/>
      <c r="H213" s="34"/>
      <c r="I213" s="34"/>
      <c r="J213" s="35"/>
      <c r="K213" s="34"/>
      <c r="L213" s="34"/>
      <c r="M213" s="32"/>
      <c r="N213" s="32"/>
    </row>
    <row r="214" spans="1:14" ht="16.5" customHeight="1">
      <c r="A214" s="35"/>
      <c r="B214" s="34"/>
      <c r="C214" s="34"/>
      <c r="D214" s="35"/>
      <c r="E214" s="34"/>
      <c r="F214" s="34"/>
      <c r="G214" s="35"/>
      <c r="H214" s="34"/>
      <c r="I214" s="34"/>
      <c r="J214" s="35"/>
      <c r="K214" s="34"/>
      <c r="L214" s="34"/>
      <c r="M214" s="32"/>
      <c r="N214" s="32"/>
    </row>
    <row r="215" spans="1:14" ht="16.5" customHeight="1">
      <c r="A215" s="35"/>
      <c r="B215" s="34"/>
      <c r="C215" s="34"/>
      <c r="D215" s="35"/>
      <c r="E215" s="34"/>
      <c r="F215" s="34"/>
      <c r="G215" s="35"/>
      <c r="H215" s="34"/>
      <c r="I215" s="34"/>
      <c r="J215" s="35"/>
      <c r="K215" s="34"/>
      <c r="L215" s="34"/>
      <c r="M215" s="32"/>
      <c r="N215" s="32"/>
    </row>
    <row r="216" spans="1:14" ht="16.5" customHeight="1">
      <c r="A216" s="35"/>
      <c r="B216" s="34"/>
      <c r="C216" s="34"/>
      <c r="D216" s="35"/>
      <c r="E216" s="34"/>
      <c r="F216" s="34"/>
      <c r="G216" s="35"/>
      <c r="H216" s="34"/>
      <c r="I216" s="34"/>
      <c r="J216" s="35"/>
      <c r="K216" s="34"/>
      <c r="L216" s="34"/>
      <c r="M216" s="32"/>
      <c r="N216" s="32"/>
    </row>
    <row r="217" spans="1:14" ht="16.5" customHeight="1">
      <c r="A217" s="35"/>
      <c r="B217" s="34"/>
      <c r="C217" s="34"/>
      <c r="D217" s="35"/>
      <c r="E217" s="34"/>
      <c r="F217" s="34"/>
      <c r="G217" s="35"/>
      <c r="H217" s="34"/>
      <c r="I217" s="34"/>
      <c r="J217" s="35"/>
      <c r="K217" s="34"/>
      <c r="L217" s="34"/>
      <c r="M217" s="32"/>
      <c r="N217" s="32"/>
    </row>
    <row r="218" spans="1:14" ht="16.5" customHeight="1">
      <c r="A218" s="35"/>
      <c r="B218" s="34"/>
      <c r="C218" s="34"/>
      <c r="D218" s="35"/>
      <c r="E218" s="34"/>
      <c r="F218" s="34"/>
      <c r="G218" s="35"/>
      <c r="H218" s="34"/>
      <c r="I218" s="34"/>
      <c r="J218" s="35"/>
      <c r="K218" s="34"/>
      <c r="L218" s="34"/>
      <c r="M218" s="32"/>
      <c r="N218" s="32"/>
    </row>
    <row r="219" spans="1:14" ht="16.5" customHeight="1">
      <c r="A219" s="35"/>
      <c r="B219" s="34"/>
      <c r="C219" s="34"/>
      <c r="D219" s="35"/>
      <c r="E219" s="34"/>
      <c r="F219" s="34"/>
      <c r="G219" s="35"/>
      <c r="H219" s="34"/>
      <c r="I219" s="34"/>
      <c r="J219" s="35"/>
      <c r="K219" s="34"/>
      <c r="L219" s="34"/>
      <c r="M219" s="32"/>
      <c r="N219" s="32"/>
    </row>
    <row r="220" spans="1:14" ht="16.5" customHeight="1">
      <c r="A220" s="35"/>
      <c r="B220" s="34"/>
      <c r="C220" s="34"/>
      <c r="D220" s="35"/>
      <c r="E220" s="34"/>
      <c r="F220" s="34"/>
      <c r="G220" s="35"/>
      <c r="H220" s="34"/>
      <c r="I220" s="34"/>
      <c r="J220" s="35"/>
      <c r="K220" s="34"/>
      <c r="L220" s="34"/>
      <c r="M220" s="32"/>
      <c r="N220" s="32"/>
    </row>
    <row r="221" spans="1:14" ht="15.75" customHeight="1">
      <c r="A221" s="36"/>
      <c r="B221" s="36"/>
      <c r="C221" s="36"/>
      <c r="D221" s="36"/>
      <c r="E221" s="36"/>
      <c r="F221" s="36"/>
      <c r="G221" s="36"/>
      <c r="H221" s="36"/>
      <c r="I221" s="37"/>
      <c r="J221" s="37"/>
      <c r="K221" s="37"/>
      <c r="L221" s="37"/>
      <c r="M221" s="32"/>
      <c r="N221" s="32"/>
    </row>
    <row r="222" spans="1:14" ht="15.75" customHeight="1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8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313" ht="18">
      <c r="C313" s="39"/>
    </row>
  </sheetData>
  <sheetProtection/>
  <mergeCells count="9">
    <mergeCell ref="A111:L111"/>
    <mergeCell ref="A112:L112"/>
    <mergeCell ref="A113:L113"/>
    <mergeCell ref="A1:L1"/>
    <mergeCell ref="A2:L2"/>
    <mergeCell ref="A3:L3"/>
    <mergeCell ref="A56:L56"/>
    <mergeCell ref="A57:L57"/>
    <mergeCell ref="A58:L58"/>
  </mergeCells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  <headerFooter alignWithMargins="0">
    <oddFooter>&amp;R&amp;"CordiaUPC,ตัวเอียง"D/ฐานข้อมูลปิง-วัง/Rating table/เฉพาะเตือนภัยปี2550/Tableปีน้ำ2551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2019-05-17T06:11:51Z</dcterms:created>
  <dcterms:modified xsi:type="dcterms:W3CDTF">2023-05-16T04:28:45Z</dcterms:modified>
  <cp:category/>
  <cp:version/>
  <cp:contentType/>
  <cp:contentStatus/>
</cp:coreProperties>
</file>