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Rid\Downloads\"/>
    </mc:Choice>
  </mc:AlternateContent>
  <xr:revisionPtr revIDLastSave="0" documentId="13_ncr:1_{CE26A736-08A3-4C84-A636-474687E672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2" l="1"/>
  <c r="P6" i="1"/>
  <c r="M7" i="1" l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P7" i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M53" i="1" l="1"/>
  <c r="M54" i="1" s="1"/>
  <c r="P7" i="2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M7" i="2" l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</calcChain>
</file>

<file path=xl/sharedStrings.xml><?xml version="1.0" encoding="utf-8"?>
<sst xmlns="http://schemas.openxmlformats.org/spreadsheetml/2006/main" count="165" uniqueCount="15">
  <si>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</si>
  <si>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</si>
  <si>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</si>
  <si>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</si>
  <si>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</si>
  <si>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</si>
  <si>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</si>
  <si>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</si>
  <si>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</si>
  <si>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</si>
  <si>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</si>
  <si>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</si>
  <si>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</si>
  <si>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</si>
  <si>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แม่น้ำปาย (Sw.5A)  บ้านท่าโป่งแดง ต.ผาบ่อง อ.เมือง จ.แม่ฮ่องสอน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</si>
</sst>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7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color theme="0"/>
      <name val="TH SarabunPSK"/>
      <family val="2"/>
    </font>
    <font>
      <sz val="16"/>
      <color rgb="FFFF0000"/>
      <name val="TH SarabunPSK"/>
      <family val="2"/>
    </font>
    <font>
      <sz val="15"/>
      <color rgb="FFFF0000"/>
      <name val="TH SarabunPSK"/>
      <family val="2"/>
    </font>
    <font>
      <sz val="14"/>
      <color rgb="FFFF000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0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8" fillId="0" borderId="0" xfId="2" applyNumberFormat="1" applyFont="1"/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187" fontId="9" fillId="0" borderId="0" xfId="3" applyNumberFormat="1" applyFont="1"/>
    <xf numFmtId="2" fontId="29" fillId="0" borderId="0" xfId="2" applyNumberFormat="1" applyFont="1" applyFill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2" fontId="9" fillId="0" borderId="0" xfId="2" applyNumberFormat="1" applyFont="1" applyAlignment="1">
      <alignment horizontal="center"/>
    </xf>
    <xf numFmtId="2" fontId="9" fillId="0" borderId="0" xfId="3" applyNumberFormat="1" applyFont="1" applyFill="1" applyAlignment="1">
      <alignment horizontal="center" vertical="center"/>
    </xf>
    <xf numFmtId="2" fontId="9" fillId="2" borderId="0" xfId="3" applyNumberFormat="1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right" vertical="center"/>
    </xf>
    <xf numFmtId="2" fontId="9" fillId="0" borderId="0" xfId="3" applyNumberFormat="1" applyFont="1" applyFill="1"/>
    <xf numFmtId="2" fontId="9" fillId="0" borderId="0" xfId="3" applyNumberFormat="1" applyFont="1"/>
    <xf numFmtId="2" fontId="9" fillId="2" borderId="0" xfId="3" applyNumberFormat="1" applyFont="1" applyFill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  <xf numFmtId="0" fontId="34" fillId="2" borderId="0" xfId="1" applyFont="1" applyFill="1" applyBorder="1" applyAlignment="1">
      <alignment horizontal="center" vertical="center"/>
    </xf>
    <xf numFmtId="0" fontId="34" fillId="2" borderId="0" xfId="1" applyFont="1" applyFill="1" applyBorder="1" applyAlignment="1">
      <alignment horizontal="center" vertical="center" wrapText="1"/>
    </xf>
    <xf numFmtId="0" fontId="35" fillId="2" borderId="0" xfId="2" applyFont="1" applyFill="1" applyBorder="1" applyAlignment="1">
      <alignment horizontal="center" vertical="center"/>
    </xf>
    <xf numFmtId="2" fontId="36" fillId="2" borderId="0" xfId="2" applyNumberFormat="1" applyFont="1" applyFill="1" applyBorder="1" applyAlignment="1">
      <alignment horizontal="center" vertical="center"/>
    </xf>
    <xf numFmtId="187" fontId="36" fillId="2" borderId="0" xfId="2" applyNumberFormat="1" applyFont="1" applyFill="1" applyBorder="1" applyAlignment="1">
      <alignment horizontal="center" vertical="center"/>
    </xf>
    <xf numFmtId="0" fontId="36" fillId="2" borderId="0" xfId="2" applyFont="1" applyFill="1" applyBorder="1"/>
    <xf numFmtId="0" fontId="36" fillId="0" borderId="0" xfId="2" applyFont="1" applyBorder="1"/>
    <xf numFmtId="0" fontId="36" fillId="0" borderId="0" xfId="2" applyFont="1"/>
    <xf numFmtId="0" fontId="34" fillId="0" borderId="0" xfId="1" applyFont="1" applyBorder="1" applyAlignment="1">
      <alignment horizontal="center" vertical="center" wrapText="1"/>
    </xf>
    <xf numFmtId="2" fontId="36" fillId="0" borderId="0" xfId="2" applyNumberFormat="1" applyFont="1" applyFill="1" applyBorder="1" applyAlignment="1">
      <alignment horizontal="center" vertical="center"/>
    </xf>
    <xf numFmtId="2" fontId="36" fillId="0" borderId="0" xfId="2" applyNumberFormat="1" applyFont="1" applyBorder="1" applyAlignment="1">
      <alignment horizontal="center" vertical="center"/>
    </xf>
    <xf numFmtId="187" fontId="36" fillId="0" borderId="0" xfId="2" applyNumberFormat="1" applyFont="1" applyFill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99"/>
          <c:w val="0.7829165718447012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15</c:v>
                </c:pt>
                <c:pt idx="1">
                  <c:v>15.06</c:v>
                </c:pt>
                <c:pt idx="2">
                  <c:v>15.120000000000001</c:v>
                </c:pt>
                <c:pt idx="3">
                  <c:v>15.180000000000001</c:v>
                </c:pt>
                <c:pt idx="4">
                  <c:v>15.240000000000002</c:v>
                </c:pt>
                <c:pt idx="5">
                  <c:v>15.300000000000002</c:v>
                </c:pt>
                <c:pt idx="6">
                  <c:v>15.360000000000003</c:v>
                </c:pt>
                <c:pt idx="7">
                  <c:v>15.420000000000003</c:v>
                </c:pt>
                <c:pt idx="8">
                  <c:v>15.480000000000004</c:v>
                </c:pt>
                <c:pt idx="9">
                  <c:v>15.540000000000004</c:v>
                </c:pt>
                <c:pt idx="10">
                  <c:v>15.600000000000005</c:v>
                </c:pt>
                <c:pt idx="11">
                  <c:v>15.740000000000006</c:v>
                </c:pt>
                <c:pt idx="12">
                  <c:v>15.880000000000006</c:v>
                </c:pt>
                <c:pt idx="13">
                  <c:v>16.020000000000007</c:v>
                </c:pt>
                <c:pt idx="14">
                  <c:v>16.160000000000007</c:v>
                </c:pt>
                <c:pt idx="15">
                  <c:v>16.300000000000008</c:v>
                </c:pt>
                <c:pt idx="16">
                  <c:v>16.440000000000008</c:v>
                </c:pt>
                <c:pt idx="17">
                  <c:v>16.580000000000009</c:v>
                </c:pt>
                <c:pt idx="18">
                  <c:v>16.72000000000001</c:v>
                </c:pt>
                <c:pt idx="19">
                  <c:v>16.86000000000001</c:v>
                </c:pt>
                <c:pt idx="20">
                  <c:v>17.000000000000011</c:v>
                </c:pt>
                <c:pt idx="21">
                  <c:v>17.18000000000001</c:v>
                </c:pt>
                <c:pt idx="22">
                  <c:v>17.36000000000001</c:v>
                </c:pt>
                <c:pt idx="23">
                  <c:v>17.54000000000001</c:v>
                </c:pt>
                <c:pt idx="24">
                  <c:v>17.72000000000001</c:v>
                </c:pt>
                <c:pt idx="25">
                  <c:v>17.900000000000009</c:v>
                </c:pt>
                <c:pt idx="26">
                  <c:v>18.080000000000009</c:v>
                </c:pt>
                <c:pt idx="27">
                  <c:v>18.260000000000009</c:v>
                </c:pt>
                <c:pt idx="28">
                  <c:v>18.440000000000008</c:v>
                </c:pt>
                <c:pt idx="29">
                  <c:v>18.620000000000008</c:v>
                </c:pt>
                <c:pt idx="30">
                  <c:v>18.800000000000008</c:v>
                </c:pt>
                <c:pt idx="31">
                  <c:v>19.000000000000007</c:v>
                </c:pt>
                <c:pt idx="32">
                  <c:v>19.200000000000006</c:v>
                </c:pt>
                <c:pt idx="33">
                  <c:v>19.400000000000006</c:v>
                </c:pt>
                <c:pt idx="34">
                  <c:v>19.600000000000005</c:v>
                </c:pt>
                <c:pt idx="35">
                  <c:v>19.800000000000004</c:v>
                </c:pt>
                <c:pt idx="36">
                  <c:v>20.000000000000004</c:v>
                </c:pt>
                <c:pt idx="37">
                  <c:v>20.200000000000003</c:v>
                </c:pt>
                <c:pt idx="38">
                  <c:v>20.400000000000002</c:v>
                </c:pt>
                <c:pt idx="39">
                  <c:v>20.6</c:v>
                </c:pt>
                <c:pt idx="40">
                  <c:v>20.8</c:v>
                </c:pt>
                <c:pt idx="41">
                  <c:v>21</c:v>
                </c:pt>
                <c:pt idx="42">
                  <c:v>21.2</c:v>
                </c:pt>
                <c:pt idx="43">
                  <c:v>21.4</c:v>
                </c:pt>
                <c:pt idx="44">
                  <c:v>21.599999999999998</c:v>
                </c:pt>
                <c:pt idx="45">
                  <c:v>21.799999999999997</c:v>
                </c:pt>
                <c:pt idx="46">
                  <c:v>21.999999999999996</c:v>
                </c:pt>
                <c:pt idx="47">
                  <c:v>22.199999999999996</c:v>
                </c:pt>
                <c:pt idx="48">
                  <c:v>22.399999999999995</c:v>
                </c:pt>
                <c:pt idx="49">
                  <c:v>22.599999999999994</c:v>
                </c:pt>
                <c:pt idx="50">
                  <c:v>22.799999999999994</c:v>
                </c:pt>
                <c:pt idx="51">
                  <c:v>23.059999999999995</c:v>
                </c:pt>
                <c:pt idx="52">
                  <c:v>23.319999999999997</c:v>
                </c:pt>
                <c:pt idx="53">
                  <c:v>23.58</c:v>
                </c:pt>
                <c:pt idx="54">
                  <c:v>23.84</c:v>
                </c:pt>
                <c:pt idx="55">
                  <c:v>24.1</c:v>
                </c:pt>
                <c:pt idx="56">
                  <c:v>24.360000000000003</c:v>
                </c:pt>
                <c:pt idx="57">
                  <c:v>24.620000000000005</c:v>
                </c:pt>
                <c:pt idx="58">
                  <c:v>24.880000000000006</c:v>
                </c:pt>
                <c:pt idx="59">
                  <c:v>25.140000000000008</c:v>
                </c:pt>
                <c:pt idx="60">
                  <c:v>25.400000000000009</c:v>
                </c:pt>
                <c:pt idx="61">
                  <c:v>25.690000000000008</c:v>
                </c:pt>
                <c:pt idx="62">
                  <c:v>25.980000000000008</c:v>
                </c:pt>
                <c:pt idx="63">
                  <c:v>26.270000000000007</c:v>
                </c:pt>
                <c:pt idx="64">
                  <c:v>26.560000000000006</c:v>
                </c:pt>
                <c:pt idx="65">
                  <c:v>26.850000000000005</c:v>
                </c:pt>
                <c:pt idx="66">
                  <c:v>27.140000000000004</c:v>
                </c:pt>
                <c:pt idx="67">
                  <c:v>27.430000000000003</c:v>
                </c:pt>
                <c:pt idx="68">
                  <c:v>27.720000000000002</c:v>
                </c:pt>
                <c:pt idx="69">
                  <c:v>28.01</c:v>
                </c:pt>
                <c:pt idx="70">
                  <c:v>28.3</c:v>
                </c:pt>
                <c:pt idx="71">
                  <c:v>28.64</c:v>
                </c:pt>
                <c:pt idx="72">
                  <c:v>28.98</c:v>
                </c:pt>
                <c:pt idx="73">
                  <c:v>29.32</c:v>
                </c:pt>
                <c:pt idx="74">
                  <c:v>29.66</c:v>
                </c:pt>
                <c:pt idx="75">
                  <c:v>30</c:v>
                </c:pt>
                <c:pt idx="76">
                  <c:v>30.34</c:v>
                </c:pt>
                <c:pt idx="77">
                  <c:v>30.68</c:v>
                </c:pt>
                <c:pt idx="78">
                  <c:v>31.02</c:v>
                </c:pt>
                <c:pt idx="79">
                  <c:v>31.36</c:v>
                </c:pt>
                <c:pt idx="80">
                  <c:v>31.7</c:v>
                </c:pt>
                <c:pt idx="81">
                  <c:v>32.04</c:v>
                </c:pt>
                <c:pt idx="82">
                  <c:v>32.380000000000003</c:v>
                </c:pt>
                <c:pt idx="83">
                  <c:v>32.720000000000006</c:v>
                </c:pt>
                <c:pt idx="84">
                  <c:v>33.060000000000009</c:v>
                </c:pt>
                <c:pt idx="85">
                  <c:v>33.400000000000013</c:v>
                </c:pt>
                <c:pt idx="86">
                  <c:v>33.740000000000016</c:v>
                </c:pt>
                <c:pt idx="87">
                  <c:v>34.08000000000002</c:v>
                </c:pt>
                <c:pt idx="88">
                  <c:v>34.420000000000023</c:v>
                </c:pt>
                <c:pt idx="89">
                  <c:v>34.760000000000026</c:v>
                </c:pt>
                <c:pt idx="90">
                  <c:v>35.10000000000003</c:v>
                </c:pt>
                <c:pt idx="91">
                  <c:v>35.49000000000003</c:v>
                </c:pt>
                <c:pt idx="92">
                  <c:v>35.880000000000031</c:v>
                </c:pt>
                <c:pt idx="93">
                  <c:v>36.270000000000032</c:v>
                </c:pt>
                <c:pt idx="94">
                  <c:v>36.660000000000032</c:v>
                </c:pt>
                <c:pt idx="95">
                  <c:v>37.050000000000033</c:v>
                </c:pt>
                <c:pt idx="96">
                  <c:v>37.440000000000033</c:v>
                </c:pt>
                <c:pt idx="97">
                  <c:v>37.830000000000034</c:v>
                </c:pt>
                <c:pt idx="98">
                  <c:v>38.220000000000034</c:v>
                </c:pt>
                <c:pt idx="99">
                  <c:v>38.610000000000035</c:v>
                </c:pt>
                <c:pt idx="100">
                  <c:v>39.000000000000036</c:v>
                </c:pt>
                <c:pt idx="101">
                  <c:v>39.400000000000034</c:v>
                </c:pt>
                <c:pt idx="102">
                  <c:v>39.800000000000033</c:v>
                </c:pt>
                <c:pt idx="103">
                  <c:v>40.200000000000031</c:v>
                </c:pt>
                <c:pt idx="104">
                  <c:v>40.60000000000003</c:v>
                </c:pt>
                <c:pt idx="105">
                  <c:v>41.000000000000028</c:v>
                </c:pt>
                <c:pt idx="106">
                  <c:v>41.400000000000027</c:v>
                </c:pt>
                <c:pt idx="107">
                  <c:v>41.800000000000026</c:v>
                </c:pt>
                <c:pt idx="108">
                  <c:v>42.200000000000024</c:v>
                </c:pt>
                <c:pt idx="109">
                  <c:v>42.600000000000023</c:v>
                </c:pt>
                <c:pt idx="110">
                  <c:v>43.000000000000021</c:v>
                </c:pt>
                <c:pt idx="111">
                  <c:v>43.40000000000002</c:v>
                </c:pt>
                <c:pt idx="112">
                  <c:v>43.800000000000018</c:v>
                </c:pt>
                <c:pt idx="113">
                  <c:v>44.200000000000017</c:v>
                </c:pt>
                <c:pt idx="114">
                  <c:v>44.600000000000016</c:v>
                </c:pt>
                <c:pt idx="115">
                  <c:v>45.000000000000014</c:v>
                </c:pt>
                <c:pt idx="116">
                  <c:v>45.400000000000013</c:v>
                </c:pt>
                <c:pt idx="117">
                  <c:v>45.800000000000011</c:v>
                </c:pt>
                <c:pt idx="118">
                  <c:v>46.20000000000001</c:v>
                </c:pt>
                <c:pt idx="119">
                  <c:v>46.600000000000009</c:v>
                </c:pt>
                <c:pt idx="120">
                  <c:v>47.000000000000007</c:v>
                </c:pt>
                <c:pt idx="121">
                  <c:v>47.45000000000001</c:v>
                </c:pt>
                <c:pt idx="122">
                  <c:v>47.900000000000013</c:v>
                </c:pt>
                <c:pt idx="123">
                  <c:v>48.350000000000016</c:v>
                </c:pt>
                <c:pt idx="124">
                  <c:v>48.800000000000018</c:v>
                </c:pt>
                <c:pt idx="125">
                  <c:v>49.250000000000021</c:v>
                </c:pt>
                <c:pt idx="126">
                  <c:v>49.700000000000024</c:v>
                </c:pt>
                <c:pt idx="127">
                  <c:v>50.150000000000027</c:v>
                </c:pt>
                <c:pt idx="128">
                  <c:v>50.60000000000003</c:v>
                </c:pt>
                <c:pt idx="129">
                  <c:v>51.050000000000033</c:v>
                </c:pt>
                <c:pt idx="130">
                  <c:v>51.500000000000036</c:v>
                </c:pt>
                <c:pt idx="131">
                  <c:v>51.950000000000038</c:v>
                </c:pt>
                <c:pt idx="132">
                  <c:v>52.400000000000041</c:v>
                </c:pt>
                <c:pt idx="133">
                  <c:v>52.850000000000044</c:v>
                </c:pt>
                <c:pt idx="134">
                  <c:v>53.300000000000047</c:v>
                </c:pt>
                <c:pt idx="135">
                  <c:v>53.75000000000005</c:v>
                </c:pt>
                <c:pt idx="136">
                  <c:v>54.200000000000053</c:v>
                </c:pt>
                <c:pt idx="137">
                  <c:v>54.650000000000055</c:v>
                </c:pt>
                <c:pt idx="138">
                  <c:v>55.100000000000058</c:v>
                </c:pt>
                <c:pt idx="139">
                  <c:v>55.550000000000061</c:v>
                </c:pt>
                <c:pt idx="140">
                  <c:v>56.000000000000064</c:v>
                </c:pt>
                <c:pt idx="141">
                  <c:v>56.500000000000064</c:v>
                </c:pt>
                <c:pt idx="142">
                  <c:v>57.000000000000064</c:v>
                </c:pt>
                <c:pt idx="143">
                  <c:v>57.500000000000064</c:v>
                </c:pt>
                <c:pt idx="144">
                  <c:v>58.000000000000064</c:v>
                </c:pt>
                <c:pt idx="145">
                  <c:v>58.500000000000064</c:v>
                </c:pt>
                <c:pt idx="146">
                  <c:v>59.000000000000064</c:v>
                </c:pt>
                <c:pt idx="147">
                  <c:v>59.500000000000064</c:v>
                </c:pt>
                <c:pt idx="148">
                  <c:v>60.000000000000064</c:v>
                </c:pt>
                <c:pt idx="149">
                  <c:v>60.500000000000064</c:v>
                </c:pt>
                <c:pt idx="150">
                  <c:v>61.000000000000064</c:v>
                </c:pt>
                <c:pt idx="151">
                  <c:v>61.500000000000064</c:v>
                </c:pt>
                <c:pt idx="152">
                  <c:v>62.000000000000064</c:v>
                </c:pt>
                <c:pt idx="153">
                  <c:v>62.500000000000064</c:v>
                </c:pt>
                <c:pt idx="154">
                  <c:v>63.000000000000064</c:v>
                </c:pt>
                <c:pt idx="155">
                  <c:v>63.500000000000064</c:v>
                </c:pt>
                <c:pt idx="156">
                  <c:v>64.000000000000057</c:v>
                </c:pt>
                <c:pt idx="157">
                  <c:v>64.500000000000057</c:v>
                </c:pt>
                <c:pt idx="158">
                  <c:v>65.000000000000057</c:v>
                </c:pt>
                <c:pt idx="159">
                  <c:v>65.500000000000057</c:v>
                </c:pt>
                <c:pt idx="160">
                  <c:v>66.000000000000057</c:v>
                </c:pt>
                <c:pt idx="161">
                  <c:v>66.500000000000057</c:v>
                </c:pt>
                <c:pt idx="162">
                  <c:v>67.000000000000057</c:v>
                </c:pt>
                <c:pt idx="163">
                  <c:v>67.500000000000057</c:v>
                </c:pt>
                <c:pt idx="164">
                  <c:v>68.000000000000057</c:v>
                </c:pt>
                <c:pt idx="165">
                  <c:v>68.500000000000057</c:v>
                </c:pt>
                <c:pt idx="166">
                  <c:v>69.000000000000057</c:v>
                </c:pt>
                <c:pt idx="167">
                  <c:v>69.500000000000057</c:v>
                </c:pt>
                <c:pt idx="168">
                  <c:v>70.000000000000057</c:v>
                </c:pt>
                <c:pt idx="169">
                  <c:v>70.500000000000057</c:v>
                </c:pt>
                <c:pt idx="170">
                  <c:v>71.000000000000057</c:v>
                </c:pt>
                <c:pt idx="171">
                  <c:v>71.540000000000063</c:v>
                </c:pt>
                <c:pt idx="172">
                  <c:v>72.080000000000069</c:v>
                </c:pt>
                <c:pt idx="173">
                  <c:v>72.620000000000076</c:v>
                </c:pt>
                <c:pt idx="174">
                  <c:v>73.160000000000082</c:v>
                </c:pt>
                <c:pt idx="175">
                  <c:v>73.700000000000088</c:v>
                </c:pt>
                <c:pt idx="176">
                  <c:v>74.240000000000094</c:v>
                </c:pt>
                <c:pt idx="177">
                  <c:v>74.780000000000101</c:v>
                </c:pt>
                <c:pt idx="178">
                  <c:v>75.320000000000107</c:v>
                </c:pt>
                <c:pt idx="179">
                  <c:v>75.860000000000113</c:v>
                </c:pt>
                <c:pt idx="180">
                  <c:v>76.400000000000119</c:v>
                </c:pt>
                <c:pt idx="181">
                  <c:v>76.940000000000126</c:v>
                </c:pt>
                <c:pt idx="182">
                  <c:v>77.480000000000132</c:v>
                </c:pt>
                <c:pt idx="183">
                  <c:v>78.020000000000138</c:v>
                </c:pt>
                <c:pt idx="184">
                  <c:v>78.560000000000144</c:v>
                </c:pt>
                <c:pt idx="185">
                  <c:v>79.100000000000151</c:v>
                </c:pt>
                <c:pt idx="186">
                  <c:v>79.640000000000157</c:v>
                </c:pt>
                <c:pt idx="187">
                  <c:v>80.180000000000163</c:v>
                </c:pt>
                <c:pt idx="188">
                  <c:v>80.720000000000169</c:v>
                </c:pt>
                <c:pt idx="189">
                  <c:v>81.260000000000176</c:v>
                </c:pt>
                <c:pt idx="190">
                  <c:v>81.800000000000182</c:v>
                </c:pt>
                <c:pt idx="191">
                  <c:v>82.340000000000188</c:v>
                </c:pt>
                <c:pt idx="192">
                  <c:v>82.880000000000194</c:v>
                </c:pt>
                <c:pt idx="193">
                  <c:v>83.420000000000201</c:v>
                </c:pt>
                <c:pt idx="194">
                  <c:v>83.960000000000207</c:v>
                </c:pt>
                <c:pt idx="195">
                  <c:v>84.500000000000213</c:v>
                </c:pt>
                <c:pt idx="196">
                  <c:v>85.040000000000219</c:v>
                </c:pt>
                <c:pt idx="197">
                  <c:v>85.580000000000226</c:v>
                </c:pt>
                <c:pt idx="198">
                  <c:v>86.120000000000232</c:v>
                </c:pt>
                <c:pt idx="199">
                  <c:v>86.660000000000238</c:v>
                </c:pt>
                <c:pt idx="200">
                  <c:v>87.200000000000244</c:v>
                </c:pt>
                <c:pt idx="201">
                  <c:v>87.740000000000251</c:v>
                </c:pt>
                <c:pt idx="202">
                  <c:v>88.280000000000257</c:v>
                </c:pt>
                <c:pt idx="203">
                  <c:v>88.820000000000263</c:v>
                </c:pt>
                <c:pt idx="204">
                  <c:v>89.360000000000269</c:v>
                </c:pt>
                <c:pt idx="205">
                  <c:v>89.900000000000276</c:v>
                </c:pt>
                <c:pt idx="206">
                  <c:v>90.440000000000282</c:v>
                </c:pt>
                <c:pt idx="207">
                  <c:v>90.980000000000288</c:v>
                </c:pt>
                <c:pt idx="208">
                  <c:v>91.520000000000294</c:v>
                </c:pt>
                <c:pt idx="209">
                  <c:v>92.060000000000301</c:v>
                </c:pt>
                <c:pt idx="210">
                  <c:v>92.600000000000307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7F-4638-B7D8-5B5A441212E6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15</c:v>
                </c:pt>
                <c:pt idx="1">
                  <c:v>15.06</c:v>
                </c:pt>
                <c:pt idx="2">
                  <c:v>15.120000000000001</c:v>
                </c:pt>
                <c:pt idx="3">
                  <c:v>15.180000000000001</c:v>
                </c:pt>
                <c:pt idx="4">
                  <c:v>15.240000000000002</c:v>
                </c:pt>
                <c:pt idx="5">
                  <c:v>15.300000000000002</c:v>
                </c:pt>
                <c:pt idx="6">
                  <c:v>15.360000000000003</c:v>
                </c:pt>
                <c:pt idx="7">
                  <c:v>15.420000000000003</c:v>
                </c:pt>
                <c:pt idx="8">
                  <c:v>15.480000000000004</c:v>
                </c:pt>
                <c:pt idx="9">
                  <c:v>15.540000000000004</c:v>
                </c:pt>
                <c:pt idx="10">
                  <c:v>15.600000000000005</c:v>
                </c:pt>
                <c:pt idx="11">
                  <c:v>15.740000000000006</c:v>
                </c:pt>
                <c:pt idx="12">
                  <c:v>15.880000000000006</c:v>
                </c:pt>
                <c:pt idx="13">
                  <c:v>16.020000000000007</c:v>
                </c:pt>
                <c:pt idx="14">
                  <c:v>16.160000000000007</c:v>
                </c:pt>
                <c:pt idx="15">
                  <c:v>16.300000000000008</c:v>
                </c:pt>
                <c:pt idx="16">
                  <c:v>16.440000000000008</c:v>
                </c:pt>
                <c:pt idx="17">
                  <c:v>16.580000000000009</c:v>
                </c:pt>
                <c:pt idx="18">
                  <c:v>16.72000000000001</c:v>
                </c:pt>
                <c:pt idx="19">
                  <c:v>16.86000000000001</c:v>
                </c:pt>
                <c:pt idx="20">
                  <c:v>17.000000000000011</c:v>
                </c:pt>
                <c:pt idx="21">
                  <c:v>17.18000000000001</c:v>
                </c:pt>
                <c:pt idx="22">
                  <c:v>17.36000000000001</c:v>
                </c:pt>
                <c:pt idx="23">
                  <c:v>17.54000000000001</c:v>
                </c:pt>
                <c:pt idx="24">
                  <c:v>17.72000000000001</c:v>
                </c:pt>
                <c:pt idx="25">
                  <c:v>17.900000000000009</c:v>
                </c:pt>
                <c:pt idx="26">
                  <c:v>18.080000000000009</c:v>
                </c:pt>
                <c:pt idx="27">
                  <c:v>18.260000000000009</c:v>
                </c:pt>
                <c:pt idx="28">
                  <c:v>18.440000000000008</c:v>
                </c:pt>
                <c:pt idx="29">
                  <c:v>18.620000000000008</c:v>
                </c:pt>
                <c:pt idx="30">
                  <c:v>18.800000000000008</c:v>
                </c:pt>
                <c:pt idx="31">
                  <c:v>19.000000000000007</c:v>
                </c:pt>
                <c:pt idx="32">
                  <c:v>19.200000000000006</c:v>
                </c:pt>
                <c:pt idx="33">
                  <c:v>19.400000000000006</c:v>
                </c:pt>
                <c:pt idx="34">
                  <c:v>19.600000000000005</c:v>
                </c:pt>
                <c:pt idx="35">
                  <c:v>19.800000000000004</c:v>
                </c:pt>
                <c:pt idx="36">
                  <c:v>20.000000000000004</c:v>
                </c:pt>
                <c:pt idx="37">
                  <c:v>20.200000000000003</c:v>
                </c:pt>
                <c:pt idx="38">
                  <c:v>20.400000000000002</c:v>
                </c:pt>
                <c:pt idx="39">
                  <c:v>20.6</c:v>
                </c:pt>
                <c:pt idx="40">
                  <c:v>20.8</c:v>
                </c:pt>
                <c:pt idx="41">
                  <c:v>21</c:v>
                </c:pt>
                <c:pt idx="42">
                  <c:v>21.2</c:v>
                </c:pt>
                <c:pt idx="43">
                  <c:v>21.4</c:v>
                </c:pt>
                <c:pt idx="44">
                  <c:v>21.599999999999998</c:v>
                </c:pt>
                <c:pt idx="45">
                  <c:v>21.799999999999997</c:v>
                </c:pt>
                <c:pt idx="46">
                  <c:v>21.999999999999996</c:v>
                </c:pt>
                <c:pt idx="47">
                  <c:v>22.199999999999996</c:v>
                </c:pt>
                <c:pt idx="48">
                  <c:v>22.399999999999995</c:v>
                </c:pt>
                <c:pt idx="49">
                  <c:v>22.599999999999994</c:v>
                </c:pt>
                <c:pt idx="50">
                  <c:v>22.799999999999994</c:v>
                </c:pt>
                <c:pt idx="51">
                  <c:v>23.059999999999995</c:v>
                </c:pt>
                <c:pt idx="52">
                  <c:v>23.319999999999997</c:v>
                </c:pt>
                <c:pt idx="53">
                  <c:v>23.58</c:v>
                </c:pt>
                <c:pt idx="54">
                  <c:v>23.84</c:v>
                </c:pt>
                <c:pt idx="55">
                  <c:v>24.1</c:v>
                </c:pt>
                <c:pt idx="56">
                  <c:v>24.360000000000003</c:v>
                </c:pt>
                <c:pt idx="57">
                  <c:v>24.620000000000005</c:v>
                </c:pt>
                <c:pt idx="58">
                  <c:v>24.880000000000006</c:v>
                </c:pt>
                <c:pt idx="59">
                  <c:v>25.140000000000008</c:v>
                </c:pt>
                <c:pt idx="60">
                  <c:v>25.400000000000009</c:v>
                </c:pt>
                <c:pt idx="61">
                  <c:v>25.690000000000008</c:v>
                </c:pt>
                <c:pt idx="62">
                  <c:v>25.980000000000008</c:v>
                </c:pt>
                <c:pt idx="63">
                  <c:v>26.270000000000007</c:v>
                </c:pt>
                <c:pt idx="64">
                  <c:v>26.560000000000006</c:v>
                </c:pt>
                <c:pt idx="65">
                  <c:v>26.850000000000005</c:v>
                </c:pt>
                <c:pt idx="66">
                  <c:v>27.140000000000004</c:v>
                </c:pt>
                <c:pt idx="67">
                  <c:v>27.430000000000003</c:v>
                </c:pt>
                <c:pt idx="68">
                  <c:v>27.720000000000002</c:v>
                </c:pt>
                <c:pt idx="69">
                  <c:v>28.01</c:v>
                </c:pt>
                <c:pt idx="70">
                  <c:v>28.3</c:v>
                </c:pt>
                <c:pt idx="71">
                  <c:v>28.64</c:v>
                </c:pt>
                <c:pt idx="72">
                  <c:v>28.98</c:v>
                </c:pt>
                <c:pt idx="73">
                  <c:v>29.32</c:v>
                </c:pt>
                <c:pt idx="74">
                  <c:v>29.66</c:v>
                </c:pt>
                <c:pt idx="75">
                  <c:v>30</c:v>
                </c:pt>
                <c:pt idx="76">
                  <c:v>30.34</c:v>
                </c:pt>
                <c:pt idx="77">
                  <c:v>30.68</c:v>
                </c:pt>
                <c:pt idx="78">
                  <c:v>31.02</c:v>
                </c:pt>
                <c:pt idx="79">
                  <c:v>31.36</c:v>
                </c:pt>
                <c:pt idx="80">
                  <c:v>31.7</c:v>
                </c:pt>
                <c:pt idx="81">
                  <c:v>32.04</c:v>
                </c:pt>
                <c:pt idx="82">
                  <c:v>32.380000000000003</c:v>
                </c:pt>
                <c:pt idx="83">
                  <c:v>32.720000000000006</c:v>
                </c:pt>
                <c:pt idx="84">
                  <c:v>33.060000000000009</c:v>
                </c:pt>
                <c:pt idx="85">
                  <c:v>33.400000000000013</c:v>
                </c:pt>
                <c:pt idx="86">
                  <c:v>33.740000000000016</c:v>
                </c:pt>
                <c:pt idx="87">
                  <c:v>34.08000000000002</c:v>
                </c:pt>
                <c:pt idx="88">
                  <c:v>34.420000000000023</c:v>
                </c:pt>
                <c:pt idx="89">
                  <c:v>34.760000000000026</c:v>
                </c:pt>
                <c:pt idx="90">
                  <c:v>35.10000000000003</c:v>
                </c:pt>
                <c:pt idx="91">
                  <c:v>35.49000000000003</c:v>
                </c:pt>
                <c:pt idx="92">
                  <c:v>35.880000000000031</c:v>
                </c:pt>
                <c:pt idx="93">
                  <c:v>36.270000000000032</c:v>
                </c:pt>
                <c:pt idx="94">
                  <c:v>36.660000000000032</c:v>
                </c:pt>
                <c:pt idx="95">
                  <c:v>37.050000000000033</c:v>
                </c:pt>
                <c:pt idx="96">
                  <c:v>37.440000000000033</c:v>
                </c:pt>
                <c:pt idx="97">
                  <c:v>37.830000000000034</c:v>
                </c:pt>
                <c:pt idx="98">
                  <c:v>38.220000000000034</c:v>
                </c:pt>
                <c:pt idx="99">
                  <c:v>38.610000000000035</c:v>
                </c:pt>
                <c:pt idx="100">
                  <c:v>39.000000000000036</c:v>
                </c:pt>
                <c:pt idx="101">
                  <c:v>39.400000000000034</c:v>
                </c:pt>
                <c:pt idx="102">
                  <c:v>39.800000000000033</c:v>
                </c:pt>
                <c:pt idx="103">
                  <c:v>40.200000000000031</c:v>
                </c:pt>
                <c:pt idx="104">
                  <c:v>40.60000000000003</c:v>
                </c:pt>
                <c:pt idx="105">
                  <c:v>41.000000000000028</c:v>
                </c:pt>
                <c:pt idx="106">
                  <c:v>41.400000000000027</c:v>
                </c:pt>
                <c:pt idx="107">
                  <c:v>41.800000000000026</c:v>
                </c:pt>
                <c:pt idx="108">
                  <c:v>42.200000000000024</c:v>
                </c:pt>
                <c:pt idx="109">
                  <c:v>42.600000000000023</c:v>
                </c:pt>
                <c:pt idx="110">
                  <c:v>43.000000000000021</c:v>
                </c:pt>
                <c:pt idx="111">
                  <c:v>43.40000000000002</c:v>
                </c:pt>
                <c:pt idx="112">
                  <c:v>43.800000000000018</c:v>
                </c:pt>
                <c:pt idx="113">
                  <c:v>44.200000000000017</c:v>
                </c:pt>
                <c:pt idx="114">
                  <c:v>44.600000000000016</c:v>
                </c:pt>
                <c:pt idx="115">
                  <c:v>45.000000000000014</c:v>
                </c:pt>
                <c:pt idx="116">
                  <c:v>45.400000000000013</c:v>
                </c:pt>
                <c:pt idx="117">
                  <c:v>45.800000000000011</c:v>
                </c:pt>
                <c:pt idx="118">
                  <c:v>46.20000000000001</c:v>
                </c:pt>
                <c:pt idx="119">
                  <c:v>46.600000000000009</c:v>
                </c:pt>
                <c:pt idx="120">
                  <c:v>47.000000000000007</c:v>
                </c:pt>
                <c:pt idx="121">
                  <c:v>47.45000000000001</c:v>
                </c:pt>
                <c:pt idx="122">
                  <c:v>47.900000000000013</c:v>
                </c:pt>
                <c:pt idx="123">
                  <c:v>48.350000000000016</c:v>
                </c:pt>
                <c:pt idx="124">
                  <c:v>48.800000000000018</c:v>
                </c:pt>
                <c:pt idx="125">
                  <c:v>49.250000000000021</c:v>
                </c:pt>
                <c:pt idx="126">
                  <c:v>49.700000000000024</c:v>
                </c:pt>
                <c:pt idx="127">
                  <c:v>50.150000000000027</c:v>
                </c:pt>
                <c:pt idx="128">
                  <c:v>50.60000000000003</c:v>
                </c:pt>
                <c:pt idx="129">
                  <c:v>51.050000000000033</c:v>
                </c:pt>
                <c:pt idx="130">
                  <c:v>51.500000000000036</c:v>
                </c:pt>
                <c:pt idx="131">
                  <c:v>51.950000000000038</c:v>
                </c:pt>
                <c:pt idx="132">
                  <c:v>52.400000000000041</c:v>
                </c:pt>
                <c:pt idx="133">
                  <c:v>52.850000000000044</c:v>
                </c:pt>
                <c:pt idx="134">
                  <c:v>53.300000000000047</c:v>
                </c:pt>
                <c:pt idx="135">
                  <c:v>53.75000000000005</c:v>
                </c:pt>
                <c:pt idx="136">
                  <c:v>54.200000000000053</c:v>
                </c:pt>
                <c:pt idx="137">
                  <c:v>54.650000000000055</c:v>
                </c:pt>
                <c:pt idx="138">
                  <c:v>55.100000000000058</c:v>
                </c:pt>
                <c:pt idx="139">
                  <c:v>55.550000000000061</c:v>
                </c:pt>
                <c:pt idx="140">
                  <c:v>56.000000000000064</c:v>
                </c:pt>
                <c:pt idx="141">
                  <c:v>56.500000000000064</c:v>
                </c:pt>
                <c:pt idx="142">
                  <c:v>57.000000000000064</c:v>
                </c:pt>
                <c:pt idx="143">
                  <c:v>57.500000000000064</c:v>
                </c:pt>
                <c:pt idx="144">
                  <c:v>58.000000000000064</c:v>
                </c:pt>
                <c:pt idx="145">
                  <c:v>58.500000000000064</c:v>
                </c:pt>
                <c:pt idx="146">
                  <c:v>59.000000000000064</c:v>
                </c:pt>
                <c:pt idx="147">
                  <c:v>59.500000000000064</c:v>
                </c:pt>
                <c:pt idx="148">
                  <c:v>60.000000000000064</c:v>
                </c:pt>
                <c:pt idx="149">
                  <c:v>60.500000000000064</c:v>
                </c:pt>
                <c:pt idx="150">
                  <c:v>61.000000000000064</c:v>
                </c:pt>
                <c:pt idx="151">
                  <c:v>61.500000000000064</c:v>
                </c:pt>
                <c:pt idx="152">
                  <c:v>62.000000000000064</c:v>
                </c:pt>
                <c:pt idx="153">
                  <c:v>62.500000000000064</c:v>
                </c:pt>
                <c:pt idx="154">
                  <c:v>63.000000000000064</c:v>
                </c:pt>
                <c:pt idx="155">
                  <c:v>63.500000000000064</c:v>
                </c:pt>
                <c:pt idx="156">
                  <c:v>64.000000000000057</c:v>
                </c:pt>
                <c:pt idx="157">
                  <c:v>64.500000000000057</c:v>
                </c:pt>
                <c:pt idx="158">
                  <c:v>65.000000000000057</c:v>
                </c:pt>
                <c:pt idx="159">
                  <c:v>65.500000000000057</c:v>
                </c:pt>
                <c:pt idx="160">
                  <c:v>66.000000000000057</c:v>
                </c:pt>
                <c:pt idx="161">
                  <c:v>66.500000000000057</c:v>
                </c:pt>
                <c:pt idx="162">
                  <c:v>67.000000000000057</c:v>
                </c:pt>
                <c:pt idx="163">
                  <c:v>67.500000000000057</c:v>
                </c:pt>
                <c:pt idx="164">
                  <c:v>68.000000000000057</c:v>
                </c:pt>
                <c:pt idx="165">
                  <c:v>68.500000000000057</c:v>
                </c:pt>
                <c:pt idx="166">
                  <c:v>69.000000000000057</c:v>
                </c:pt>
                <c:pt idx="167">
                  <c:v>69.500000000000057</c:v>
                </c:pt>
                <c:pt idx="168">
                  <c:v>70.000000000000057</c:v>
                </c:pt>
                <c:pt idx="169">
                  <c:v>70.500000000000057</c:v>
                </c:pt>
                <c:pt idx="170">
                  <c:v>71.000000000000057</c:v>
                </c:pt>
                <c:pt idx="171">
                  <c:v>71.540000000000063</c:v>
                </c:pt>
                <c:pt idx="172">
                  <c:v>72.080000000000069</c:v>
                </c:pt>
                <c:pt idx="173">
                  <c:v>72.620000000000076</c:v>
                </c:pt>
                <c:pt idx="174">
                  <c:v>73.160000000000082</c:v>
                </c:pt>
                <c:pt idx="175">
                  <c:v>73.700000000000088</c:v>
                </c:pt>
                <c:pt idx="176">
                  <c:v>74.240000000000094</c:v>
                </c:pt>
                <c:pt idx="177">
                  <c:v>74.780000000000101</c:v>
                </c:pt>
                <c:pt idx="178">
                  <c:v>75.320000000000107</c:v>
                </c:pt>
                <c:pt idx="179">
                  <c:v>75.860000000000113</c:v>
                </c:pt>
                <c:pt idx="180">
                  <c:v>76.400000000000119</c:v>
                </c:pt>
                <c:pt idx="181">
                  <c:v>76.940000000000126</c:v>
                </c:pt>
                <c:pt idx="182">
                  <c:v>77.480000000000132</c:v>
                </c:pt>
                <c:pt idx="183">
                  <c:v>78.020000000000138</c:v>
                </c:pt>
                <c:pt idx="184">
                  <c:v>78.560000000000144</c:v>
                </c:pt>
                <c:pt idx="185">
                  <c:v>79.100000000000151</c:v>
                </c:pt>
                <c:pt idx="186">
                  <c:v>79.640000000000157</c:v>
                </c:pt>
                <c:pt idx="187">
                  <c:v>80.180000000000163</c:v>
                </c:pt>
                <c:pt idx="188">
                  <c:v>80.720000000000169</c:v>
                </c:pt>
                <c:pt idx="189">
                  <c:v>81.260000000000176</c:v>
                </c:pt>
                <c:pt idx="190">
                  <c:v>81.800000000000182</c:v>
                </c:pt>
                <c:pt idx="191">
                  <c:v>82.340000000000188</c:v>
                </c:pt>
                <c:pt idx="192">
                  <c:v>82.880000000000194</c:v>
                </c:pt>
                <c:pt idx="193">
                  <c:v>83.420000000000201</c:v>
                </c:pt>
                <c:pt idx="194">
                  <c:v>83.960000000000207</c:v>
                </c:pt>
                <c:pt idx="195">
                  <c:v>84.500000000000213</c:v>
                </c:pt>
                <c:pt idx="196">
                  <c:v>85.040000000000219</c:v>
                </c:pt>
                <c:pt idx="197">
                  <c:v>85.580000000000226</c:v>
                </c:pt>
                <c:pt idx="198">
                  <c:v>86.120000000000232</c:v>
                </c:pt>
                <c:pt idx="199">
                  <c:v>86.660000000000238</c:v>
                </c:pt>
                <c:pt idx="200">
                  <c:v>87.200000000000244</c:v>
                </c:pt>
                <c:pt idx="201">
                  <c:v>87.740000000000251</c:v>
                </c:pt>
                <c:pt idx="202">
                  <c:v>88.280000000000257</c:v>
                </c:pt>
                <c:pt idx="203">
                  <c:v>88.820000000000263</c:v>
                </c:pt>
                <c:pt idx="204">
                  <c:v>89.360000000000269</c:v>
                </c:pt>
                <c:pt idx="205">
                  <c:v>89.900000000000276</c:v>
                </c:pt>
                <c:pt idx="206">
                  <c:v>90.440000000000282</c:v>
                </c:pt>
                <c:pt idx="207">
                  <c:v>90.980000000000288</c:v>
                </c:pt>
                <c:pt idx="208">
                  <c:v>91.520000000000294</c:v>
                </c:pt>
                <c:pt idx="209">
                  <c:v>92.060000000000301</c:v>
                </c:pt>
                <c:pt idx="210">
                  <c:v>92.600000000000307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7F-4638-B7D8-5B5A44121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80160"/>
        <c:axId val="52428800"/>
      </c:lineChart>
      <c:catAx>
        <c:axId val="73980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2428800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52428800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398016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89" r="0.750000000000002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topLeftCell="A151" workbookViewId="0">
      <selection activeCell="O174" sqref="O174"/>
    </sheetView>
  </sheetViews>
  <sheetFormatPr defaultColWidth="9" defaultRowHeight="24" x14ac:dyDescent="0.55000000000000004"/>
  <cols>
    <col min="1" max="12" width="7.625" style="1" customWidth="1"/>
    <col min="13" max="13" width="9" style="27"/>
    <col min="14" max="14" width="9" style="81"/>
    <col min="15" max="16" width="9" style="27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00"/>
      <c r="N1" s="101"/>
      <c r="O1" s="101" t="s">
        <v>0</v>
      </c>
      <c r="P1" s="100"/>
      <c r="Q1" s="27"/>
      <c r="R1" s="27"/>
    </row>
    <row r="2" spans="1:19" ht="15" customHeight="1" x14ac:dyDescent="0.55000000000000004">
      <c r="A2" s="112" t="s">
        <v>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00"/>
      <c r="N2" s="101"/>
      <c r="O2" s="102">
        <v>175.75700000000001</v>
      </c>
      <c r="P2" s="100"/>
      <c r="Q2" s="27"/>
      <c r="R2" s="27"/>
    </row>
    <row r="3" spans="1:19" ht="15" customHeight="1" x14ac:dyDescent="0.55000000000000004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6"/>
      <c r="N3" s="116"/>
      <c r="O3" s="116"/>
      <c r="P3" s="100"/>
      <c r="Q3" s="27"/>
      <c r="R3" s="27"/>
    </row>
    <row r="4" spans="1:19" ht="17.100000000000001" customHeight="1" x14ac:dyDescent="0.55000000000000004">
      <c r="A4" s="2" t="s">
        <v>1</v>
      </c>
      <c r="B4" s="2" t="s">
        <v>1</v>
      </c>
      <c r="C4" s="2" t="s">
        <v>8</v>
      </c>
      <c r="D4" s="2" t="s">
        <v>1</v>
      </c>
      <c r="E4" s="2" t="s">
        <v>1</v>
      </c>
      <c r="F4" s="2" t="s">
        <v>8</v>
      </c>
      <c r="G4" s="2" t="s">
        <v>1</v>
      </c>
      <c r="H4" s="2" t="s">
        <v>1</v>
      </c>
      <c r="I4" s="2" t="s">
        <v>8</v>
      </c>
      <c r="J4" s="2" t="s">
        <v>1</v>
      </c>
      <c r="K4" s="2" t="s">
        <v>1</v>
      </c>
      <c r="L4" s="2" t="s">
        <v>8</v>
      </c>
      <c r="M4" s="100"/>
      <c r="N4" s="101"/>
      <c r="O4" s="100"/>
      <c r="P4" s="100"/>
      <c r="Q4" s="27"/>
      <c r="R4" s="27"/>
    </row>
    <row r="5" spans="1:19" ht="17.100000000000001" customHeight="1" x14ac:dyDescent="0.55000000000000004">
      <c r="A5" s="3" t="s">
        <v>2</v>
      </c>
      <c r="B5" s="3" t="s">
        <v>3</v>
      </c>
      <c r="C5" s="3" t="s">
        <v>9</v>
      </c>
      <c r="D5" s="3" t="s">
        <v>2</v>
      </c>
      <c r="E5" s="3" t="s">
        <v>3</v>
      </c>
      <c r="F5" s="3" t="s">
        <v>9</v>
      </c>
      <c r="G5" s="3" t="s">
        <v>2</v>
      </c>
      <c r="H5" s="3" t="s">
        <v>3</v>
      </c>
      <c r="I5" s="3" t="s">
        <v>9</v>
      </c>
      <c r="J5" s="3" t="s">
        <v>2</v>
      </c>
      <c r="K5" s="3" t="s">
        <v>3</v>
      </c>
      <c r="L5" s="3" t="s">
        <v>9</v>
      </c>
      <c r="M5" s="101" t="s">
        <v>4</v>
      </c>
      <c r="N5" s="101" t="s">
        <v>5</v>
      </c>
      <c r="O5" s="103"/>
      <c r="P5" s="101" t="s">
        <v>6</v>
      </c>
      <c r="Q5" s="27"/>
      <c r="R5" s="27"/>
    </row>
    <row r="6" spans="1:19" s="8" customFormat="1" ht="14.1" customHeight="1" x14ac:dyDescent="0.5">
      <c r="A6" s="4">
        <v>175</v>
      </c>
      <c r="B6" s="53">
        <v>-0.757000000000005</v>
      </c>
      <c r="C6" s="7">
        <v>0.5</v>
      </c>
      <c r="D6" s="54">
        <v>175.49999999999955</v>
      </c>
      <c r="E6" s="53">
        <v>-0.25700000000000456</v>
      </c>
      <c r="F6" s="7">
        <v>0.69499999999999962</v>
      </c>
      <c r="G6" s="54">
        <v>175.99999999999909</v>
      </c>
      <c r="H6" s="53">
        <v>0.24299999999999561</v>
      </c>
      <c r="I6" s="7">
        <v>1.1659999999999988</v>
      </c>
      <c r="J6" s="54">
        <v>176.49999999999864</v>
      </c>
      <c r="K6" s="53">
        <v>0.742999999999996</v>
      </c>
      <c r="L6" s="7">
        <v>1.4599999999999975</v>
      </c>
      <c r="M6" s="28">
        <v>0.7</v>
      </c>
      <c r="N6" s="108">
        <v>2.7E-2</v>
      </c>
      <c r="O6" s="28"/>
      <c r="P6" s="104">
        <f>N6+0.5</f>
        <v>0.52700000000000002</v>
      </c>
      <c r="Q6" s="108"/>
      <c r="R6" s="35"/>
      <c r="S6" s="49"/>
    </row>
    <row r="7" spans="1:19" s="8" customFormat="1" ht="14.1" customHeight="1" x14ac:dyDescent="0.5">
      <c r="A7" s="55">
        <v>175.01</v>
      </c>
      <c r="B7" s="56">
        <v>-0.74700000000000499</v>
      </c>
      <c r="C7" s="12">
        <v>0.50270000000000004</v>
      </c>
      <c r="D7" s="55">
        <v>175.50999999999954</v>
      </c>
      <c r="E7" s="56">
        <v>-0.24700000000000455</v>
      </c>
      <c r="F7" s="12">
        <v>0.70149999999999957</v>
      </c>
      <c r="G7" s="55">
        <v>176.00999999999908</v>
      </c>
      <c r="H7" s="56">
        <v>0.25299999999999562</v>
      </c>
      <c r="I7" s="12">
        <v>1.1738999999999988</v>
      </c>
      <c r="J7" s="57">
        <v>176.50999999999863</v>
      </c>
      <c r="K7" s="58">
        <v>0.75299999999999601</v>
      </c>
      <c r="L7" s="38">
        <v>1.4640999999999975</v>
      </c>
      <c r="M7" s="28">
        <f t="shared" ref="M7:M54" si="0">M6+0.1</f>
        <v>0.79999999999999993</v>
      </c>
      <c r="N7" s="109">
        <v>3.3000000000000002E-2</v>
      </c>
      <c r="O7" s="28"/>
      <c r="P7" s="104">
        <f t="shared" ref="P7:P54" si="1">P6+N7</f>
        <v>0.56000000000000005</v>
      </c>
      <c r="Q7" s="110"/>
      <c r="R7" s="35"/>
      <c r="S7" s="49"/>
    </row>
    <row r="8" spans="1:19" s="8" customFormat="1" ht="14.1" customHeight="1" x14ac:dyDescent="0.5">
      <c r="A8" s="55">
        <v>175.01999999999998</v>
      </c>
      <c r="B8" s="56">
        <v>-0.73700000000000498</v>
      </c>
      <c r="C8" s="12">
        <v>0.50540000000000007</v>
      </c>
      <c r="D8" s="55">
        <v>175.51999999999953</v>
      </c>
      <c r="E8" s="56">
        <v>-0.23700000000000454</v>
      </c>
      <c r="F8" s="12">
        <v>0.70799999999999952</v>
      </c>
      <c r="G8" s="55">
        <v>176.01999999999907</v>
      </c>
      <c r="H8" s="56">
        <v>0.26299999999999563</v>
      </c>
      <c r="I8" s="12">
        <v>1.1817999999999989</v>
      </c>
      <c r="J8" s="57">
        <v>176.51999999999862</v>
      </c>
      <c r="K8" s="58">
        <v>0.76299999999999601</v>
      </c>
      <c r="L8" s="38">
        <v>1.4681999999999975</v>
      </c>
      <c r="M8" s="28">
        <f t="shared" si="0"/>
        <v>0.89999999999999991</v>
      </c>
      <c r="N8" s="109">
        <v>0.04</v>
      </c>
      <c r="O8" s="28"/>
      <c r="P8" s="104">
        <f>P7+N8</f>
        <v>0.60000000000000009</v>
      </c>
      <c r="Q8" s="110"/>
      <c r="R8" s="35"/>
      <c r="S8" s="49"/>
    </row>
    <row r="9" spans="1:19" s="8" customFormat="1" ht="14.1" customHeight="1" x14ac:dyDescent="0.5">
      <c r="A9" s="55">
        <v>175.02999999999997</v>
      </c>
      <c r="B9" s="56">
        <v>-0.72700000000000498</v>
      </c>
      <c r="C9" s="12">
        <v>0.50810000000000011</v>
      </c>
      <c r="D9" s="55">
        <v>175.52999999999952</v>
      </c>
      <c r="E9" s="56">
        <v>-0.22700000000000453</v>
      </c>
      <c r="F9" s="12">
        <v>0.71449999999999947</v>
      </c>
      <c r="G9" s="55">
        <v>176.02999999999906</v>
      </c>
      <c r="H9" s="56">
        <v>0.27299999999999564</v>
      </c>
      <c r="I9" s="12">
        <v>1.1896999999999989</v>
      </c>
      <c r="J9" s="57">
        <v>176.52999999999861</v>
      </c>
      <c r="K9" s="58">
        <v>0.77299999999999602</v>
      </c>
      <c r="L9" s="38">
        <v>1.4722999999999975</v>
      </c>
      <c r="M9" s="28">
        <f t="shared" si="0"/>
        <v>0.99999999999999989</v>
      </c>
      <c r="N9" s="109">
        <v>4.2000000000000003E-2</v>
      </c>
      <c r="O9" s="28"/>
      <c r="P9" s="104">
        <f t="shared" si="1"/>
        <v>0.64200000000000013</v>
      </c>
      <c r="Q9" s="110"/>
      <c r="R9" s="35"/>
      <c r="S9" s="49"/>
    </row>
    <row r="10" spans="1:19" s="8" customFormat="1" ht="14.1" customHeight="1" x14ac:dyDescent="0.5">
      <c r="A10" s="55">
        <v>175.03999999999996</v>
      </c>
      <c r="B10" s="56">
        <v>-0.71700000000000497</v>
      </c>
      <c r="C10" s="12">
        <v>0.51080000000000014</v>
      </c>
      <c r="D10" s="55">
        <v>175.53999999999951</v>
      </c>
      <c r="E10" s="56">
        <v>-0.21700000000000452</v>
      </c>
      <c r="F10" s="12">
        <v>0.72099999999999942</v>
      </c>
      <c r="G10" s="55">
        <v>176.03999999999905</v>
      </c>
      <c r="H10" s="56">
        <v>0.28299999999999564</v>
      </c>
      <c r="I10" s="12">
        <v>1.1975999999999989</v>
      </c>
      <c r="J10" s="57">
        <v>176.5399999999986</v>
      </c>
      <c r="K10" s="58">
        <v>0.78299999999999603</v>
      </c>
      <c r="L10" s="38">
        <v>1.4763999999999975</v>
      </c>
      <c r="M10" s="28">
        <f t="shared" si="0"/>
        <v>1.0999999999999999</v>
      </c>
      <c r="N10" s="109">
        <v>5.2999999999999999E-2</v>
      </c>
      <c r="O10" s="28"/>
      <c r="P10" s="104">
        <f t="shared" si="1"/>
        <v>0.69500000000000017</v>
      </c>
      <c r="Q10" s="110"/>
      <c r="R10" s="35"/>
      <c r="S10" s="49"/>
    </row>
    <row r="11" spans="1:19" s="8" customFormat="1" ht="14.1" customHeight="1" x14ac:dyDescent="0.5">
      <c r="A11" s="55">
        <v>175.04999999999995</v>
      </c>
      <c r="B11" s="56">
        <v>-0.70700000000000496</v>
      </c>
      <c r="C11" s="12">
        <v>0.51350000000000018</v>
      </c>
      <c r="D11" s="55">
        <v>175.5499999999995</v>
      </c>
      <c r="E11" s="56">
        <v>-0.20700000000000451</v>
      </c>
      <c r="F11" s="12">
        <v>0.72749999999999937</v>
      </c>
      <c r="G11" s="55">
        <v>176.04999999999905</v>
      </c>
      <c r="H11" s="56">
        <v>0.29299999999999565</v>
      </c>
      <c r="I11" s="12">
        <v>1.2054999999999989</v>
      </c>
      <c r="J11" s="57">
        <v>176.54999999999859</v>
      </c>
      <c r="K11" s="58">
        <v>0.79299999999999604</v>
      </c>
      <c r="L11" s="38">
        <v>1.4804999999999975</v>
      </c>
      <c r="M11" s="28">
        <f t="shared" si="0"/>
        <v>1.2</v>
      </c>
      <c r="N11" s="109">
        <v>6.5000000000000002E-2</v>
      </c>
      <c r="O11" s="28"/>
      <c r="P11" s="104">
        <f t="shared" si="1"/>
        <v>0.76000000000000023</v>
      </c>
      <c r="Q11" s="110"/>
      <c r="R11" s="35"/>
      <c r="S11" s="49"/>
    </row>
    <row r="12" spans="1:19" s="8" customFormat="1" ht="14.1" customHeight="1" x14ac:dyDescent="0.5">
      <c r="A12" s="55">
        <v>175.05999999999995</v>
      </c>
      <c r="B12" s="56">
        <v>-0.69700000000000495</v>
      </c>
      <c r="C12" s="12">
        <v>0.51620000000000021</v>
      </c>
      <c r="D12" s="55">
        <v>175.55999999999949</v>
      </c>
      <c r="E12" s="56">
        <v>-0.1970000000000045</v>
      </c>
      <c r="F12" s="12">
        <v>0.73399999999999932</v>
      </c>
      <c r="G12" s="55">
        <v>176.05999999999904</v>
      </c>
      <c r="H12" s="56">
        <v>0.30299999999999566</v>
      </c>
      <c r="I12" s="12">
        <v>1.2133999999999989</v>
      </c>
      <c r="J12" s="57">
        <v>176.55999999999858</v>
      </c>
      <c r="K12" s="58">
        <v>0.80299999999999605</v>
      </c>
      <c r="L12" s="38">
        <v>1.4845999999999975</v>
      </c>
      <c r="M12" s="28">
        <f t="shared" si="0"/>
        <v>1.3</v>
      </c>
      <c r="N12" s="109">
        <v>0.08</v>
      </c>
      <c r="O12" s="28"/>
      <c r="P12" s="104">
        <f t="shared" si="1"/>
        <v>0.84000000000000019</v>
      </c>
      <c r="Q12" s="110"/>
      <c r="R12" s="35"/>
      <c r="S12" s="49"/>
    </row>
    <row r="13" spans="1:19" s="8" customFormat="1" ht="14.1" customHeight="1" x14ac:dyDescent="0.5">
      <c r="A13" s="55">
        <v>175.06999999999994</v>
      </c>
      <c r="B13" s="56">
        <v>-0.68700000000000494</v>
      </c>
      <c r="C13" s="12">
        <v>0.51890000000000025</v>
      </c>
      <c r="D13" s="55">
        <v>175.56999999999948</v>
      </c>
      <c r="E13" s="56">
        <v>-0.1870000000000045</v>
      </c>
      <c r="F13" s="12">
        <v>0.74049999999999927</v>
      </c>
      <c r="G13" s="55">
        <v>176.06999999999903</v>
      </c>
      <c r="H13" s="56">
        <v>0.31299999999999567</v>
      </c>
      <c r="I13" s="12">
        <v>1.2212999999999989</v>
      </c>
      <c r="J13" s="57">
        <v>176.56999999999857</v>
      </c>
      <c r="K13" s="58">
        <v>0.81299999999999606</v>
      </c>
      <c r="L13" s="38">
        <v>1.4886999999999975</v>
      </c>
      <c r="M13" s="28">
        <f t="shared" si="0"/>
        <v>1.4000000000000001</v>
      </c>
      <c r="N13" s="109">
        <v>0.1</v>
      </c>
      <c r="O13" s="28"/>
      <c r="P13" s="104">
        <f t="shared" si="1"/>
        <v>0.94000000000000017</v>
      </c>
      <c r="Q13" s="110"/>
      <c r="R13" s="35"/>
      <c r="S13" s="49"/>
    </row>
    <row r="14" spans="1:19" s="8" customFormat="1" ht="14.1" customHeight="1" x14ac:dyDescent="0.5">
      <c r="A14" s="55">
        <v>175.07999999999993</v>
      </c>
      <c r="B14" s="56">
        <v>-0.67700000000000493</v>
      </c>
      <c r="C14" s="12">
        <v>0.52160000000000029</v>
      </c>
      <c r="D14" s="55">
        <v>175.57999999999947</v>
      </c>
      <c r="E14" s="56">
        <v>-0.17700000000000449</v>
      </c>
      <c r="F14" s="12">
        <v>0.74699999999999922</v>
      </c>
      <c r="G14" s="55">
        <v>176.07999999999902</v>
      </c>
      <c r="H14" s="56">
        <v>0.32299999999999568</v>
      </c>
      <c r="I14" s="12">
        <v>1.229199999999999</v>
      </c>
      <c r="J14" s="57">
        <v>176.57999999999856</v>
      </c>
      <c r="K14" s="58">
        <v>0.82299999999999607</v>
      </c>
      <c r="L14" s="38">
        <v>1.4927999999999975</v>
      </c>
      <c r="M14" s="28">
        <f t="shared" si="0"/>
        <v>1.5000000000000002</v>
      </c>
      <c r="N14" s="109">
        <v>0.12</v>
      </c>
      <c r="O14" s="28"/>
      <c r="P14" s="104">
        <f t="shared" si="1"/>
        <v>1.06</v>
      </c>
      <c r="Q14" s="110"/>
      <c r="R14" s="35"/>
      <c r="S14" s="49"/>
    </row>
    <row r="15" spans="1:19" s="8" customFormat="1" ht="14.1" customHeight="1" x14ac:dyDescent="0.5">
      <c r="A15" s="55">
        <v>175.08999999999992</v>
      </c>
      <c r="B15" s="56">
        <v>-0.66700000000000492</v>
      </c>
      <c r="C15" s="12">
        <v>0.52430000000000032</v>
      </c>
      <c r="D15" s="55">
        <v>175.58999999999946</v>
      </c>
      <c r="E15" s="56">
        <v>-0.16700000000000448</v>
      </c>
      <c r="F15" s="12">
        <v>0.75349999999999917</v>
      </c>
      <c r="G15" s="55">
        <v>176.08999999999901</v>
      </c>
      <c r="H15" s="56">
        <v>0.33299999999999569</v>
      </c>
      <c r="I15" s="12">
        <v>1.237099999999999</v>
      </c>
      <c r="J15" s="57">
        <v>176.58999999999855</v>
      </c>
      <c r="K15" s="58">
        <v>0.83299999999999608</v>
      </c>
      <c r="L15" s="38">
        <v>1.4968999999999975</v>
      </c>
      <c r="M15" s="28">
        <f t="shared" si="0"/>
        <v>1.6000000000000003</v>
      </c>
      <c r="N15" s="109">
        <v>0.106</v>
      </c>
      <c r="O15" s="28"/>
      <c r="P15" s="104">
        <f t="shared" si="1"/>
        <v>1.1660000000000001</v>
      </c>
      <c r="Q15" s="110"/>
      <c r="R15" s="35"/>
      <c r="S15" s="49"/>
    </row>
    <row r="16" spans="1:19" s="8" customFormat="1" ht="14.1" customHeight="1" x14ac:dyDescent="0.5">
      <c r="A16" s="59">
        <v>175.09999999999991</v>
      </c>
      <c r="B16" s="60">
        <v>-0.65700000000000491</v>
      </c>
      <c r="C16" s="18">
        <v>0.52700000000000036</v>
      </c>
      <c r="D16" s="59">
        <v>175.59999999999945</v>
      </c>
      <c r="E16" s="60">
        <v>-0.15700000000000447</v>
      </c>
      <c r="F16" s="18">
        <v>0.75999999999999912</v>
      </c>
      <c r="G16" s="59">
        <v>176.099999999999</v>
      </c>
      <c r="H16" s="60">
        <v>0.3429999999999957</v>
      </c>
      <c r="I16" s="18">
        <v>1.244999999999999</v>
      </c>
      <c r="J16" s="61">
        <v>176.59999999999854</v>
      </c>
      <c r="K16" s="62">
        <v>0.84299999999999609</v>
      </c>
      <c r="L16" s="41">
        <v>1.5009999999999974</v>
      </c>
      <c r="M16" s="28">
        <f t="shared" si="0"/>
        <v>1.7000000000000004</v>
      </c>
      <c r="N16" s="109">
        <v>7.9000000000000001E-2</v>
      </c>
      <c r="O16" s="28"/>
      <c r="P16" s="104">
        <f t="shared" si="1"/>
        <v>1.2450000000000001</v>
      </c>
      <c r="Q16" s="110"/>
      <c r="R16" s="35"/>
      <c r="S16" s="49"/>
    </row>
    <row r="17" spans="1:19" s="8" customFormat="1" ht="14.1" customHeight="1" x14ac:dyDescent="0.5">
      <c r="A17" s="63">
        <v>175.1099999999999</v>
      </c>
      <c r="B17" s="64">
        <v>-0.6470000000000049</v>
      </c>
      <c r="C17" s="19">
        <v>0.53030000000000033</v>
      </c>
      <c r="D17" s="63">
        <v>175.60999999999945</v>
      </c>
      <c r="E17" s="64">
        <v>-0.14700000000000446</v>
      </c>
      <c r="F17" s="19">
        <v>0.76799999999999913</v>
      </c>
      <c r="G17" s="63">
        <v>176.10999999999899</v>
      </c>
      <c r="H17" s="64">
        <v>0.35299999999999571</v>
      </c>
      <c r="I17" s="19">
        <v>1.2514999999999989</v>
      </c>
      <c r="J17" s="65">
        <v>176.60999999999854</v>
      </c>
      <c r="K17" s="66">
        <v>0.85299999999999609</v>
      </c>
      <c r="L17" s="42">
        <v>1.5048999999999975</v>
      </c>
      <c r="M17" s="28">
        <f t="shared" si="0"/>
        <v>1.8000000000000005</v>
      </c>
      <c r="N17" s="109">
        <v>6.5000000000000002E-2</v>
      </c>
      <c r="O17" s="77"/>
      <c r="P17" s="104">
        <f t="shared" si="1"/>
        <v>1.31</v>
      </c>
      <c r="Q17" s="110"/>
      <c r="R17" s="35"/>
      <c r="S17" s="49"/>
    </row>
    <row r="18" spans="1:19" s="8" customFormat="1" ht="14.1" customHeight="1" x14ac:dyDescent="0.5">
      <c r="A18" s="55">
        <v>175.11999999999989</v>
      </c>
      <c r="B18" s="56">
        <v>-0.6370000000000049</v>
      </c>
      <c r="C18" s="19">
        <v>0.5336000000000003</v>
      </c>
      <c r="D18" s="55">
        <v>175.61999999999944</v>
      </c>
      <c r="E18" s="56">
        <v>-0.13700000000000445</v>
      </c>
      <c r="F18" s="12">
        <v>0.77599999999999913</v>
      </c>
      <c r="G18" s="55">
        <v>176.11999999999898</v>
      </c>
      <c r="H18" s="56">
        <v>0.36299999999999571</v>
      </c>
      <c r="I18" s="12">
        <v>1.2579999999999989</v>
      </c>
      <c r="J18" s="57">
        <v>176.61999999999853</v>
      </c>
      <c r="K18" s="58">
        <v>0.8629999999999961</v>
      </c>
      <c r="L18" s="38">
        <v>1.5087999999999975</v>
      </c>
      <c r="M18" s="28">
        <f t="shared" si="0"/>
        <v>1.9000000000000006</v>
      </c>
      <c r="N18" s="109">
        <v>5.3999999999999999E-2</v>
      </c>
      <c r="O18" s="28"/>
      <c r="P18" s="104">
        <f t="shared" si="1"/>
        <v>1.3640000000000001</v>
      </c>
      <c r="Q18" s="110"/>
      <c r="R18" s="35"/>
      <c r="S18" s="49"/>
    </row>
    <row r="19" spans="1:19" s="8" customFormat="1" ht="14.1" customHeight="1" x14ac:dyDescent="0.5">
      <c r="A19" s="55">
        <v>175.12999999999988</v>
      </c>
      <c r="B19" s="56">
        <v>-0.62700000000000489</v>
      </c>
      <c r="C19" s="19">
        <v>0.53690000000000027</v>
      </c>
      <c r="D19" s="55">
        <v>175.62999999999943</v>
      </c>
      <c r="E19" s="56">
        <v>-0.12700000000000444</v>
      </c>
      <c r="F19" s="12">
        <v>0.78399999999999914</v>
      </c>
      <c r="G19" s="55">
        <v>176.12999999999897</v>
      </c>
      <c r="H19" s="56">
        <v>0.37299999999999572</v>
      </c>
      <c r="I19" s="12">
        <v>1.2644999999999988</v>
      </c>
      <c r="J19" s="57">
        <v>176.62999999999852</v>
      </c>
      <c r="K19" s="58">
        <v>0.87299999999999611</v>
      </c>
      <c r="L19" s="38">
        <v>1.5126999999999975</v>
      </c>
      <c r="M19" s="28">
        <f t="shared" si="0"/>
        <v>2.0000000000000004</v>
      </c>
      <c r="N19" s="109">
        <v>0.05</v>
      </c>
      <c r="O19" s="28"/>
      <c r="P19" s="104">
        <f t="shared" si="1"/>
        <v>1.4140000000000001</v>
      </c>
      <c r="Q19" s="110"/>
      <c r="R19" s="35"/>
      <c r="S19" s="49"/>
    </row>
    <row r="20" spans="1:19" s="8" customFormat="1" ht="14.1" customHeight="1" x14ac:dyDescent="0.5">
      <c r="A20" s="55">
        <v>175.13999999999987</v>
      </c>
      <c r="B20" s="56">
        <v>-0.61700000000000488</v>
      </c>
      <c r="C20" s="19">
        <v>0.54020000000000024</v>
      </c>
      <c r="D20" s="55">
        <v>175.63999999999942</v>
      </c>
      <c r="E20" s="56">
        <v>-0.11700000000000445</v>
      </c>
      <c r="F20" s="12">
        <v>0.79199999999999915</v>
      </c>
      <c r="G20" s="55">
        <v>176.13999999999896</v>
      </c>
      <c r="H20" s="56">
        <v>0.38299999999999573</v>
      </c>
      <c r="I20" s="12">
        <v>1.2709999999999988</v>
      </c>
      <c r="J20" s="57">
        <v>176.63999999999851</v>
      </c>
      <c r="K20" s="58">
        <v>0.88299999999999612</v>
      </c>
      <c r="L20" s="38">
        <v>1.5165999999999975</v>
      </c>
      <c r="M20" s="28">
        <f t="shared" si="0"/>
        <v>2.1000000000000005</v>
      </c>
      <c r="N20" s="109">
        <v>4.5999999999999999E-2</v>
      </c>
      <c r="O20" s="28"/>
      <c r="P20" s="104">
        <f t="shared" si="1"/>
        <v>1.4600000000000002</v>
      </c>
      <c r="Q20" s="110"/>
      <c r="R20" s="35"/>
      <c r="S20" s="49"/>
    </row>
    <row r="21" spans="1:19" s="8" customFormat="1" ht="14.1" customHeight="1" x14ac:dyDescent="0.5">
      <c r="A21" s="55">
        <v>175.14999999999986</v>
      </c>
      <c r="B21" s="56">
        <v>-0.60700000000000487</v>
      </c>
      <c r="C21" s="19">
        <v>0.54350000000000021</v>
      </c>
      <c r="D21" s="55">
        <v>175.64999999999941</v>
      </c>
      <c r="E21" s="56">
        <v>-0.10700000000000445</v>
      </c>
      <c r="F21" s="12">
        <v>0.79999999999999916</v>
      </c>
      <c r="G21" s="55">
        <v>176.14999999999895</v>
      </c>
      <c r="H21" s="56">
        <v>0.39299999999999574</v>
      </c>
      <c r="I21" s="12">
        <v>1.2774999999999987</v>
      </c>
      <c r="J21" s="57">
        <v>176.6499999999985</v>
      </c>
      <c r="K21" s="58">
        <v>0.89299999999999613</v>
      </c>
      <c r="L21" s="38">
        <v>1.5204999999999975</v>
      </c>
      <c r="M21" s="28">
        <f t="shared" si="0"/>
        <v>2.2000000000000006</v>
      </c>
      <c r="N21" s="109">
        <v>4.1000000000000002E-2</v>
      </c>
      <c r="O21" s="28"/>
      <c r="P21" s="104">
        <f t="shared" si="1"/>
        <v>1.5010000000000001</v>
      </c>
      <c r="Q21" s="110"/>
      <c r="R21" s="35"/>
      <c r="S21" s="49"/>
    </row>
    <row r="22" spans="1:19" s="8" customFormat="1" ht="14.1" customHeight="1" x14ac:dyDescent="0.5">
      <c r="A22" s="55">
        <v>175.15999999999985</v>
      </c>
      <c r="B22" s="56">
        <v>-0.59700000000000486</v>
      </c>
      <c r="C22" s="19">
        <v>0.54680000000000017</v>
      </c>
      <c r="D22" s="55">
        <v>175.6599999999994</v>
      </c>
      <c r="E22" s="56">
        <v>-9.7000000000004458E-2</v>
      </c>
      <c r="F22" s="12">
        <v>0.80799999999999916</v>
      </c>
      <c r="G22" s="55">
        <v>176.15999999999894</v>
      </c>
      <c r="H22" s="56">
        <v>0.40299999999999575</v>
      </c>
      <c r="I22" s="12">
        <v>1.2839999999999987</v>
      </c>
      <c r="J22" s="57">
        <v>176.65999999999849</v>
      </c>
      <c r="K22" s="58">
        <v>0.90299999999999614</v>
      </c>
      <c r="L22" s="38">
        <v>1.5243999999999975</v>
      </c>
      <c r="M22" s="28">
        <f t="shared" si="0"/>
        <v>2.3000000000000007</v>
      </c>
      <c r="N22" s="109">
        <v>3.9E-2</v>
      </c>
      <c r="O22" s="28"/>
      <c r="P22" s="104">
        <f t="shared" si="1"/>
        <v>1.54</v>
      </c>
      <c r="Q22" s="110"/>
      <c r="R22" s="35"/>
      <c r="S22" s="49"/>
    </row>
    <row r="23" spans="1:19" s="8" customFormat="1" ht="14.1" customHeight="1" x14ac:dyDescent="0.5">
      <c r="A23" s="55">
        <v>175.16999999999985</v>
      </c>
      <c r="B23" s="56">
        <v>-0.58700000000000485</v>
      </c>
      <c r="C23" s="19">
        <v>0.55010000000000014</v>
      </c>
      <c r="D23" s="55">
        <v>175.66999999999939</v>
      </c>
      <c r="E23" s="56">
        <v>-8.7000000000004463E-2</v>
      </c>
      <c r="F23" s="12">
        <v>0.81599999999999917</v>
      </c>
      <c r="G23" s="55">
        <v>176.16999999999894</v>
      </c>
      <c r="H23" s="56">
        <v>0.41299999999999576</v>
      </c>
      <c r="I23" s="12">
        <v>1.2904999999999986</v>
      </c>
      <c r="J23" s="57">
        <v>176.66999999999848</v>
      </c>
      <c r="K23" s="58">
        <v>0.91299999999999615</v>
      </c>
      <c r="L23" s="38">
        <v>1.5282999999999975</v>
      </c>
      <c r="M23" s="28">
        <f t="shared" si="0"/>
        <v>2.4000000000000008</v>
      </c>
      <c r="N23" s="109">
        <v>0.04</v>
      </c>
      <c r="O23" s="28"/>
      <c r="P23" s="104">
        <f t="shared" si="1"/>
        <v>1.58</v>
      </c>
      <c r="Q23" s="110"/>
      <c r="R23" s="35"/>
      <c r="S23" s="49"/>
    </row>
    <row r="24" spans="1:19" s="8" customFormat="1" ht="14.1" customHeight="1" x14ac:dyDescent="0.5">
      <c r="A24" s="55">
        <v>175.17999999999984</v>
      </c>
      <c r="B24" s="56">
        <v>-0.57700000000000484</v>
      </c>
      <c r="C24" s="19">
        <v>0.55340000000000011</v>
      </c>
      <c r="D24" s="55">
        <v>175.67999999999938</v>
      </c>
      <c r="E24" s="56">
        <v>-7.7000000000004468E-2</v>
      </c>
      <c r="F24" s="12">
        <v>0.82399999999999918</v>
      </c>
      <c r="G24" s="55">
        <v>176.17999999999893</v>
      </c>
      <c r="H24" s="56">
        <v>0.42299999999999577</v>
      </c>
      <c r="I24" s="12">
        <v>1.2969999999999986</v>
      </c>
      <c r="J24" s="57">
        <v>176.67999999999847</v>
      </c>
      <c r="K24" s="58">
        <v>0.92299999999999616</v>
      </c>
      <c r="L24" s="38">
        <v>1.5321999999999976</v>
      </c>
      <c r="M24" s="28">
        <f t="shared" si="0"/>
        <v>2.5000000000000009</v>
      </c>
      <c r="N24" s="109">
        <v>3.5999999999999997E-2</v>
      </c>
      <c r="O24" s="28"/>
      <c r="P24" s="104">
        <f t="shared" si="1"/>
        <v>1.6160000000000001</v>
      </c>
      <c r="Q24" s="110"/>
      <c r="R24" s="35"/>
      <c r="S24" s="49"/>
    </row>
    <row r="25" spans="1:19" s="8" customFormat="1" ht="14.1" customHeight="1" x14ac:dyDescent="0.5">
      <c r="A25" s="55">
        <v>175.18999999999983</v>
      </c>
      <c r="B25" s="56">
        <v>-0.56700000000000483</v>
      </c>
      <c r="C25" s="19">
        <v>0.55670000000000008</v>
      </c>
      <c r="D25" s="55">
        <v>175.68999999999937</v>
      </c>
      <c r="E25" s="56">
        <v>-6.7000000000004473E-2</v>
      </c>
      <c r="F25" s="12">
        <v>0.83199999999999918</v>
      </c>
      <c r="G25" s="55">
        <v>176.18999999999892</v>
      </c>
      <c r="H25" s="56">
        <v>0.43299999999999578</v>
      </c>
      <c r="I25" s="12">
        <v>1.3034999999999985</v>
      </c>
      <c r="J25" s="57">
        <v>176.68999999999846</v>
      </c>
      <c r="K25" s="58">
        <v>0.93299999999999617</v>
      </c>
      <c r="L25" s="38">
        <v>1.5360999999999976</v>
      </c>
      <c r="M25" s="28">
        <f t="shared" si="0"/>
        <v>2.600000000000001</v>
      </c>
      <c r="N25" s="109">
        <v>3.4000000000000002E-2</v>
      </c>
      <c r="O25" s="28"/>
      <c r="P25" s="104">
        <f t="shared" si="1"/>
        <v>1.6500000000000001</v>
      </c>
      <c r="Q25" s="110"/>
      <c r="R25" s="35"/>
      <c r="S25" s="49"/>
    </row>
    <row r="26" spans="1:19" s="8" customFormat="1" ht="14.1" customHeight="1" x14ac:dyDescent="0.5">
      <c r="A26" s="67">
        <v>175.19999999999982</v>
      </c>
      <c r="B26" s="68">
        <v>-0.55700000000000482</v>
      </c>
      <c r="C26" s="69">
        <v>0.56000000000000005</v>
      </c>
      <c r="D26" s="67">
        <v>175.69999999999936</v>
      </c>
      <c r="E26" s="68">
        <v>-5.7000000000004471E-2</v>
      </c>
      <c r="F26" s="13">
        <v>0.83999999999999919</v>
      </c>
      <c r="G26" s="67">
        <v>176.19999999999891</v>
      </c>
      <c r="H26" s="68">
        <v>0.44299999999999579</v>
      </c>
      <c r="I26" s="13">
        <v>1.3099999999999985</v>
      </c>
      <c r="J26" s="70">
        <v>176.69999999999845</v>
      </c>
      <c r="K26" s="71">
        <v>0.94299999999999617</v>
      </c>
      <c r="L26" s="43">
        <v>1.5399999999999976</v>
      </c>
      <c r="M26" s="28">
        <f t="shared" si="0"/>
        <v>2.7000000000000011</v>
      </c>
      <c r="N26" s="109">
        <v>0.03</v>
      </c>
      <c r="O26" s="28"/>
      <c r="P26" s="104">
        <f t="shared" si="1"/>
        <v>1.6800000000000002</v>
      </c>
      <c r="Q26" s="110"/>
      <c r="R26" s="35"/>
    </row>
    <row r="27" spans="1:19" s="8" customFormat="1" ht="14.1" customHeight="1" x14ac:dyDescent="0.5">
      <c r="A27" s="72">
        <v>175.20999999999981</v>
      </c>
      <c r="B27" s="53">
        <v>-0.54700000000000482</v>
      </c>
      <c r="C27" s="7">
        <v>0.56400000000000006</v>
      </c>
      <c r="D27" s="72">
        <v>175.70999999999935</v>
      </c>
      <c r="E27" s="53">
        <v>-4.7000000000004469E-2</v>
      </c>
      <c r="F27" s="7">
        <v>0.8499999999999992</v>
      </c>
      <c r="G27" s="72">
        <v>176.2099999999989</v>
      </c>
      <c r="H27" s="53">
        <v>0.45299999999999579</v>
      </c>
      <c r="I27" s="7">
        <v>1.3153999999999986</v>
      </c>
      <c r="J27" s="73">
        <v>176.70999999999844</v>
      </c>
      <c r="K27" s="74">
        <v>0.95299999999999618</v>
      </c>
      <c r="L27" s="46">
        <v>1.5439999999999976</v>
      </c>
      <c r="M27" s="28">
        <f t="shared" si="0"/>
        <v>2.8000000000000012</v>
      </c>
      <c r="N27" s="109">
        <v>0.03</v>
      </c>
      <c r="O27" s="28"/>
      <c r="P27" s="104">
        <f t="shared" si="1"/>
        <v>1.7100000000000002</v>
      </c>
      <c r="Q27" s="35"/>
      <c r="R27" s="35"/>
    </row>
    <row r="28" spans="1:19" s="8" customFormat="1" ht="14.1" customHeight="1" x14ac:dyDescent="0.5">
      <c r="A28" s="55">
        <v>175.2199999999998</v>
      </c>
      <c r="B28" s="56">
        <v>-0.53700000000000481</v>
      </c>
      <c r="C28" s="19">
        <v>0.56800000000000006</v>
      </c>
      <c r="D28" s="55">
        <v>175.71999999999935</v>
      </c>
      <c r="E28" s="56">
        <v>-3.7000000000004467E-2</v>
      </c>
      <c r="F28" s="12">
        <v>0.85999999999999921</v>
      </c>
      <c r="G28" s="55">
        <v>176.21999999999889</v>
      </c>
      <c r="H28" s="56">
        <v>0.4629999999999958</v>
      </c>
      <c r="I28" s="12">
        <v>1.3207999999999986</v>
      </c>
      <c r="J28" s="57">
        <v>176.71999999999844</v>
      </c>
      <c r="K28" s="58">
        <v>0.96299999999999619</v>
      </c>
      <c r="L28" s="38">
        <v>1.5479999999999976</v>
      </c>
      <c r="M28" s="28">
        <f t="shared" si="0"/>
        <v>2.9000000000000012</v>
      </c>
      <c r="N28" s="109">
        <v>0.03</v>
      </c>
      <c r="O28" s="28"/>
      <c r="P28" s="104">
        <f t="shared" si="1"/>
        <v>1.7400000000000002</v>
      </c>
      <c r="Q28" s="35"/>
      <c r="R28" s="35"/>
    </row>
    <row r="29" spans="1:19" s="8" customFormat="1" ht="14.1" customHeight="1" x14ac:dyDescent="0.5">
      <c r="A29" s="55">
        <v>175.22999999999979</v>
      </c>
      <c r="B29" s="56">
        <v>-0.5270000000000048</v>
      </c>
      <c r="C29" s="19">
        <v>0.57200000000000006</v>
      </c>
      <c r="D29" s="55">
        <v>175.72999999999934</v>
      </c>
      <c r="E29" s="56">
        <v>-2.7000000000004465E-2</v>
      </c>
      <c r="F29" s="12">
        <v>0.86999999999999922</v>
      </c>
      <c r="G29" s="55">
        <v>176.22999999999888</v>
      </c>
      <c r="H29" s="56">
        <v>0.47299999999999581</v>
      </c>
      <c r="I29" s="12">
        <v>1.3261999999999987</v>
      </c>
      <c r="J29" s="57">
        <v>176.72999999999843</v>
      </c>
      <c r="K29" s="58">
        <v>0.9729999999999962</v>
      </c>
      <c r="L29" s="38">
        <v>1.5519999999999976</v>
      </c>
      <c r="M29" s="28">
        <f t="shared" si="0"/>
        <v>3.0000000000000013</v>
      </c>
      <c r="N29" s="109">
        <v>0.03</v>
      </c>
      <c r="O29" s="28"/>
      <c r="P29" s="104">
        <f t="shared" si="1"/>
        <v>1.7700000000000002</v>
      </c>
      <c r="Q29" s="35"/>
      <c r="R29" s="35"/>
    </row>
    <row r="30" spans="1:19" s="8" customFormat="1" ht="14.1" customHeight="1" x14ac:dyDescent="0.5">
      <c r="A30" s="55">
        <v>175.23999999999978</v>
      </c>
      <c r="B30" s="56">
        <v>-0.51700000000000479</v>
      </c>
      <c r="C30" s="19">
        <v>0.57600000000000007</v>
      </c>
      <c r="D30" s="55">
        <v>175.73999999999933</v>
      </c>
      <c r="E30" s="56">
        <v>-1.7000000000004463E-2</v>
      </c>
      <c r="F30" s="12">
        <v>0.87999999999999923</v>
      </c>
      <c r="G30" s="55">
        <v>176.23999999999887</v>
      </c>
      <c r="H30" s="56">
        <v>0.48299999999999582</v>
      </c>
      <c r="I30" s="12">
        <v>1.3315999999999988</v>
      </c>
      <c r="J30" s="57">
        <v>176.73999999999842</v>
      </c>
      <c r="K30" s="58">
        <v>0.98299999999999621</v>
      </c>
      <c r="L30" s="38">
        <v>1.5559999999999976</v>
      </c>
      <c r="M30" s="28">
        <f t="shared" si="0"/>
        <v>3.1000000000000014</v>
      </c>
      <c r="N30" s="109">
        <v>2.5999999999999999E-2</v>
      </c>
      <c r="O30" s="28"/>
      <c r="P30" s="104">
        <f t="shared" si="1"/>
        <v>1.7960000000000003</v>
      </c>
      <c r="Q30" s="35"/>
      <c r="R30" s="35"/>
    </row>
    <row r="31" spans="1:19" s="8" customFormat="1" ht="14.1" customHeight="1" x14ac:dyDescent="0.5">
      <c r="A31" s="55">
        <v>175.24999999999977</v>
      </c>
      <c r="B31" s="56">
        <v>-0.50700000000000478</v>
      </c>
      <c r="C31" s="19">
        <v>0.58000000000000007</v>
      </c>
      <c r="D31" s="55">
        <v>175.74999999999932</v>
      </c>
      <c r="E31" s="56">
        <v>-7.0000000000044627E-3</v>
      </c>
      <c r="F31" s="12">
        <v>0.88999999999999924</v>
      </c>
      <c r="G31" s="55">
        <v>176.24999999999886</v>
      </c>
      <c r="H31" s="56">
        <v>0.49299999999999583</v>
      </c>
      <c r="I31" s="12">
        <v>1.3369999999999989</v>
      </c>
      <c r="J31" s="57">
        <v>176.74999999999841</v>
      </c>
      <c r="K31" s="58">
        <v>0.99299999999999622</v>
      </c>
      <c r="L31" s="38">
        <v>1.5599999999999976</v>
      </c>
      <c r="M31" s="28">
        <f t="shared" si="0"/>
        <v>3.2000000000000015</v>
      </c>
      <c r="N31" s="109">
        <v>2.4E-2</v>
      </c>
      <c r="O31" s="28"/>
      <c r="P31" s="104">
        <f t="shared" si="1"/>
        <v>1.8200000000000003</v>
      </c>
      <c r="Q31" s="35"/>
      <c r="R31" s="35"/>
    </row>
    <row r="32" spans="1:19" s="8" customFormat="1" ht="14.1" customHeight="1" x14ac:dyDescent="0.5">
      <c r="A32" s="55">
        <v>175.25999999999976</v>
      </c>
      <c r="B32" s="56">
        <v>-0.49700000000000477</v>
      </c>
      <c r="C32" s="19">
        <v>0.58400000000000007</v>
      </c>
      <c r="D32" s="55">
        <v>175.75999999999931</v>
      </c>
      <c r="E32" s="56">
        <v>2.9999999999955375E-3</v>
      </c>
      <c r="F32" s="12">
        <v>0.89999999999999925</v>
      </c>
      <c r="G32" s="55">
        <v>176.25999999999885</v>
      </c>
      <c r="H32" s="56">
        <v>0.50299999999999578</v>
      </c>
      <c r="I32" s="12">
        <v>1.3423999999999989</v>
      </c>
      <c r="J32" s="57">
        <v>176.7599999999984</v>
      </c>
      <c r="K32" s="58">
        <v>1.0029999999999961</v>
      </c>
      <c r="L32" s="38">
        <v>1.5639999999999976</v>
      </c>
      <c r="M32" s="28">
        <f t="shared" si="0"/>
        <v>3.3000000000000016</v>
      </c>
      <c r="N32" s="109">
        <v>2.5000000000000001E-2</v>
      </c>
      <c r="O32" s="28"/>
      <c r="P32" s="104">
        <f t="shared" si="1"/>
        <v>1.8450000000000002</v>
      </c>
      <c r="Q32" s="35"/>
      <c r="R32" s="35"/>
    </row>
    <row r="33" spans="1:18" s="8" customFormat="1" ht="14.1" customHeight="1" x14ac:dyDescent="0.5">
      <c r="A33" s="55">
        <v>175.26999999999975</v>
      </c>
      <c r="B33" s="56">
        <v>-0.48700000000000476</v>
      </c>
      <c r="C33" s="19">
        <v>0.58800000000000008</v>
      </c>
      <c r="D33" s="55">
        <v>175.7699999999993</v>
      </c>
      <c r="E33" s="56">
        <v>1.2999999999995538E-2</v>
      </c>
      <c r="F33" s="12">
        <v>0.90999999999999925</v>
      </c>
      <c r="G33" s="55">
        <v>176.26999999999884</v>
      </c>
      <c r="H33" s="56">
        <v>0.51299999999999579</v>
      </c>
      <c r="I33" s="12">
        <v>1.347799999999999</v>
      </c>
      <c r="J33" s="57">
        <v>176.76999999999839</v>
      </c>
      <c r="K33" s="58">
        <v>1.0129999999999961</v>
      </c>
      <c r="L33" s="38">
        <v>1.5679999999999976</v>
      </c>
      <c r="M33" s="28">
        <f t="shared" si="0"/>
        <v>3.4000000000000017</v>
      </c>
      <c r="N33" s="111">
        <v>2.5000000000000001E-2</v>
      </c>
      <c r="O33" s="28"/>
      <c r="P33" s="104">
        <f t="shared" si="1"/>
        <v>1.87</v>
      </c>
      <c r="Q33" s="35"/>
      <c r="R33" s="35"/>
    </row>
    <row r="34" spans="1:18" s="8" customFormat="1" ht="14.1" customHeight="1" x14ac:dyDescent="0.5">
      <c r="A34" s="55">
        <v>175.27999999999975</v>
      </c>
      <c r="B34" s="56">
        <v>-0.47700000000000475</v>
      </c>
      <c r="C34" s="19">
        <v>0.59200000000000008</v>
      </c>
      <c r="D34" s="55">
        <v>175.77999999999929</v>
      </c>
      <c r="E34" s="56">
        <v>2.2999999999995538E-2</v>
      </c>
      <c r="F34" s="12">
        <v>0.91999999999999926</v>
      </c>
      <c r="G34" s="55">
        <v>176.27999999999884</v>
      </c>
      <c r="H34" s="56">
        <v>0.5229999999999958</v>
      </c>
      <c r="I34" s="12">
        <v>1.3531999999999991</v>
      </c>
      <c r="J34" s="57">
        <v>176.77999999999838</v>
      </c>
      <c r="K34" s="58">
        <v>1.0229999999999961</v>
      </c>
      <c r="L34" s="38">
        <v>1.5719999999999976</v>
      </c>
      <c r="M34" s="28">
        <f t="shared" si="0"/>
        <v>3.5000000000000018</v>
      </c>
      <c r="N34" s="109">
        <v>2.4E-2</v>
      </c>
      <c r="O34" s="28"/>
      <c r="P34" s="104">
        <f t="shared" si="1"/>
        <v>1.8940000000000001</v>
      </c>
      <c r="Q34" s="35"/>
      <c r="R34" s="35"/>
    </row>
    <row r="35" spans="1:18" s="8" customFormat="1" ht="14.1" customHeight="1" x14ac:dyDescent="0.5">
      <c r="A35" s="55">
        <v>175.28999999999974</v>
      </c>
      <c r="B35" s="56">
        <v>-0.46700000000000474</v>
      </c>
      <c r="C35" s="19">
        <v>0.59600000000000009</v>
      </c>
      <c r="D35" s="55">
        <v>175.78999999999928</v>
      </c>
      <c r="E35" s="56">
        <v>3.299999999999554E-2</v>
      </c>
      <c r="F35" s="12">
        <v>0.92999999999999927</v>
      </c>
      <c r="G35" s="55">
        <v>176.28999999999883</v>
      </c>
      <c r="H35" s="56">
        <v>0.53299999999999581</v>
      </c>
      <c r="I35" s="12">
        <v>1.3585999999999991</v>
      </c>
      <c r="J35" s="57">
        <v>176.78999999999837</v>
      </c>
      <c r="K35" s="58">
        <v>1.0329999999999961</v>
      </c>
      <c r="L35" s="38">
        <v>1.5759999999999976</v>
      </c>
      <c r="M35" s="28">
        <f t="shared" si="0"/>
        <v>3.6000000000000019</v>
      </c>
      <c r="N35" s="109">
        <v>2.1000000000000001E-2</v>
      </c>
      <c r="O35" s="28"/>
      <c r="P35" s="104">
        <f t="shared" si="1"/>
        <v>1.915</v>
      </c>
      <c r="Q35" s="35"/>
      <c r="R35" s="35"/>
    </row>
    <row r="36" spans="1:18" s="8" customFormat="1" ht="14.1" customHeight="1" x14ac:dyDescent="0.5">
      <c r="A36" s="59">
        <v>175.29999999999973</v>
      </c>
      <c r="B36" s="60">
        <v>-0.45700000000000474</v>
      </c>
      <c r="C36" s="75">
        <v>0.60000000000000009</v>
      </c>
      <c r="D36" s="59">
        <v>175.79999999999927</v>
      </c>
      <c r="E36" s="60">
        <v>4.2999999999995542E-2</v>
      </c>
      <c r="F36" s="18">
        <v>0.93999999999999928</v>
      </c>
      <c r="G36" s="59">
        <v>176.29999999999882</v>
      </c>
      <c r="H36" s="60">
        <v>0.54299999999999582</v>
      </c>
      <c r="I36" s="18">
        <v>1.3639999999999992</v>
      </c>
      <c r="J36" s="61">
        <v>176.79999999999836</v>
      </c>
      <c r="K36" s="62">
        <v>1.0429999999999962</v>
      </c>
      <c r="L36" s="41">
        <v>1.5799999999999976</v>
      </c>
      <c r="M36" s="28">
        <f t="shared" si="0"/>
        <v>3.700000000000002</v>
      </c>
      <c r="N36" s="109">
        <v>2.3E-2</v>
      </c>
      <c r="O36" s="28"/>
      <c r="P36" s="104">
        <f t="shared" si="1"/>
        <v>1.9379999999999999</v>
      </c>
      <c r="Q36" s="35"/>
      <c r="R36" s="35"/>
    </row>
    <row r="37" spans="1:18" s="8" customFormat="1" ht="14.1" customHeight="1" x14ac:dyDescent="0.5">
      <c r="A37" s="14">
        <v>175.30999999999972</v>
      </c>
      <c r="B37" s="5">
        <v>-0.44700000000000473</v>
      </c>
      <c r="C37" s="6">
        <v>0.60420000000000007</v>
      </c>
      <c r="D37" s="14">
        <v>175.80999999999926</v>
      </c>
      <c r="E37" s="5">
        <v>5.2999999999995544E-2</v>
      </c>
      <c r="F37" s="7">
        <v>0.95199999999999929</v>
      </c>
      <c r="G37" s="14">
        <v>176.30999999999881</v>
      </c>
      <c r="H37" s="5">
        <v>0.55299999999999583</v>
      </c>
      <c r="I37" s="7">
        <v>1.3689999999999991</v>
      </c>
      <c r="J37" s="44">
        <v>176.80999999999835</v>
      </c>
      <c r="K37" s="45">
        <v>1.0529999999999962</v>
      </c>
      <c r="L37" s="46">
        <v>1.5835999999999977</v>
      </c>
      <c r="M37" s="28">
        <f t="shared" si="0"/>
        <v>3.800000000000002</v>
      </c>
      <c r="N37" s="109">
        <v>2.1000000000000001E-2</v>
      </c>
      <c r="O37" s="28"/>
      <c r="P37" s="104">
        <f t="shared" si="1"/>
        <v>1.9589999999999999</v>
      </c>
      <c r="Q37" s="35"/>
      <c r="R37" s="35"/>
    </row>
    <row r="38" spans="1:18" s="8" customFormat="1" ht="14.1" customHeight="1" x14ac:dyDescent="0.5">
      <c r="A38" s="9">
        <v>175.31999999999971</v>
      </c>
      <c r="B38" s="10">
        <v>-0.43700000000000472</v>
      </c>
      <c r="C38" s="11">
        <v>0.60840000000000005</v>
      </c>
      <c r="D38" s="9">
        <v>175.81999999999925</v>
      </c>
      <c r="E38" s="10">
        <v>6.2999999999995546E-2</v>
      </c>
      <c r="F38" s="12">
        <v>0.9639999999999993</v>
      </c>
      <c r="G38" s="9">
        <v>176.3199999999988</v>
      </c>
      <c r="H38" s="10">
        <v>0.56299999999999584</v>
      </c>
      <c r="I38" s="12">
        <v>1.373999999999999</v>
      </c>
      <c r="J38" s="36">
        <v>176.81999999999834</v>
      </c>
      <c r="K38" s="37">
        <v>1.0629999999999962</v>
      </c>
      <c r="L38" s="38">
        <v>1.5871999999999977</v>
      </c>
      <c r="M38" s="28">
        <f t="shared" si="0"/>
        <v>3.9000000000000021</v>
      </c>
      <c r="N38" s="109">
        <v>0.02</v>
      </c>
      <c r="O38" s="28"/>
      <c r="P38" s="104">
        <f t="shared" si="1"/>
        <v>1.9789999999999999</v>
      </c>
      <c r="Q38" s="35"/>
      <c r="R38" s="35"/>
    </row>
    <row r="39" spans="1:18" s="8" customFormat="1" ht="14.1" customHeight="1" x14ac:dyDescent="0.5">
      <c r="A39" s="9">
        <v>175.3299999999997</v>
      </c>
      <c r="B39" s="10">
        <v>-0.42700000000000471</v>
      </c>
      <c r="C39" s="11">
        <v>0.61260000000000003</v>
      </c>
      <c r="D39" s="9">
        <v>175.82999999999925</v>
      </c>
      <c r="E39" s="10">
        <v>7.2999999999995541E-2</v>
      </c>
      <c r="F39" s="12">
        <v>0.97599999999999931</v>
      </c>
      <c r="G39" s="9">
        <v>176.32999999999879</v>
      </c>
      <c r="H39" s="10">
        <v>0.57299999999999585</v>
      </c>
      <c r="I39" s="12">
        <v>1.3789999999999989</v>
      </c>
      <c r="J39" s="36">
        <v>176.82999999999834</v>
      </c>
      <c r="K39" s="37">
        <v>1.0729999999999962</v>
      </c>
      <c r="L39" s="38">
        <v>1.5907999999999978</v>
      </c>
      <c r="M39" s="28">
        <f t="shared" si="0"/>
        <v>4.0000000000000018</v>
      </c>
      <c r="N39" s="109">
        <v>2.1000000000000001E-2</v>
      </c>
      <c r="O39" s="28"/>
      <c r="P39" s="104">
        <f t="shared" si="1"/>
        <v>1.9999999999999998</v>
      </c>
      <c r="Q39" s="35"/>
      <c r="R39" s="35"/>
    </row>
    <row r="40" spans="1:18" s="8" customFormat="1" ht="14.1" customHeight="1" x14ac:dyDescent="0.5">
      <c r="A40" s="9">
        <v>175.33999999999969</v>
      </c>
      <c r="B40" s="10">
        <v>-0.4170000000000047</v>
      </c>
      <c r="C40" s="11">
        <v>0.61680000000000001</v>
      </c>
      <c r="D40" s="9">
        <v>175.83999999999924</v>
      </c>
      <c r="E40" s="10">
        <v>8.2999999999995536E-2</v>
      </c>
      <c r="F40" s="12">
        <v>0.98799999999999932</v>
      </c>
      <c r="G40" s="9">
        <v>176.33999999999878</v>
      </c>
      <c r="H40" s="10">
        <v>0.58299999999999585</v>
      </c>
      <c r="I40" s="12">
        <v>1.3839999999999988</v>
      </c>
      <c r="J40" s="36">
        <v>176.83999999999833</v>
      </c>
      <c r="K40" s="37">
        <v>1.0829999999999962</v>
      </c>
      <c r="L40" s="38">
        <v>1.5943999999999978</v>
      </c>
      <c r="M40" s="28">
        <f t="shared" si="0"/>
        <v>4.1000000000000014</v>
      </c>
      <c r="N40" s="109">
        <v>0.02</v>
      </c>
      <c r="O40" s="28"/>
      <c r="P40" s="104">
        <f t="shared" si="1"/>
        <v>2.0199999999999996</v>
      </c>
      <c r="Q40" s="35"/>
      <c r="R40" s="35"/>
    </row>
    <row r="41" spans="1:18" s="8" customFormat="1" ht="14.1" customHeight="1" x14ac:dyDescent="0.5">
      <c r="A41" s="9">
        <v>175.34999999999968</v>
      </c>
      <c r="B41" s="10">
        <v>-0.40700000000000469</v>
      </c>
      <c r="C41" s="11">
        <v>0.621</v>
      </c>
      <c r="D41" s="9">
        <v>175.84999999999923</v>
      </c>
      <c r="E41" s="10">
        <v>9.2999999999995531E-2</v>
      </c>
      <c r="F41" s="12">
        <v>0.99999999999999933</v>
      </c>
      <c r="G41" s="9">
        <v>176.34999999999877</v>
      </c>
      <c r="H41" s="10">
        <v>0.59299999999999586</v>
      </c>
      <c r="I41" s="12">
        <v>1.3889999999999987</v>
      </c>
      <c r="J41" s="36">
        <v>176.84999999999832</v>
      </c>
      <c r="K41" s="37">
        <v>1.0929999999999962</v>
      </c>
      <c r="L41" s="38">
        <v>1.5979999999999979</v>
      </c>
      <c r="M41" s="28">
        <f t="shared" si="0"/>
        <v>4.2000000000000011</v>
      </c>
      <c r="N41" s="109">
        <v>0.02</v>
      </c>
      <c r="O41" s="28"/>
      <c r="P41" s="104">
        <f t="shared" si="1"/>
        <v>2.0399999999999996</v>
      </c>
      <c r="Q41" s="35"/>
      <c r="R41" s="35"/>
    </row>
    <row r="42" spans="1:18" s="8" customFormat="1" ht="14.1" customHeight="1" x14ac:dyDescent="0.5">
      <c r="A42" s="9">
        <v>175.35999999999967</v>
      </c>
      <c r="B42" s="10">
        <v>-0.39700000000000468</v>
      </c>
      <c r="C42" s="11">
        <v>0.62519999999999998</v>
      </c>
      <c r="D42" s="9">
        <v>175.85999999999922</v>
      </c>
      <c r="E42" s="10">
        <v>0.10299999999999553</v>
      </c>
      <c r="F42" s="12">
        <v>1.0119999999999993</v>
      </c>
      <c r="G42" s="9">
        <v>176.35999999999876</v>
      </c>
      <c r="H42" s="10">
        <v>0.60299999999999587</v>
      </c>
      <c r="I42" s="12">
        <v>1.3939999999999986</v>
      </c>
      <c r="J42" s="36">
        <v>176.85999999999831</v>
      </c>
      <c r="K42" s="37">
        <v>1.1029999999999962</v>
      </c>
      <c r="L42" s="38">
        <v>1.6015999999999979</v>
      </c>
      <c r="M42" s="28">
        <f t="shared" si="0"/>
        <v>4.3000000000000007</v>
      </c>
      <c r="N42" s="109">
        <v>1.7999999999999999E-2</v>
      </c>
      <c r="O42" s="28"/>
      <c r="P42" s="104">
        <f t="shared" si="1"/>
        <v>2.0579999999999994</v>
      </c>
      <c r="Q42" s="35"/>
      <c r="R42" s="35"/>
    </row>
    <row r="43" spans="1:18" s="8" customFormat="1" ht="14.1" customHeight="1" x14ac:dyDescent="0.5">
      <c r="A43" s="9">
        <v>175.36999999999966</v>
      </c>
      <c r="B43" s="10">
        <v>-0.38700000000000467</v>
      </c>
      <c r="C43" s="11">
        <v>0.62939999999999996</v>
      </c>
      <c r="D43" s="9">
        <v>175.86999999999921</v>
      </c>
      <c r="E43" s="10">
        <v>0.11299999999999552</v>
      </c>
      <c r="F43" s="12">
        <v>1.0239999999999994</v>
      </c>
      <c r="G43" s="9">
        <v>176.36999999999875</v>
      </c>
      <c r="H43" s="10">
        <v>0.61299999999999588</v>
      </c>
      <c r="I43" s="12">
        <v>1.3989999999999985</v>
      </c>
      <c r="J43" s="36">
        <v>176.8699999999983</v>
      </c>
      <c r="K43" s="37">
        <v>1.1129999999999962</v>
      </c>
      <c r="L43" s="38">
        <v>1.605199999999998</v>
      </c>
      <c r="M43" s="28">
        <f t="shared" si="0"/>
        <v>4.4000000000000004</v>
      </c>
      <c r="N43" s="109">
        <v>1.7000000000000001E-2</v>
      </c>
      <c r="O43" s="28"/>
      <c r="P43" s="104">
        <f t="shared" si="1"/>
        <v>2.0749999999999993</v>
      </c>
      <c r="Q43" s="35"/>
      <c r="R43" s="35"/>
    </row>
    <row r="44" spans="1:18" s="8" customFormat="1" ht="14.1" customHeight="1" x14ac:dyDescent="0.5">
      <c r="A44" s="9">
        <v>175.37999999999965</v>
      </c>
      <c r="B44" s="10">
        <v>-0.37700000000000466</v>
      </c>
      <c r="C44" s="11">
        <v>0.63359999999999994</v>
      </c>
      <c r="D44" s="9">
        <v>175.8799999999992</v>
      </c>
      <c r="E44" s="10">
        <v>0.12299999999999552</v>
      </c>
      <c r="F44" s="12">
        <v>1.0359999999999994</v>
      </c>
      <c r="G44" s="9">
        <v>176.37999999999874</v>
      </c>
      <c r="H44" s="10">
        <v>0.62299999999999589</v>
      </c>
      <c r="I44" s="12">
        <v>1.4039999999999984</v>
      </c>
      <c r="J44" s="36">
        <v>176.87999999999829</v>
      </c>
      <c r="K44" s="37">
        <v>1.1229999999999962</v>
      </c>
      <c r="L44" s="38">
        <v>1.608799999999998</v>
      </c>
      <c r="M44" s="28">
        <f t="shared" si="0"/>
        <v>4.5</v>
      </c>
      <c r="N44" s="109">
        <v>1.9E-2</v>
      </c>
      <c r="O44" s="28"/>
      <c r="P44" s="104">
        <f t="shared" si="1"/>
        <v>2.0939999999999994</v>
      </c>
      <c r="Q44" s="35"/>
      <c r="R44" s="35"/>
    </row>
    <row r="45" spans="1:18" s="8" customFormat="1" ht="14.1" customHeight="1" x14ac:dyDescent="0.5">
      <c r="A45" s="9">
        <v>175.38999999999965</v>
      </c>
      <c r="B45" s="10">
        <v>-0.36700000000000466</v>
      </c>
      <c r="C45" s="11">
        <v>0.63779999999999992</v>
      </c>
      <c r="D45" s="9">
        <v>175.88999999999919</v>
      </c>
      <c r="E45" s="10">
        <v>0.13299999999999551</v>
      </c>
      <c r="F45" s="12">
        <v>1.0479999999999994</v>
      </c>
      <c r="G45" s="9">
        <v>176.38999999999874</v>
      </c>
      <c r="H45" s="10">
        <v>0.6329999999999959</v>
      </c>
      <c r="I45" s="12">
        <v>1.4089999999999983</v>
      </c>
      <c r="J45" s="36">
        <v>176.88999999999828</v>
      </c>
      <c r="K45" s="37">
        <v>1.1329999999999962</v>
      </c>
      <c r="L45" s="38">
        <v>1.6123999999999981</v>
      </c>
      <c r="M45" s="28">
        <f t="shared" si="0"/>
        <v>4.5999999999999996</v>
      </c>
      <c r="N45" s="109">
        <v>1.6E-2</v>
      </c>
      <c r="O45" s="28"/>
      <c r="P45" s="104">
        <f t="shared" si="1"/>
        <v>2.1099999999999994</v>
      </c>
      <c r="Q45" s="35"/>
      <c r="R45" s="35"/>
    </row>
    <row r="46" spans="1:18" s="8" customFormat="1" ht="14.1" customHeight="1" x14ac:dyDescent="0.5">
      <c r="A46" s="15">
        <v>175.39999999999964</v>
      </c>
      <c r="B46" s="16">
        <v>-0.35700000000000465</v>
      </c>
      <c r="C46" s="17">
        <v>0.6419999999999999</v>
      </c>
      <c r="D46" s="15">
        <v>175.89999999999918</v>
      </c>
      <c r="E46" s="16">
        <v>0.14299999999999552</v>
      </c>
      <c r="F46" s="18">
        <v>1.0599999999999994</v>
      </c>
      <c r="G46" s="15">
        <v>176.39999999999873</v>
      </c>
      <c r="H46" s="16">
        <v>0.64299999999999591</v>
      </c>
      <c r="I46" s="18">
        <v>1.4139999999999981</v>
      </c>
      <c r="J46" s="39">
        <v>176.89999999999827</v>
      </c>
      <c r="K46" s="40">
        <v>1.1429999999999962</v>
      </c>
      <c r="L46" s="41">
        <v>1.6159999999999981</v>
      </c>
      <c r="M46" s="28">
        <f t="shared" si="0"/>
        <v>4.6999999999999993</v>
      </c>
      <c r="N46" s="109">
        <v>0.02</v>
      </c>
      <c r="O46" s="28"/>
      <c r="P46" s="104">
        <f t="shared" si="1"/>
        <v>2.1299999999999994</v>
      </c>
      <c r="Q46" s="35"/>
      <c r="R46" s="35"/>
    </row>
    <row r="47" spans="1:18" s="8" customFormat="1" ht="14.1" customHeight="1" x14ac:dyDescent="0.5">
      <c r="A47" s="14">
        <v>175.40999999999963</v>
      </c>
      <c r="B47" s="5">
        <v>-0.34700000000000464</v>
      </c>
      <c r="C47" s="6">
        <v>0.64729999999999988</v>
      </c>
      <c r="D47" s="14">
        <v>175.90999999999917</v>
      </c>
      <c r="E47" s="5">
        <v>0.15299999999999553</v>
      </c>
      <c r="F47" s="7">
        <v>1.0705999999999993</v>
      </c>
      <c r="G47" s="14">
        <v>176.40999999999872</v>
      </c>
      <c r="H47" s="5">
        <v>0.65299999999999592</v>
      </c>
      <c r="I47" s="7">
        <v>1.4185999999999981</v>
      </c>
      <c r="J47" s="44">
        <v>176.90999999999826</v>
      </c>
      <c r="K47" s="45">
        <v>1.1529999999999963</v>
      </c>
      <c r="L47" s="46">
        <v>1.6193999999999982</v>
      </c>
      <c r="M47" s="28">
        <f t="shared" si="0"/>
        <v>4.7999999999999989</v>
      </c>
      <c r="N47" s="109">
        <v>1.7999999999999999E-2</v>
      </c>
      <c r="O47" s="28"/>
      <c r="P47" s="104">
        <f t="shared" si="1"/>
        <v>2.1479999999999992</v>
      </c>
      <c r="Q47" s="35"/>
      <c r="R47" s="35"/>
    </row>
    <row r="48" spans="1:18" s="8" customFormat="1" ht="14.1" customHeight="1" x14ac:dyDescent="0.5">
      <c r="A48" s="9">
        <v>175.41999999999962</v>
      </c>
      <c r="B48" s="10">
        <v>-0.33700000000000463</v>
      </c>
      <c r="C48" s="11">
        <v>0.65259999999999985</v>
      </c>
      <c r="D48" s="9">
        <v>175.91999999999916</v>
      </c>
      <c r="E48" s="10">
        <v>0.16299999999999554</v>
      </c>
      <c r="F48" s="12">
        <v>1.0811999999999993</v>
      </c>
      <c r="G48" s="9">
        <v>176.41999999999871</v>
      </c>
      <c r="H48" s="10">
        <v>0.66299999999999593</v>
      </c>
      <c r="I48" s="12">
        <v>1.423199999999998</v>
      </c>
      <c r="J48" s="36">
        <v>176.91999999999825</v>
      </c>
      <c r="K48" s="37">
        <v>1.1629999999999963</v>
      </c>
      <c r="L48" s="38">
        <v>1.6227999999999982</v>
      </c>
      <c r="M48" s="28">
        <f t="shared" si="0"/>
        <v>4.8999999999999986</v>
      </c>
      <c r="N48" s="109">
        <v>1.7999999999999999E-2</v>
      </c>
      <c r="O48" s="28"/>
      <c r="P48" s="104">
        <f t="shared" si="1"/>
        <v>2.165999999999999</v>
      </c>
      <c r="Q48" s="35"/>
      <c r="R48" s="35"/>
    </row>
    <row r="49" spans="1:18" s="8" customFormat="1" ht="14.1" customHeight="1" x14ac:dyDescent="0.5">
      <c r="A49" s="9">
        <v>175.42999999999961</v>
      </c>
      <c r="B49" s="10">
        <v>-0.32700000000000462</v>
      </c>
      <c r="C49" s="11">
        <v>0.65789999999999982</v>
      </c>
      <c r="D49" s="9">
        <v>175.92999999999915</v>
      </c>
      <c r="E49" s="10">
        <v>0.17299999999999555</v>
      </c>
      <c r="F49" s="12">
        <v>1.0917999999999992</v>
      </c>
      <c r="G49" s="9">
        <v>176.4299999999987</v>
      </c>
      <c r="H49" s="10">
        <v>0.67299999999999593</v>
      </c>
      <c r="I49" s="12">
        <v>1.427799999999998</v>
      </c>
      <c r="J49" s="36">
        <v>176.92999999999824</v>
      </c>
      <c r="K49" s="37">
        <v>1.1729999999999963</v>
      </c>
      <c r="L49" s="38">
        <v>1.6261999999999983</v>
      </c>
      <c r="M49" s="28">
        <f t="shared" si="0"/>
        <v>4.9999999999999982</v>
      </c>
      <c r="N49" s="109">
        <v>1.6E-2</v>
      </c>
      <c r="O49" s="28"/>
      <c r="P49" s="104">
        <f t="shared" si="1"/>
        <v>2.1819999999999991</v>
      </c>
      <c r="Q49" s="35"/>
      <c r="R49" s="35"/>
    </row>
    <row r="50" spans="1:18" s="8" customFormat="1" ht="14.1" customHeight="1" x14ac:dyDescent="0.5">
      <c r="A50" s="9">
        <v>175.4399999999996</v>
      </c>
      <c r="B50" s="10">
        <v>-0.31700000000000461</v>
      </c>
      <c r="C50" s="11">
        <v>0.66319999999999979</v>
      </c>
      <c r="D50" s="9">
        <v>175.93999999999915</v>
      </c>
      <c r="E50" s="10">
        <v>0.18299999999999556</v>
      </c>
      <c r="F50" s="12">
        <v>1.1023999999999992</v>
      </c>
      <c r="G50" s="9">
        <v>176.43999999999869</v>
      </c>
      <c r="H50" s="10">
        <v>0.68299999999999594</v>
      </c>
      <c r="I50" s="12">
        <v>1.4323999999999979</v>
      </c>
      <c r="J50" s="36">
        <v>176.93999999999824</v>
      </c>
      <c r="K50" s="37">
        <v>1.1829999999999963</v>
      </c>
      <c r="L50" s="38">
        <v>1.6295999999999984</v>
      </c>
      <c r="M50" s="28">
        <f t="shared" si="0"/>
        <v>5.0999999999999979</v>
      </c>
      <c r="N50" s="109">
        <v>1.7999999999999999E-2</v>
      </c>
      <c r="O50" s="28"/>
      <c r="P50" s="104">
        <f t="shared" si="1"/>
        <v>2.1999999999999988</v>
      </c>
      <c r="Q50" s="35"/>
      <c r="R50" s="35"/>
    </row>
    <row r="51" spans="1:18" s="8" customFormat="1" ht="14.1" customHeight="1" x14ac:dyDescent="0.5">
      <c r="A51" s="9">
        <v>175.44999999999959</v>
      </c>
      <c r="B51" s="10">
        <v>-0.3070000000000046</v>
      </c>
      <c r="C51" s="11">
        <v>0.66849999999999976</v>
      </c>
      <c r="D51" s="9">
        <v>175.94999999999914</v>
      </c>
      <c r="E51" s="10">
        <v>0.19299999999999556</v>
      </c>
      <c r="F51" s="12">
        <v>1.1129999999999991</v>
      </c>
      <c r="G51" s="9">
        <v>176.44999999999868</v>
      </c>
      <c r="H51" s="10">
        <v>0.69299999999999595</v>
      </c>
      <c r="I51" s="12">
        <v>1.4369999999999978</v>
      </c>
      <c r="J51" s="36">
        <v>176.94999999999823</v>
      </c>
      <c r="K51" s="37">
        <v>1.1929999999999963</v>
      </c>
      <c r="L51" s="38">
        <v>1.6329999999999985</v>
      </c>
      <c r="M51" s="28">
        <f t="shared" si="0"/>
        <v>5.1999999999999975</v>
      </c>
      <c r="N51" s="109">
        <v>0.02</v>
      </c>
      <c r="O51" s="28"/>
      <c r="P51" s="104">
        <f t="shared" si="1"/>
        <v>2.2199999999999989</v>
      </c>
      <c r="Q51" s="35"/>
      <c r="R51" s="35"/>
    </row>
    <row r="52" spans="1:18" s="8" customFormat="1" ht="14.1" customHeight="1" x14ac:dyDescent="0.5">
      <c r="A52" s="9">
        <v>175.45999999999958</v>
      </c>
      <c r="B52" s="10">
        <v>-0.29700000000000459</v>
      </c>
      <c r="C52" s="11">
        <v>0.67379999999999973</v>
      </c>
      <c r="D52" s="9">
        <v>175.95999999999913</v>
      </c>
      <c r="E52" s="10">
        <v>0.20299999999999557</v>
      </c>
      <c r="F52" s="12">
        <v>1.123599999999999</v>
      </c>
      <c r="G52" s="9">
        <v>176.45999999999867</v>
      </c>
      <c r="H52" s="10">
        <v>0.70299999999999596</v>
      </c>
      <c r="I52" s="12">
        <v>1.4415999999999978</v>
      </c>
      <c r="J52" s="36">
        <v>176.95999999999822</v>
      </c>
      <c r="K52" s="37">
        <v>1.2029999999999963</v>
      </c>
      <c r="L52" s="38">
        <v>1.6363999999999985</v>
      </c>
      <c r="M52" s="28">
        <f t="shared" si="0"/>
        <v>5.2999999999999972</v>
      </c>
      <c r="N52" s="109">
        <v>1.7000000000000001E-2</v>
      </c>
      <c r="O52" s="28"/>
      <c r="P52" s="104">
        <f t="shared" si="1"/>
        <v>2.2369999999999988</v>
      </c>
      <c r="Q52" s="35"/>
      <c r="R52" s="35"/>
    </row>
    <row r="53" spans="1:18" s="8" customFormat="1" ht="14.1" customHeight="1" x14ac:dyDescent="0.5">
      <c r="A53" s="9">
        <v>175.46999999999957</v>
      </c>
      <c r="B53" s="10">
        <v>-0.28700000000000458</v>
      </c>
      <c r="C53" s="11">
        <v>0.6790999999999997</v>
      </c>
      <c r="D53" s="9">
        <v>175.96999999999912</v>
      </c>
      <c r="E53" s="10">
        <v>0.21299999999999558</v>
      </c>
      <c r="F53" s="12">
        <v>1.134199999999999</v>
      </c>
      <c r="G53" s="9">
        <v>176.46999999999866</v>
      </c>
      <c r="H53" s="10">
        <v>0.71299999999999597</v>
      </c>
      <c r="I53" s="12">
        <v>1.4461999999999977</v>
      </c>
      <c r="J53" s="36">
        <v>176.96999999999821</v>
      </c>
      <c r="K53" s="37">
        <v>1.2129999999999963</v>
      </c>
      <c r="L53" s="38">
        <v>1.6397999999999986</v>
      </c>
      <c r="M53" s="28">
        <f t="shared" si="0"/>
        <v>5.3999999999999968</v>
      </c>
      <c r="N53" s="109">
        <v>1.4999999999999999E-2</v>
      </c>
      <c r="O53" s="28"/>
      <c r="P53" s="104">
        <f t="shared" si="1"/>
        <v>2.2519999999999989</v>
      </c>
      <c r="Q53" s="35"/>
      <c r="R53" s="35"/>
    </row>
    <row r="54" spans="1:18" s="8" customFormat="1" ht="14.1" customHeight="1" x14ac:dyDescent="0.5">
      <c r="A54" s="9">
        <v>175.47999999999956</v>
      </c>
      <c r="B54" s="10">
        <v>-0.27700000000000458</v>
      </c>
      <c r="C54" s="11">
        <v>0.68439999999999968</v>
      </c>
      <c r="D54" s="9">
        <v>175.97999999999911</v>
      </c>
      <c r="E54" s="10">
        <v>0.22299999999999559</v>
      </c>
      <c r="F54" s="12">
        <v>1.1447999999999989</v>
      </c>
      <c r="G54" s="9">
        <v>176.47999999999865</v>
      </c>
      <c r="H54" s="10">
        <v>0.72299999999999598</v>
      </c>
      <c r="I54" s="12">
        <v>1.4507999999999976</v>
      </c>
      <c r="J54" s="36">
        <v>176.9799999999982</v>
      </c>
      <c r="K54" s="37">
        <v>1.2229999999999963</v>
      </c>
      <c r="L54" s="38">
        <v>1.6431999999999987</v>
      </c>
      <c r="M54" s="28">
        <f t="shared" si="0"/>
        <v>5.4999999999999964</v>
      </c>
      <c r="N54" s="109">
        <v>1.7999999999999999E-2</v>
      </c>
      <c r="O54" s="28"/>
      <c r="P54" s="104">
        <f t="shared" si="1"/>
        <v>2.2699999999999987</v>
      </c>
      <c r="Q54" s="35"/>
      <c r="R54" s="35"/>
    </row>
    <row r="55" spans="1:18" s="8" customFormat="1" ht="14.1" customHeight="1" x14ac:dyDescent="0.5">
      <c r="A55" s="15">
        <v>175.48999999999955</v>
      </c>
      <c r="B55" s="16">
        <v>-0.26700000000000457</v>
      </c>
      <c r="C55" s="17">
        <v>0.68969999999999965</v>
      </c>
      <c r="D55" s="15">
        <v>175.9899999999991</v>
      </c>
      <c r="E55" s="16">
        <v>0.2329999999999956</v>
      </c>
      <c r="F55" s="18">
        <v>1.1553999999999989</v>
      </c>
      <c r="G55" s="15">
        <v>176.48999999999864</v>
      </c>
      <c r="H55" s="16">
        <v>0.73299999999999599</v>
      </c>
      <c r="I55" s="18">
        <v>1.4553999999999976</v>
      </c>
      <c r="J55" s="39">
        <v>176.98999999999819</v>
      </c>
      <c r="K55" s="40">
        <v>1.2329999999999963</v>
      </c>
      <c r="L55" s="41">
        <v>1.6465999999999987</v>
      </c>
      <c r="M55" s="28"/>
      <c r="N55" s="109"/>
      <c r="O55" s="28"/>
      <c r="P55" s="104"/>
      <c r="Q55" s="35"/>
      <c r="R55" s="35"/>
    </row>
    <row r="56" spans="1:18" s="8" customFormat="1" ht="14.1" customHeight="1" x14ac:dyDescent="0.5">
      <c r="A56" s="25"/>
      <c r="B56" s="25"/>
      <c r="C56" s="29"/>
      <c r="D56" s="25"/>
      <c r="E56" s="25"/>
      <c r="F56" s="26"/>
      <c r="G56" s="25"/>
      <c r="H56" s="25"/>
      <c r="I56" s="26"/>
      <c r="J56" s="25"/>
      <c r="K56" s="25"/>
      <c r="L56" s="26"/>
      <c r="M56" s="30"/>
      <c r="N56" s="76"/>
      <c r="O56" s="30"/>
      <c r="P56" s="31"/>
    </row>
    <row r="57" spans="1:18" ht="21" customHeight="1" x14ac:dyDescent="0.55000000000000004">
      <c r="A57" s="115" t="s">
        <v>7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30"/>
      <c r="N57" s="76"/>
      <c r="O57" s="52"/>
      <c r="P57" s="31"/>
    </row>
    <row r="58" spans="1:18" ht="15" customHeight="1" x14ac:dyDescent="0.55000000000000004">
      <c r="A58" s="112" t="s">
        <v>14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30"/>
      <c r="N58" s="76"/>
      <c r="O58" s="52"/>
      <c r="P58" s="31"/>
    </row>
    <row r="59" spans="1:18" ht="15" customHeight="1" x14ac:dyDescent="0.55000000000000004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30"/>
      <c r="N59" s="76"/>
      <c r="O59" s="52"/>
      <c r="P59" s="31"/>
    </row>
    <row r="60" spans="1:18" ht="17.100000000000001" customHeight="1" x14ac:dyDescent="0.55000000000000004">
      <c r="A60" s="91" t="s">
        <v>1</v>
      </c>
      <c r="B60" s="91" t="s">
        <v>1</v>
      </c>
      <c r="C60" s="91" t="s">
        <v>8</v>
      </c>
      <c r="D60" s="91" t="s">
        <v>1</v>
      </c>
      <c r="E60" s="91" t="s">
        <v>1</v>
      </c>
      <c r="F60" s="91" t="s">
        <v>8</v>
      </c>
      <c r="G60" s="91" t="s">
        <v>1</v>
      </c>
      <c r="H60" s="91" t="s">
        <v>1</v>
      </c>
      <c r="I60" s="91" t="s">
        <v>8</v>
      </c>
      <c r="J60" s="91" t="s">
        <v>1</v>
      </c>
      <c r="K60" s="91" t="s">
        <v>1</v>
      </c>
      <c r="L60" s="91" t="s">
        <v>8</v>
      </c>
      <c r="M60" s="30"/>
      <c r="N60" s="76"/>
      <c r="O60" s="52"/>
      <c r="P60" s="31"/>
    </row>
    <row r="61" spans="1:18" ht="17.100000000000001" customHeight="1" x14ac:dyDescent="0.55000000000000004">
      <c r="A61" s="92" t="s">
        <v>2</v>
      </c>
      <c r="B61" s="92" t="s">
        <v>3</v>
      </c>
      <c r="C61" s="92" t="s">
        <v>9</v>
      </c>
      <c r="D61" s="92" t="s">
        <v>2</v>
      </c>
      <c r="E61" s="92" t="s">
        <v>3</v>
      </c>
      <c r="F61" s="92" t="s">
        <v>9</v>
      </c>
      <c r="G61" s="92" t="s">
        <v>2</v>
      </c>
      <c r="H61" s="92" t="s">
        <v>3</v>
      </c>
      <c r="I61" s="92" t="s">
        <v>9</v>
      </c>
      <c r="J61" s="92" t="s">
        <v>2</v>
      </c>
      <c r="K61" s="92" t="s">
        <v>3</v>
      </c>
      <c r="L61" s="92" t="s">
        <v>9</v>
      </c>
      <c r="M61" s="30"/>
      <c r="N61" s="76"/>
      <c r="O61" s="52"/>
      <c r="P61" s="31"/>
    </row>
    <row r="62" spans="1:18" s="8" customFormat="1" ht="14.1" customHeight="1" x14ac:dyDescent="0.5">
      <c r="A62" s="90">
        <v>176.99999999999818</v>
      </c>
      <c r="B62" s="89">
        <v>1.2429999999999963</v>
      </c>
      <c r="C62" s="82">
        <v>1.6499999999999988</v>
      </c>
      <c r="D62" s="90">
        <v>177.49999999999773</v>
      </c>
      <c r="E62" s="89">
        <v>1.7429999999999968</v>
      </c>
      <c r="F62" s="82">
        <v>1.7959999999999938</v>
      </c>
      <c r="G62" s="90">
        <v>177.99999999999727</v>
      </c>
      <c r="H62" s="89">
        <v>2.2429999999999919</v>
      </c>
      <c r="I62" s="82">
        <v>1.9149999999999918</v>
      </c>
      <c r="J62" s="96">
        <v>178.49999999999682</v>
      </c>
      <c r="K62" s="89">
        <v>2.7429999999999812</v>
      </c>
      <c r="L62" s="82">
        <v>2.0199999999999894</v>
      </c>
      <c r="M62" s="30"/>
      <c r="N62" s="76"/>
      <c r="O62" s="30"/>
      <c r="P62" s="31"/>
    </row>
    <row r="63" spans="1:18" s="8" customFormat="1" ht="14.1" customHeight="1" x14ac:dyDescent="0.5">
      <c r="A63" s="85">
        <v>177.00999999999817</v>
      </c>
      <c r="B63" s="83">
        <v>1.2529999999999963</v>
      </c>
      <c r="C63" s="84">
        <v>1.6529999999999987</v>
      </c>
      <c r="D63" s="85">
        <v>177.50999999999772</v>
      </c>
      <c r="E63" s="83">
        <v>1.7529999999999968</v>
      </c>
      <c r="F63" s="84">
        <v>1.7983999999999938</v>
      </c>
      <c r="G63" s="85">
        <v>178.00999999999726</v>
      </c>
      <c r="H63" s="83">
        <v>2.2529999999999917</v>
      </c>
      <c r="I63" s="84">
        <v>1.9172999999999918</v>
      </c>
      <c r="J63" s="97">
        <v>178.50999999999681</v>
      </c>
      <c r="K63" s="83">
        <v>2.752999999999981</v>
      </c>
      <c r="L63" s="84">
        <v>2.0219999999999891</v>
      </c>
      <c r="M63" s="30"/>
      <c r="N63" s="76"/>
      <c r="O63" s="30"/>
      <c r="P63" s="31"/>
    </row>
    <row r="64" spans="1:18" s="8" customFormat="1" ht="14.1" customHeight="1" x14ac:dyDescent="0.5">
      <c r="A64" s="85">
        <v>177.01999999999816</v>
      </c>
      <c r="B64" s="83">
        <v>1.2629999999999963</v>
      </c>
      <c r="C64" s="84">
        <v>1.6559999999999986</v>
      </c>
      <c r="D64" s="85">
        <v>177.51999999999771</v>
      </c>
      <c r="E64" s="83">
        <v>1.7629999999999968</v>
      </c>
      <c r="F64" s="84">
        <v>1.8007999999999937</v>
      </c>
      <c r="G64" s="85">
        <v>178.01999999999725</v>
      </c>
      <c r="H64" s="83">
        <v>2.2629999999999915</v>
      </c>
      <c r="I64" s="84">
        <v>1.9195999999999918</v>
      </c>
      <c r="J64" s="97">
        <v>178.5199999999968</v>
      </c>
      <c r="K64" s="83">
        <v>2.7629999999999808</v>
      </c>
      <c r="L64" s="84">
        <v>2.0239999999999889</v>
      </c>
      <c r="M64" s="30"/>
      <c r="N64" s="76"/>
      <c r="O64" s="30"/>
      <c r="P64" s="31"/>
    </row>
    <row r="65" spans="1:16" s="8" customFormat="1" ht="14.1" customHeight="1" x14ac:dyDescent="0.5">
      <c r="A65" s="85">
        <v>177.02999999999815</v>
      </c>
      <c r="B65" s="83">
        <v>1.2729999999999964</v>
      </c>
      <c r="C65" s="84">
        <v>1.6589999999999985</v>
      </c>
      <c r="D65" s="85">
        <v>177.5299999999977</v>
      </c>
      <c r="E65" s="83">
        <v>1.7729999999999968</v>
      </c>
      <c r="F65" s="84">
        <v>1.8031999999999937</v>
      </c>
      <c r="G65" s="85">
        <v>178.02999999999724</v>
      </c>
      <c r="H65" s="83">
        <v>2.2729999999999912</v>
      </c>
      <c r="I65" s="84">
        <v>1.9218999999999917</v>
      </c>
      <c r="J65" s="97">
        <v>178.52999999999679</v>
      </c>
      <c r="K65" s="83">
        <v>2.7729999999999806</v>
      </c>
      <c r="L65" s="84">
        <v>2.0259999999999887</v>
      </c>
      <c r="M65" s="30"/>
      <c r="N65" s="76"/>
      <c r="O65" s="30"/>
      <c r="P65" s="31"/>
    </row>
    <row r="66" spans="1:16" s="8" customFormat="1" ht="14.1" customHeight="1" x14ac:dyDescent="0.5">
      <c r="A66" s="85">
        <v>177.03999999999814</v>
      </c>
      <c r="B66" s="83">
        <v>1.2829999999999964</v>
      </c>
      <c r="C66" s="84">
        <v>1.6619999999999984</v>
      </c>
      <c r="D66" s="85">
        <v>177.53999999999769</v>
      </c>
      <c r="E66" s="83">
        <v>1.7829999999999968</v>
      </c>
      <c r="F66" s="84">
        <v>1.8055999999999937</v>
      </c>
      <c r="G66" s="85">
        <v>178.03999999999724</v>
      </c>
      <c r="H66" s="83">
        <v>2.282999999999991</v>
      </c>
      <c r="I66" s="84">
        <v>1.9241999999999917</v>
      </c>
      <c r="J66" s="97">
        <v>178.53999999999678</v>
      </c>
      <c r="K66" s="83">
        <v>2.7829999999999804</v>
      </c>
      <c r="L66" s="84">
        <v>2.0279999999999885</v>
      </c>
      <c r="M66" s="30"/>
      <c r="N66" s="76"/>
      <c r="O66" s="30"/>
      <c r="P66" s="31"/>
    </row>
    <row r="67" spans="1:16" s="8" customFormat="1" ht="14.1" customHeight="1" x14ac:dyDescent="0.5">
      <c r="A67" s="85">
        <v>177.04999999999814</v>
      </c>
      <c r="B67" s="83">
        <v>1.2929999999999964</v>
      </c>
      <c r="C67" s="84">
        <v>1.6649999999999983</v>
      </c>
      <c r="D67" s="85">
        <v>177.54999999999768</v>
      </c>
      <c r="E67" s="83">
        <v>1.7929999999999968</v>
      </c>
      <c r="F67" s="84">
        <v>1.8079999999999936</v>
      </c>
      <c r="G67" s="85">
        <v>178.04999999999723</v>
      </c>
      <c r="H67" s="83">
        <v>2.2929999999999908</v>
      </c>
      <c r="I67" s="84">
        <v>1.9264999999999917</v>
      </c>
      <c r="J67" s="97">
        <v>178.54999999999677</v>
      </c>
      <c r="K67" s="83">
        <v>2.7929999999999802</v>
      </c>
      <c r="L67" s="84">
        <v>2.0299999999999883</v>
      </c>
      <c r="M67" s="30"/>
      <c r="N67" s="76"/>
      <c r="O67" s="28"/>
      <c r="P67" s="31"/>
    </row>
    <row r="68" spans="1:16" s="8" customFormat="1" ht="14.1" customHeight="1" x14ac:dyDescent="0.5">
      <c r="A68" s="85">
        <v>177.05999999999813</v>
      </c>
      <c r="B68" s="83">
        <v>1.3029999999999964</v>
      </c>
      <c r="C68" s="84">
        <v>1.6679999999999982</v>
      </c>
      <c r="D68" s="85">
        <v>177.55999999999767</v>
      </c>
      <c r="E68" s="83">
        <v>1.8029999999999968</v>
      </c>
      <c r="F68" s="84">
        <v>1.8103999999999936</v>
      </c>
      <c r="G68" s="85">
        <v>178.05999999999722</v>
      </c>
      <c r="H68" s="83">
        <v>2.3029999999999906</v>
      </c>
      <c r="I68" s="84">
        <v>1.9287999999999916</v>
      </c>
      <c r="J68" s="97">
        <v>178.55999999999676</v>
      </c>
      <c r="K68" s="83">
        <v>2.80299999999998</v>
      </c>
      <c r="L68" s="84">
        <v>2.031999999999988</v>
      </c>
      <c r="M68" s="30"/>
      <c r="N68" s="76"/>
      <c r="O68" s="28"/>
      <c r="P68" s="31"/>
    </row>
    <row r="69" spans="1:16" s="8" customFormat="1" ht="14.1" customHeight="1" x14ac:dyDescent="0.5">
      <c r="A69" s="85">
        <v>177.06999999999812</v>
      </c>
      <c r="B69" s="83">
        <v>1.3129999999999964</v>
      </c>
      <c r="C69" s="84">
        <v>1.670999999999998</v>
      </c>
      <c r="D69" s="85">
        <v>177.56999999999766</v>
      </c>
      <c r="E69" s="83">
        <v>1.8129999999999968</v>
      </c>
      <c r="F69" s="84">
        <v>1.8127999999999935</v>
      </c>
      <c r="G69" s="85">
        <v>178.06999999999721</v>
      </c>
      <c r="H69" s="83">
        <v>2.3129999999999904</v>
      </c>
      <c r="I69" s="84">
        <v>1.9310999999999916</v>
      </c>
      <c r="J69" s="97">
        <v>178.56999999999675</v>
      </c>
      <c r="K69" s="83">
        <v>2.8129999999999797</v>
      </c>
      <c r="L69" s="84">
        <v>2.0339999999999878</v>
      </c>
      <c r="M69" s="30"/>
      <c r="N69" s="76"/>
      <c r="O69" s="28"/>
      <c r="P69" s="31"/>
    </row>
    <row r="70" spans="1:16" s="8" customFormat="1" ht="14.1" customHeight="1" x14ac:dyDescent="0.5">
      <c r="A70" s="85">
        <v>177.07999999999811</v>
      </c>
      <c r="B70" s="83">
        <v>1.3229999999999964</v>
      </c>
      <c r="C70" s="84">
        <v>1.6739999999999979</v>
      </c>
      <c r="D70" s="85">
        <v>177.57999999999765</v>
      </c>
      <c r="E70" s="83">
        <v>1.8229999999999968</v>
      </c>
      <c r="F70" s="84">
        <v>1.8151999999999935</v>
      </c>
      <c r="G70" s="85">
        <v>178.0799999999972</v>
      </c>
      <c r="H70" s="83">
        <v>2.3229999999999902</v>
      </c>
      <c r="I70" s="84">
        <v>1.9333999999999916</v>
      </c>
      <c r="J70" s="97">
        <v>178.57999999999674</v>
      </c>
      <c r="K70" s="83">
        <v>2.8229999999999795</v>
      </c>
      <c r="L70" s="84">
        <v>2.0359999999999876</v>
      </c>
      <c r="M70" s="30"/>
      <c r="N70" s="76"/>
      <c r="O70" s="28"/>
      <c r="P70" s="31"/>
    </row>
    <row r="71" spans="1:16" s="8" customFormat="1" ht="14.1" customHeight="1" x14ac:dyDescent="0.5">
      <c r="A71" s="85">
        <v>177.0899999999981</v>
      </c>
      <c r="B71" s="83">
        <v>1.3329999999999964</v>
      </c>
      <c r="C71" s="84">
        <v>1.6769999999999978</v>
      </c>
      <c r="D71" s="85">
        <v>177.58999999999764</v>
      </c>
      <c r="E71" s="83">
        <v>1.8329999999999969</v>
      </c>
      <c r="F71" s="84">
        <v>1.8175999999999934</v>
      </c>
      <c r="G71" s="85">
        <v>178.08999999999719</v>
      </c>
      <c r="H71" s="83">
        <v>2.33299999999999</v>
      </c>
      <c r="I71" s="84">
        <v>1.9356999999999915</v>
      </c>
      <c r="J71" s="97">
        <v>178.58999999999673</v>
      </c>
      <c r="K71" s="83">
        <v>2.8329999999999793</v>
      </c>
      <c r="L71" s="84">
        <v>2.0379999999999874</v>
      </c>
      <c r="M71" s="30"/>
      <c r="N71" s="76"/>
      <c r="O71" s="28"/>
      <c r="P71" s="31"/>
    </row>
    <row r="72" spans="1:16" s="8" customFormat="1" ht="14.1" customHeight="1" x14ac:dyDescent="0.5">
      <c r="A72" s="88">
        <v>177.09999999999809</v>
      </c>
      <c r="B72" s="86">
        <v>1.3429999999999964</v>
      </c>
      <c r="C72" s="87">
        <v>1.6799999999999977</v>
      </c>
      <c r="D72" s="88">
        <v>177.59999999999764</v>
      </c>
      <c r="E72" s="86">
        <v>1.8429999999999969</v>
      </c>
      <c r="F72" s="87">
        <v>1.8199999999999934</v>
      </c>
      <c r="G72" s="88">
        <v>178.09999999999718</v>
      </c>
      <c r="H72" s="86">
        <v>2.3429999999999898</v>
      </c>
      <c r="I72" s="87">
        <v>1.9379999999999915</v>
      </c>
      <c r="J72" s="99">
        <v>178.59999999999673</v>
      </c>
      <c r="K72" s="86">
        <v>2.8429999999999791</v>
      </c>
      <c r="L72" s="87">
        <v>2.0399999999999872</v>
      </c>
      <c r="M72" s="30"/>
      <c r="N72" s="76"/>
      <c r="O72" s="28"/>
      <c r="P72" s="31"/>
    </row>
    <row r="73" spans="1:16" s="8" customFormat="1" ht="14.1" customHeight="1" x14ac:dyDescent="0.5">
      <c r="A73" s="90">
        <v>177.10999999999808</v>
      </c>
      <c r="B73" s="89">
        <v>1.3529999999999964</v>
      </c>
      <c r="C73" s="82">
        <v>1.6829999999999976</v>
      </c>
      <c r="D73" s="90">
        <v>177.60999999999763</v>
      </c>
      <c r="E73" s="89">
        <v>1.8529999999999969</v>
      </c>
      <c r="F73" s="82">
        <v>1.8224999999999933</v>
      </c>
      <c r="G73" s="90">
        <v>178.10999999999717</v>
      </c>
      <c r="H73" s="89">
        <v>2.3529999999999895</v>
      </c>
      <c r="I73" s="82">
        <v>1.9400999999999915</v>
      </c>
      <c r="J73" s="96">
        <v>178.60999999999672</v>
      </c>
      <c r="K73" s="89">
        <v>2.8529999999999789</v>
      </c>
      <c r="L73" s="82">
        <v>2.041799999999987</v>
      </c>
      <c r="M73" s="30"/>
      <c r="N73" s="76"/>
      <c r="O73" s="28"/>
      <c r="P73" s="31"/>
    </row>
    <row r="74" spans="1:16" s="8" customFormat="1" ht="14.1" customHeight="1" x14ac:dyDescent="0.5">
      <c r="A74" s="85">
        <v>177.11999999999807</v>
      </c>
      <c r="B74" s="83">
        <v>1.3629999999999964</v>
      </c>
      <c r="C74" s="84">
        <v>1.6859999999999975</v>
      </c>
      <c r="D74" s="85">
        <v>177.61999999999762</v>
      </c>
      <c r="E74" s="83">
        <v>1.8629999999999969</v>
      </c>
      <c r="F74" s="84">
        <v>1.8249999999999933</v>
      </c>
      <c r="G74" s="85">
        <v>178.11999999999716</v>
      </c>
      <c r="H74" s="83">
        <v>2.3629999999999893</v>
      </c>
      <c r="I74" s="84">
        <v>1.9421999999999915</v>
      </c>
      <c r="J74" s="97">
        <v>178.61999999999671</v>
      </c>
      <c r="K74" s="83">
        <v>2.8629999999999787</v>
      </c>
      <c r="L74" s="84">
        <v>2.0435999999999868</v>
      </c>
      <c r="M74" s="30"/>
      <c r="N74" s="76"/>
      <c r="O74" s="28"/>
      <c r="P74" s="31"/>
    </row>
    <row r="75" spans="1:16" s="8" customFormat="1" ht="14.1" customHeight="1" x14ac:dyDescent="0.5">
      <c r="A75" s="85">
        <v>177.12999999999806</v>
      </c>
      <c r="B75" s="83">
        <v>1.3729999999999964</v>
      </c>
      <c r="C75" s="84">
        <v>1.6889999999999974</v>
      </c>
      <c r="D75" s="85">
        <v>177.62999999999761</v>
      </c>
      <c r="E75" s="83">
        <v>1.8729999999999969</v>
      </c>
      <c r="F75" s="84">
        <v>1.8274999999999932</v>
      </c>
      <c r="G75" s="85">
        <v>178.12999999999715</v>
      </c>
      <c r="H75" s="83">
        <v>2.3729999999999891</v>
      </c>
      <c r="I75" s="84">
        <v>1.9442999999999915</v>
      </c>
      <c r="J75" s="97">
        <v>178.6299999999967</v>
      </c>
      <c r="K75" s="83">
        <v>2.8729999999999785</v>
      </c>
      <c r="L75" s="84">
        <v>2.0453999999999866</v>
      </c>
      <c r="M75" s="30"/>
      <c r="N75" s="76"/>
      <c r="O75" s="28"/>
      <c r="P75" s="31"/>
    </row>
    <row r="76" spans="1:16" s="8" customFormat="1" ht="14.1" customHeight="1" x14ac:dyDescent="0.5">
      <c r="A76" s="57">
        <v>177.13999999999805</v>
      </c>
      <c r="B76" s="58">
        <v>1.3829999999999965</v>
      </c>
      <c r="C76" s="84">
        <v>1.6919999999999973</v>
      </c>
      <c r="D76" s="85">
        <v>177.6399999999976</v>
      </c>
      <c r="E76" s="83">
        <v>1.8829999999999969</v>
      </c>
      <c r="F76" s="84">
        <v>1.8299999999999932</v>
      </c>
      <c r="G76" s="85">
        <v>178.13999999999714</v>
      </c>
      <c r="H76" s="83">
        <v>2.3829999999999889</v>
      </c>
      <c r="I76" s="84">
        <v>1.9463999999999915</v>
      </c>
      <c r="J76" s="97">
        <v>178.63999999999669</v>
      </c>
      <c r="K76" s="83">
        <v>2.8829999999999782</v>
      </c>
      <c r="L76" s="84">
        <v>2.0471999999999864</v>
      </c>
      <c r="M76" s="30"/>
      <c r="N76" s="76"/>
      <c r="O76" s="28"/>
      <c r="P76" s="31"/>
    </row>
    <row r="77" spans="1:16" s="8" customFormat="1" ht="14.1" customHeight="1" x14ac:dyDescent="0.5">
      <c r="A77" s="57">
        <v>177.14999999999804</v>
      </c>
      <c r="B77" s="58">
        <v>1.3929999999999965</v>
      </c>
      <c r="C77" s="84">
        <v>1.6949999999999972</v>
      </c>
      <c r="D77" s="85">
        <v>177.64999999999759</v>
      </c>
      <c r="E77" s="83">
        <v>1.8929999999999969</v>
      </c>
      <c r="F77" s="84">
        <v>1.8324999999999931</v>
      </c>
      <c r="G77" s="85">
        <v>178.14999999999714</v>
      </c>
      <c r="H77" s="83">
        <v>2.3929999999999887</v>
      </c>
      <c r="I77" s="84">
        <v>1.9484999999999915</v>
      </c>
      <c r="J77" s="97">
        <v>178.64999999999668</v>
      </c>
      <c r="K77" s="83">
        <v>2.892999999999978</v>
      </c>
      <c r="L77" s="84">
        <v>2.0489999999999862</v>
      </c>
      <c r="M77" s="30"/>
      <c r="N77" s="76"/>
      <c r="O77" s="28"/>
      <c r="P77" s="31"/>
    </row>
    <row r="78" spans="1:16" s="8" customFormat="1" ht="14.1" customHeight="1" x14ac:dyDescent="0.5">
      <c r="A78" s="57">
        <v>177.15999999999804</v>
      </c>
      <c r="B78" s="58">
        <v>1.4029999999999965</v>
      </c>
      <c r="C78" s="84">
        <v>1.6979999999999971</v>
      </c>
      <c r="D78" s="85">
        <v>177.65999999999758</v>
      </c>
      <c r="E78" s="83">
        <v>1.9029999999999969</v>
      </c>
      <c r="F78" s="84">
        <v>1.8349999999999931</v>
      </c>
      <c r="G78" s="85">
        <v>178.15999999999713</v>
      </c>
      <c r="H78" s="83">
        <v>2.4029999999999885</v>
      </c>
      <c r="I78" s="84">
        <v>1.9505999999999915</v>
      </c>
      <c r="J78" s="97">
        <v>178.65999999999667</v>
      </c>
      <c r="K78" s="83">
        <v>2.9029999999999778</v>
      </c>
      <c r="L78" s="84">
        <v>2.050799999999986</v>
      </c>
      <c r="M78" s="30"/>
      <c r="N78" s="76"/>
      <c r="O78" s="28"/>
      <c r="P78" s="31"/>
    </row>
    <row r="79" spans="1:16" s="8" customFormat="1" ht="14.1" customHeight="1" x14ac:dyDescent="0.5">
      <c r="A79" s="57">
        <v>177.16999999999803</v>
      </c>
      <c r="B79" s="58">
        <v>1.4129999999999965</v>
      </c>
      <c r="C79" s="84">
        <v>1.700999999999997</v>
      </c>
      <c r="D79" s="85">
        <v>177.66999999999757</v>
      </c>
      <c r="E79" s="83">
        <v>1.9129999999999969</v>
      </c>
      <c r="F79" s="84">
        <v>1.837499999999993</v>
      </c>
      <c r="G79" s="85">
        <v>178.16999999999712</v>
      </c>
      <c r="H79" s="83">
        <v>2.4129999999999883</v>
      </c>
      <c r="I79" s="84">
        <v>1.9526999999999914</v>
      </c>
      <c r="J79" s="97">
        <v>178.66999999999666</v>
      </c>
      <c r="K79" s="83">
        <v>2.9129999999999776</v>
      </c>
      <c r="L79" s="84">
        <v>2.0525999999999858</v>
      </c>
      <c r="M79" s="30"/>
      <c r="N79" s="76"/>
      <c r="O79" s="28"/>
      <c r="P79" s="31"/>
    </row>
    <row r="80" spans="1:16" s="8" customFormat="1" ht="14.1" customHeight="1" x14ac:dyDescent="0.5">
      <c r="A80" s="57">
        <v>177.17999999999802</v>
      </c>
      <c r="B80" s="58">
        <v>1.4229999999999965</v>
      </c>
      <c r="C80" s="84">
        <v>1.7039999999999969</v>
      </c>
      <c r="D80" s="85">
        <v>177.67999999999756</v>
      </c>
      <c r="E80" s="83">
        <v>1.9229999999999969</v>
      </c>
      <c r="F80" s="84">
        <v>1.839999999999993</v>
      </c>
      <c r="G80" s="85">
        <v>178.17999999999711</v>
      </c>
      <c r="H80" s="83">
        <v>2.4229999999999881</v>
      </c>
      <c r="I80" s="84">
        <v>1.9547999999999914</v>
      </c>
      <c r="J80" s="97">
        <v>178.67999999999665</v>
      </c>
      <c r="K80" s="83">
        <v>2.9229999999999774</v>
      </c>
      <c r="L80" s="84">
        <v>2.0543999999999856</v>
      </c>
      <c r="M80" s="30"/>
      <c r="N80" s="76"/>
      <c r="O80" s="28"/>
      <c r="P80" s="31"/>
    </row>
    <row r="81" spans="1:16" s="8" customFormat="1" ht="14.1" customHeight="1" x14ac:dyDescent="0.5">
      <c r="A81" s="57">
        <v>177.18999999999801</v>
      </c>
      <c r="B81" s="58">
        <v>1.4329999999999965</v>
      </c>
      <c r="C81" s="84">
        <v>1.7069999999999967</v>
      </c>
      <c r="D81" s="85">
        <v>177.68999999999755</v>
      </c>
      <c r="E81" s="83">
        <v>1.9329999999999969</v>
      </c>
      <c r="F81" s="84">
        <v>1.8424999999999929</v>
      </c>
      <c r="G81" s="85">
        <v>178.1899999999971</v>
      </c>
      <c r="H81" s="83">
        <v>2.4329999999999878</v>
      </c>
      <c r="I81" s="84">
        <v>1.9568999999999914</v>
      </c>
      <c r="J81" s="97">
        <v>178.68999999999664</v>
      </c>
      <c r="K81" s="83">
        <v>2.9329999999999772</v>
      </c>
      <c r="L81" s="84">
        <v>2.0561999999999854</v>
      </c>
      <c r="M81" s="30"/>
      <c r="N81" s="76"/>
      <c r="O81" s="28"/>
      <c r="P81" s="31"/>
    </row>
    <row r="82" spans="1:16" s="8" customFormat="1" ht="14.1" customHeight="1" x14ac:dyDescent="0.5">
      <c r="A82" s="61">
        <v>177.199999999998</v>
      </c>
      <c r="B82" s="62">
        <v>1.4429999999999965</v>
      </c>
      <c r="C82" s="87">
        <v>1.7099999999999966</v>
      </c>
      <c r="D82" s="88">
        <v>177.69999999999754</v>
      </c>
      <c r="E82" s="86">
        <v>1.942999999999997</v>
      </c>
      <c r="F82" s="87">
        <v>1.8449999999999929</v>
      </c>
      <c r="G82" s="88">
        <v>178.19999999999709</v>
      </c>
      <c r="H82" s="86">
        <v>2.4429999999999876</v>
      </c>
      <c r="I82" s="87">
        <v>1.9589999999999914</v>
      </c>
      <c r="J82" s="99">
        <v>178.69999999999663</v>
      </c>
      <c r="K82" s="86">
        <v>2.942999999999977</v>
      </c>
      <c r="L82" s="87">
        <v>2.0579999999999852</v>
      </c>
      <c r="M82" s="30"/>
      <c r="N82" s="76"/>
      <c r="O82" s="28"/>
      <c r="P82" s="31"/>
    </row>
    <row r="83" spans="1:16" s="8" customFormat="1" ht="14.1" customHeight="1" x14ac:dyDescent="0.5">
      <c r="A83" s="73">
        <v>177.20999999999799</v>
      </c>
      <c r="B83" s="74">
        <v>1.4529999999999965</v>
      </c>
      <c r="C83" s="82">
        <v>1.7129999999999965</v>
      </c>
      <c r="D83" s="90">
        <v>177.70999999999754</v>
      </c>
      <c r="E83" s="89">
        <v>1.952999999999997</v>
      </c>
      <c r="F83" s="82">
        <v>1.8474999999999928</v>
      </c>
      <c r="G83" s="90">
        <v>178.20999999999708</v>
      </c>
      <c r="H83" s="89">
        <v>2.4529999999999874</v>
      </c>
      <c r="I83" s="82">
        <v>1.9609999999999914</v>
      </c>
      <c r="J83" s="96">
        <v>178.70999999999663</v>
      </c>
      <c r="K83" s="89">
        <v>2.9529999999999768</v>
      </c>
      <c r="L83" s="82">
        <v>2.0596999999999852</v>
      </c>
      <c r="M83" s="30"/>
      <c r="N83" s="76"/>
      <c r="O83" s="28"/>
      <c r="P83" s="31"/>
    </row>
    <row r="84" spans="1:16" s="8" customFormat="1" ht="14.1" customHeight="1" x14ac:dyDescent="0.5">
      <c r="A84" s="57">
        <v>177.21999999999798</v>
      </c>
      <c r="B84" s="58">
        <v>1.4629999999999965</v>
      </c>
      <c r="C84" s="84">
        <v>1.7159999999999964</v>
      </c>
      <c r="D84" s="85">
        <v>177.71999999999753</v>
      </c>
      <c r="E84" s="83">
        <v>1.962999999999997</v>
      </c>
      <c r="F84" s="84">
        <v>1.8499999999999928</v>
      </c>
      <c r="G84" s="85">
        <v>178.21999999999707</v>
      </c>
      <c r="H84" s="83">
        <v>2.4629999999999872</v>
      </c>
      <c r="I84" s="84">
        <v>1.9629999999999914</v>
      </c>
      <c r="J84" s="97">
        <v>178.71999999999662</v>
      </c>
      <c r="K84" s="83">
        <v>2.9629999999999765</v>
      </c>
      <c r="L84" s="84">
        <v>2.0613999999999852</v>
      </c>
      <c r="M84" s="30"/>
      <c r="N84" s="76"/>
      <c r="O84" s="28"/>
      <c r="P84" s="31"/>
    </row>
    <row r="85" spans="1:16" s="8" customFormat="1" ht="14.1" customHeight="1" x14ac:dyDescent="0.5">
      <c r="A85" s="57">
        <v>177.22999999999797</v>
      </c>
      <c r="B85" s="58">
        <v>1.4729999999999965</v>
      </c>
      <c r="C85" s="84">
        <v>1.7189999999999963</v>
      </c>
      <c r="D85" s="85">
        <v>177.72999999999752</v>
      </c>
      <c r="E85" s="83">
        <v>1.972999999999997</v>
      </c>
      <c r="F85" s="84">
        <v>1.8524999999999927</v>
      </c>
      <c r="G85" s="85">
        <v>178.22999999999706</v>
      </c>
      <c r="H85" s="83">
        <v>2.472999999999987</v>
      </c>
      <c r="I85" s="84">
        <v>1.9649999999999914</v>
      </c>
      <c r="J85" s="97">
        <v>178.72999999999661</v>
      </c>
      <c r="K85" s="83">
        <v>2.9729999999999763</v>
      </c>
      <c r="L85" s="84">
        <v>2.0630999999999853</v>
      </c>
      <c r="M85" s="30"/>
      <c r="N85" s="76"/>
      <c r="O85" s="28"/>
      <c r="P85" s="31"/>
    </row>
    <row r="86" spans="1:16" s="8" customFormat="1" ht="14.1" customHeight="1" x14ac:dyDescent="0.5">
      <c r="A86" s="57">
        <v>177.23999999999796</v>
      </c>
      <c r="B86" s="58">
        <v>1.4829999999999965</v>
      </c>
      <c r="C86" s="84">
        <v>1.7219999999999962</v>
      </c>
      <c r="D86" s="85">
        <v>177.73999999999751</v>
      </c>
      <c r="E86" s="83">
        <v>1.982999999999997</v>
      </c>
      <c r="F86" s="84">
        <v>1.8549999999999927</v>
      </c>
      <c r="G86" s="85">
        <v>178.23999999999705</v>
      </c>
      <c r="H86" s="83">
        <v>2.4829999999999868</v>
      </c>
      <c r="I86" s="84">
        <v>1.9669999999999914</v>
      </c>
      <c r="J86" s="97">
        <v>178.7399999999966</v>
      </c>
      <c r="K86" s="83">
        <v>2.9829999999999761</v>
      </c>
      <c r="L86" s="84">
        <v>2.0647999999999853</v>
      </c>
      <c r="M86" s="30"/>
      <c r="N86" s="76"/>
      <c r="O86" s="28"/>
      <c r="P86" s="31"/>
    </row>
    <row r="87" spans="1:16" s="8" customFormat="1" ht="14.1" customHeight="1" x14ac:dyDescent="0.5">
      <c r="A87" s="57">
        <v>177.24999999999795</v>
      </c>
      <c r="B87" s="83">
        <v>1.4929999999999966</v>
      </c>
      <c r="C87" s="84">
        <v>1.7249999999999961</v>
      </c>
      <c r="D87" s="85">
        <v>177.7499999999975</v>
      </c>
      <c r="E87" s="83">
        <v>1.992999999999997</v>
      </c>
      <c r="F87" s="84">
        <v>1.8574999999999926</v>
      </c>
      <c r="G87" s="85">
        <v>178.24999999999704</v>
      </c>
      <c r="H87" s="83">
        <v>2.4929999999999866</v>
      </c>
      <c r="I87" s="84">
        <v>1.9689999999999914</v>
      </c>
      <c r="J87" s="97">
        <v>178.74999999999659</v>
      </c>
      <c r="K87" s="83">
        <v>2.9929999999999759</v>
      </c>
      <c r="L87" s="84">
        <v>2.0664999999999853</v>
      </c>
      <c r="M87" s="30"/>
      <c r="N87" s="76"/>
      <c r="O87" s="28"/>
      <c r="P87" s="31"/>
    </row>
    <row r="88" spans="1:16" s="8" customFormat="1" ht="14.1" customHeight="1" x14ac:dyDescent="0.5">
      <c r="A88" s="57">
        <v>177.25999999999794</v>
      </c>
      <c r="B88" s="83">
        <v>1.5029999999999966</v>
      </c>
      <c r="C88" s="84">
        <v>1.727999999999996</v>
      </c>
      <c r="D88" s="85">
        <v>177.75999999999749</v>
      </c>
      <c r="E88" s="83">
        <v>2.002999999999997</v>
      </c>
      <c r="F88" s="84">
        <v>1.8599999999999925</v>
      </c>
      <c r="G88" s="85">
        <v>178.25999999999704</v>
      </c>
      <c r="H88" s="83">
        <v>2.5029999999999863</v>
      </c>
      <c r="I88" s="84">
        <v>1.9709999999999914</v>
      </c>
      <c r="J88" s="97">
        <v>178.75999999999658</v>
      </c>
      <c r="K88" s="83">
        <v>3.0029999999999757</v>
      </c>
      <c r="L88" s="84">
        <v>2.0681999999999854</v>
      </c>
      <c r="M88" s="28"/>
      <c r="N88" s="77"/>
      <c r="O88" s="28"/>
      <c r="P88" s="28"/>
    </row>
    <row r="89" spans="1:16" s="8" customFormat="1" ht="14.1" customHeight="1" x14ac:dyDescent="0.5">
      <c r="A89" s="57">
        <v>177.26999999999794</v>
      </c>
      <c r="B89" s="83">
        <v>1.5129999999999966</v>
      </c>
      <c r="C89" s="84">
        <v>1.7309999999999959</v>
      </c>
      <c r="D89" s="85">
        <v>177.76999999999748</v>
      </c>
      <c r="E89" s="83">
        <v>2.0129999999999968</v>
      </c>
      <c r="F89" s="84">
        <v>1.8624999999999925</v>
      </c>
      <c r="G89" s="85">
        <v>178.26999999999703</v>
      </c>
      <c r="H89" s="83">
        <v>2.5129999999999861</v>
      </c>
      <c r="I89" s="84">
        <v>1.9729999999999914</v>
      </c>
      <c r="J89" s="97">
        <v>178.76999999999657</v>
      </c>
      <c r="K89" s="83">
        <v>3.0129999999999755</v>
      </c>
      <c r="L89" s="84">
        <v>2.0698999999999854</v>
      </c>
      <c r="M89" s="28"/>
      <c r="N89" s="77"/>
      <c r="O89" s="28"/>
      <c r="P89" s="28"/>
    </row>
    <row r="90" spans="1:16" s="8" customFormat="1" ht="14.1" customHeight="1" x14ac:dyDescent="0.5">
      <c r="A90" s="57">
        <v>177.27999999999793</v>
      </c>
      <c r="B90" s="83">
        <v>1.5229999999999966</v>
      </c>
      <c r="C90" s="84">
        <v>1.7339999999999958</v>
      </c>
      <c r="D90" s="85">
        <v>177.77999999999747</v>
      </c>
      <c r="E90" s="83">
        <v>2.0229999999999966</v>
      </c>
      <c r="F90" s="84">
        <v>1.8649999999999924</v>
      </c>
      <c r="G90" s="85">
        <v>178.27999999999702</v>
      </c>
      <c r="H90" s="83">
        <v>2.5229999999999859</v>
      </c>
      <c r="I90" s="84">
        <v>1.9749999999999914</v>
      </c>
      <c r="J90" s="97">
        <v>178.77999999999656</v>
      </c>
      <c r="K90" s="83">
        <v>3.0229999999999753</v>
      </c>
      <c r="L90" s="84">
        <v>2.0715999999999855</v>
      </c>
      <c r="M90" s="28"/>
      <c r="N90" s="77"/>
      <c r="O90" s="28"/>
      <c r="P90" s="28"/>
    </row>
    <row r="91" spans="1:16" s="8" customFormat="1" ht="14.1" customHeight="1" x14ac:dyDescent="0.5">
      <c r="A91" s="57">
        <v>177.28999999999792</v>
      </c>
      <c r="B91" s="83">
        <v>1.5329999999999966</v>
      </c>
      <c r="C91" s="84">
        <v>1.7369999999999957</v>
      </c>
      <c r="D91" s="85">
        <v>177.78999999999746</v>
      </c>
      <c r="E91" s="83">
        <v>2.0329999999999964</v>
      </c>
      <c r="F91" s="84">
        <v>1.8674999999999924</v>
      </c>
      <c r="G91" s="85">
        <v>178.28999999999701</v>
      </c>
      <c r="H91" s="83">
        <v>2.5329999999999857</v>
      </c>
      <c r="I91" s="84">
        <v>1.9769999999999914</v>
      </c>
      <c r="J91" s="97">
        <v>178.78999999999655</v>
      </c>
      <c r="K91" s="83">
        <v>3.032999999999975</v>
      </c>
      <c r="L91" s="84">
        <v>2.0732999999999855</v>
      </c>
      <c r="M91" s="33"/>
      <c r="N91" s="77"/>
      <c r="O91" s="33"/>
      <c r="P91" s="33"/>
    </row>
    <row r="92" spans="1:16" s="8" customFormat="1" ht="14.1" customHeight="1" x14ac:dyDescent="0.5">
      <c r="A92" s="61">
        <v>177.29999999999791</v>
      </c>
      <c r="B92" s="86">
        <v>1.5429999999999966</v>
      </c>
      <c r="C92" s="87">
        <v>1.7399999999999956</v>
      </c>
      <c r="D92" s="88">
        <v>177.79999999999745</v>
      </c>
      <c r="E92" s="86">
        <v>2.0429999999999962</v>
      </c>
      <c r="F92" s="87">
        <v>1.8699999999999923</v>
      </c>
      <c r="G92" s="88">
        <v>178.299999999997</v>
      </c>
      <c r="H92" s="86">
        <v>2.5429999999999855</v>
      </c>
      <c r="I92" s="87">
        <v>1.9789999999999914</v>
      </c>
      <c r="J92" s="99">
        <v>178.79999999999654</v>
      </c>
      <c r="K92" s="86">
        <v>3.0429999999999748</v>
      </c>
      <c r="L92" s="87">
        <v>2.0749999999999855</v>
      </c>
      <c r="M92" s="33"/>
      <c r="N92" s="78"/>
      <c r="O92" s="33"/>
      <c r="P92" s="33"/>
    </row>
    <row r="93" spans="1:16" s="8" customFormat="1" ht="14.1" customHeight="1" x14ac:dyDescent="0.5">
      <c r="A93" s="73">
        <v>177.3099999999979</v>
      </c>
      <c r="B93" s="89">
        <v>1.5529999999999966</v>
      </c>
      <c r="C93" s="82">
        <v>1.7429999999999954</v>
      </c>
      <c r="D93" s="90">
        <v>177.80999999999744</v>
      </c>
      <c r="E93" s="89">
        <v>2.0529999999999959</v>
      </c>
      <c r="F93" s="82">
        <v>1.8723999999999923</v>
      </c>
      <c r="G93" s="90">
        <v>178.30999999999699</v>
      </c>
      <c r="H93" s="89">
        <v>2.5529999999999853</v>
      </c>
      <c r="I93" s="82">
        <v>1.9810999999999914</v>
      </c>
      <c r="J93" s="96">
        <v>178.80999999999653</v>
      </c>
      <c r="K93" s="89">
        <v>3.0529999999999746</v>
      </c>
      <c r="L93" s="82">
        <v>2.0768999999999855</v>
      </c>
      <c r="M93" s="33"/>
      <c r="N93" s="78"/>
      <c r="O93" s="33"/>
      <c r="P93" s="33"/>
    </row>
    <row r="94" spans="1:16" s="8" customFormat="1" ht="14.1" customHeight="1" x14ac:dyDescent="0.5">
      <c r="A94" s="57">
        <v>177.31999999999789</v>
      </c>
      <c r="B94" s="83">
        <v>1.5629999999999966</v>
      </c>
      <c r="C94" s="84">
        <v>1.7459999999999953</v>
      </c>
      <c r="D94" s="85">
        <v>177.81999999999744</v>
      </c>
      <c r="E94" s="83">
        <v>2.0629999999999957</v>
      </c>
      <c r="F94" s="84">
        <v>1.8747999999999923</v>
      </c>
      <c r="G94" s="85">
        <v>178.31999999999698</v>
      </c>
      <c r="H94" s="83">
        <v>2.5629999999999851</v>
      </c>
      <c r="I94" s="84">
        <v>1.9831999999999914</v>
      </c>
      <c r="J94" s="97">
        <v>178.81999999999653</v>
      </c>
      <c r="K94" s="83">
        <v>3.0629999999999744</v>
      </c>
      <c r="L94" s="84">
        <v>2.0787999999999855</v>
      </c>
      <c r="M94" s="33"/>
      <c r="N94" s="78"/>
      <c r="O94" s="33"/>
      <c r="P94" s="33"/>
    </row>
    <row r="95" spans="1:16" s="8" customFormat="1" ht="14.1" customHeight="1" x14ac:dyDescent="0.5">
      <c r="A95" s="57">
        <v>177.32999999999788</v>
      </c>
      <c r="B95" s="83">
        <v>1.5729999999999966</v>
      </c>
      <c r="C95" s="84">
        <v>1.7489999999999952</v>
      </c>
      <c r="D95" s="85">
        <v>177.82999999999743</v>
      </c>
      <c r="E95" s="83">
        <v>2.0729999999999955</v>
      </c>
      <c r="F95" s="84">
        <v>1.8771999999999922</v>
      </c>
      <c r="G95" s="85">
        <v>178.32999999999697</v>
      </c>
      <c r="H95" s="83">
        <v>2.5729999999999849</v>
      </c>
      <c r="I95" s="84">
        <v>1.9852999999999914</v>
      </c>
      <c r="J95" s="97">
        <v>178.82999999999652</v>
      </c>
      <c r="K95" s="83">
        <v>3.0729999999999742</v>
      </c>
      <c r="L95" s="84">
        <v>2.0806999999999856</v>
      </c>
      <c r="M95" s="33"/>
      <c r="N95" s="78"/>
      <c r="O95" s="33"/>
      <c r="P95" s="33"/>
    </row>
    <row r="96" spans="1:16" s="8" customFormat="1" ht="14.1" customHeight="1" x14ac:dyDescent="0.5">
      <c r="A96" s="57">
        <v>177.33999999999787</v>
      </c>
      <c r="B96" s="83">
        <v>1.5829999999999966</v>
      </c>
      <c r="C96" s="84">
        <v>1.7519999999999951</v>
      </c>
      <c r="D96" s="85">
        <v>177.83999999999742</v>
      </c>
      <c r="E96" s="83">
        <v>2.0829999999999953</v>
      </c>
      <c r="F96" s="84">
        <v>1.8795999999999922</v>
      </c>
      <c r="G96" s="85">
        <v>178.33999999999696</v>
      </c>
      <c r="H96" s="83">
        <v>2.5829999999999846</v>
      </c>
      <c r="I96" s="84">
        <v>1.9873999999999914</v>
      </c>
      <c r="J96" s="97">
        <v>178.83999999999651</v>
      </c>
      <c r="K96" s="83">
        <v>3.082999999999974</v>
      </c>
      <c r="L96" s="84">
        <v>2.0825999999999856</v>
      </c>
      <c r="M96" s="33"/>
      <c r="N96" s="78"/>
      <c r="O96" s="33"/>
      <c r="P96" s="33"/>
    </row>
    <row r="97" spans="1:123" s="8" customFormat="1" ht="14.1" customHeight="1" x14ac:dyDescent="0.5">
      <c r="A97" s="57">
        <v>177.34999999999786</v>
      </c>
      <c r="B97" s="83">
        <v>1.5929999999999966</v>
      </c>
      <c r="C97" s="84">
        <v>1.754999999999995</v>
      </c>
      <c r="D97" s="85">
        <v>177.84999999999741</v>
      </c>
      <c r="E97" s="83">
        <v>2.0929999999999951</v>
      </c>
      <c r="F97" s="84">
        <v>1.8819999999999921</v>
      </c>
      <c r="G97" s="85">
        <v>178.34999999999695</v>
      </c>
      <c r="H97" s="83">
        <v>2.5929999999999844</v>
      </c>
      <c r="I97" s="84">
        <v>1.9894999999999914</v>
      </c>
      <c r="J97" s="97">
        <v>178.8499999999965</v>
      </c>
      <c r="K97" s="83">
        <v>3.0929999999999738</v>
      </c>
      <c r="L97" s="84">
        <v>2.0844999999999856</v>
      </c>
      <c r="M97" s="33"/>
      <c r="N97" s="78"/>
      <c r="O97" s="33"/>
      <c r="P97" s="33"/>
    </row>
    <row r="98" spans="1:123" s="8" customFormat="1" ht="14.1" customHeight="1" x14ac:dyDescent="0.5">
      <c r="A98" s="57">
        <v>177.35999999999785</v>
      </c>
      <c r="B98" s="83">
        <v>1.6029999999999966</v>
      </c>
      <c r="C98" s="84">
        <v>1.7579999999999949</v>
      </c>
      <c r="D98" s="85">
        <v>177.8599999999974</v>
      </c>
      <c r="E98" s="83">
        <v>2.1029999999999949</v>
      </c>
      <c r="F98" s="84">
        <v>1.8843999999999921</v>
      </c>
      <c r="G98" s="85">
        <v>178.35999999999694</v>
      </c>
      <c r="H98" s="83">
        <v>2.6029999999999842</v>
      </c>
      <c r="I98" s="84">
        <v>1.9915999999999914</v>
      </c>
      <c r="J98" s="97">
        <v>178.85999999999649</v>
      </c>
      <c r="K98" s="83">
        <v>3.1029999999999736</v>
      </c>
      <c r="L98" s="84">
        <v>2.0863999999999856</v>
      </c>
      <c r="M98" s="33"/>
      <c r="N98" s="78"/>
      <c r="O98" s="33"/>
      <c r="P98" s="33"/>
    </row>
    <row r="99" spans="1:123" s="8" customFormat="1" ht="14.1" customHeight="1" x14ac:dyDescent="0.5">
      <c r="A99" s="57">
        <v>177.36999999999784</v>
      </c>
      <c r="B99" s="83">
        <v>1.6129999999999967</v>
      </c>
      <c r="C99" s="84">
        <v>1.7609999999999948</v>
      </c>
      <c r="D99" s="85">
        <v>177.86999999999739</v>
      </c>
      <c r="E99" s="83">
        <v>2.1129999999999947</v>
      </c>
      <c r="F99" s="84">
        <v>1.886799999999992</v>
      </c>
      <c r="G99" s="85">
        <v>178.36999999999694</v>
      </c>
      <c r="H99" s="83">
        <v>2.612999999999984</v>
      </c>
      <c r="I99" s="84">
        <v>1.9936999999999914</v>
      </c>
      <c r="J99" s="97">
        <v>178.86999999999648</v>
      </c>
      <c r="K99" s="83">
        <v>3.1129999999999733</v>
      </c>
      <c r="L99" s="84">
        <v>2.0882999999999856</v>
      </c>
      <c r="M99" s="33"/>
      <c r="N99" s="78"/>
      <c r="O99" s="33"/>
      <c r="P99" s="33"/>
    </row>
    <row r="100" spans="1:123" s="8" customFormat="1" ht="14.1" customHeight="1" x14ac:dyDescent="0.5">
      <c r="A100" s="57">
        <v>177.37999999999784</v>
      </c>
      <c r="B100" s="83">
        <v>1.6229999999999967</v>
      </c>
      <c r="C100" s="84">
        <v>1.7639999999999947</v>
      </c>
      <c r="D100" s="85">
        <v>177.87999999999738</v>
      </c>
      <c r="E100" s="83">
        <v>2.1229999999999944</v>
      </c>
      <c r="F100" s="84">
        <v>1.889199999999992</v>
      </c>
      <c r="G100" s="85">
        <v>178.37999999999693</v>
      </c>
      <c r="H100" s="83">
        <v>2.6229999999999838</v>
      </c>
      <c r="I100" s="84">
        <v>1.9957999999999914</v>
      </c>
      <c r="J100" s="97">
        <v>178.87999999999647</v>
      </c>
      <c r="K100" s="83">
        <v>3.1229999999999731</v>
      </c>
      <c r="L100" s="84">
        <v>2.0901999999999856</v>
      </c>
      <c r="M100" s="33"/>
      <c r="N100" s="78"/>
      <c r="O100" s="33"/>
      <c r="P100" s="33"/>
    </row>
    <row r="101" spans="1:123" s="8" customFormat="1" ht="14.1" customHeight="1" x14ac:dyDescent="0.5">
      <c r="A101" s="57">
        <v>177.38999999999783</v>
      </c>
      <c r="B101" s="83">
        <v>1.6329999999999967</v>
      </c>
      <c r="C101" s="84">
        <v>1.7669999999999946</v>
      </c>
      <c r="D101" s="85">
        <v>177.88999999999737</v>
      </c>
      <c r="E101" s="83">
        <v>2.1329999999999942</v>
      </c>
      <c r="F101" s="84">
        <v>1.891599999999992</v>
      </c>
      <c r="G101" s="85">
        <v>178.38999999999692</v>
      </c>
      <c r="H101" s="83">
        <v>2.6329999999999836</v>
      </c>
      <c r="I101" s="84">
        <v>1.9978999999999913</v>
      </c>
      <c r="J101" s="97">
        <v>178.88999999999646</v>
      </c>
      <c r="K101" s="83">
        <v>3.1329999999999729</v>
      </c>
      <c r="L101" s="84">
        <v>2.0920999999999856</v>
      </c>
      <c r="M101" s="33"/>
      <c r="N101" s="78"/>
      <c r="O101" s="33"/>
      <c r="P101" s="33"/>
    </row>
    <row r="102" spans="1:123" s="8" customFormat="1" ht="14.1" customHeight="1" x14ac:dyDescent="0.5">
      <c r="A102" s="61">
        <v>177.39999999999782</v>
      </c>
      <c r="B102" s="86">
        <v>1.6429999999999967</v>
      </c>
      <c r="C102" s="87">
        <v>1.7699999999999945</v>
      </c>
      <c r="D102" s="88">
        <v>177.89999999999736</v>
      </c>
      <c r="E102" s="86">
        <v>2.142999999999994</v>
      </c>
      <c r="F102" s="87">
        <v>1.8939999999999919</v>
      </c>
      <c r="G102" s="88">
        <v>178.39999999999691</v>
      </c>
      <c r="H102" s="86">
        <v>2.6429999999999834</v>
      </c>
      <c r="I102" s="87">
        <v>1.9999999999999913</v>
      </c>
      <c r="J102" s="99">
        <v>178.89999999999645</v>
      </c>
      <c r="K102" s="86">
        <v>3.1429999999999727</v>
      </c>
      <c r="L102" s="87">
        <v>2.0939999999999857</v>
      </c>
      <c r="M102" s="33"/>
      <c r="N102" s="78"/>
      <c r="O102" s="33"/>
      <c r="P102" s="33"/>
    </row>
    <row r="103" spans="1:123" s="8" customFormat="1" ht="14.1" customHeight="1" x14ac:dyDescent="0.5">
      <c r="A103" s="73">
        <v>177.40999999999781</v>
      </c>
      <c r="B103" s="89">
        <v>1.6529999999999967</v>
      </c>
      <c r="C103" s="82">
        <v>1.7725999999999944</v>
      </c>
      <c r="D103" s="90">
        <v>177.90999999999735</v>
      </c>
      <c r="E103" s="89">
        <v>2.1529999999999938</v>
      </c>
      <c r="F103" s="82">
        <v>1.8960999999999919</v>
      </c>
      <c r="G103" s="90">
        <v>178.4099999999969</v>
      </c>
      <c r="H103" s="89">
        <v>2.6529999999999831</v>
      </c>
      <c r="I103" s="82">
        <v>2.0019999999999913</v>
      </c>
      <c r="J103" s="96">
        <v>178.90999999999644</v>
      </c>
      <c r="K103" s="89">
        <v>3.1529999999999725</v>
      </c>
      <c r="L103" s="82">
        <v>2.0955999999999855</v>
      </c>
      <c r="M103" s="33"/>
      <c r="N103" s="78"/>
      <c r="O103" s="33"/>
      <c r="P103" s="33"/>
    </row>
    <row r="104" spans="1:123" s="8" customFormat="1" ht="14.1" customHeight="1" x14ac:dyDescent="0.5">
      <c r="A104" s="57">
        <v>177.4199999999978</v>
      </c>
      <c r="B104" s="83">
        <v>1.6629999999999967</v>
      </c>
      <c r="C104" s="84">
        <v>1.7751999999999943</v>
      </c>
      <c r="D104" s="85">
        <v>177.91999999999734</v>
      </c>
      <c r="E104" s="83">
        <v>2.1629999999999936</v>
      </c>
      <c r="F104" s="84">
        <v>1.8981999999999919</v>
      </c>
      <c r="G104" s="85">
        <v>178.41999999999689</v>
      </c>
      <c r="H104" s="83">
        <v>2.6629999999999829</v>
      </c>
      <c r="I104" s="84">
        <v>2.0039999999999911</v>
      </c>
      <c r="J104" s="97">
        <v>178.91999999999643</v>
      </c>
      <c r="K104" s="83">
        <v>3.1629999999999723</v>
      </c>
      <c r="L104" s="84">
        <v>2.0971999999999853</v>
      </c>
      <c r="M104" s="33"/>
      <c r="N104" s="78"/>
      <c r="O104" s="33"/>
      <c r="P104" s="33"/>
    </row>
    <row r="105" spans="1:123" s="8" customFormat="1" ht="14.1" customHeight="1" x14ac:dyDescent="0.5">
      <c r="A105" s="57">
        <v>177.42999999999779</v>
      </c>
      <c r="B105" s="83">
        <v>1.6729999999999967</v>
      </c>
      <c r="C105" s="84">
        <v>1.7777999999999943</v>
      </c>
      <c r="D105" s="85">
        <v>177.92999999999734</v>
      </c>
      <c r="E105" s="83">
        <v>2.1729999999999934</v>
      </c>
      <c r="F105" s="84">
        <v>1.9002999999999919</v>
      </c>
      <c r="G105" s="85">
        <v>178.42999999999688</v>
      </c>
      <c r="H105" s="83">
        <v>2.6729999999999827</v>
      </c>
      <c r="I105" s="84">
        <v>2.0059999999999909</v>
      </c>
      <c r="J105" s="97">
        <v>178.92999999999643</v>
      </c>
      <c r="K105" s="83">
        <v>3.1729999999999721</v>
      </c>
      <c r="L105" s="84">
        <v>2.0987999999999851</v>
      </c>
      <c r="M105" s="33"/>
      <c r="N105" s="78"/>
      <c r="O105" s="33"/>
      <c r="P105" s="33"/>
    </row>
    <row r="106" spans="1:123" s="8" customFormat="1" ht="14.1" customHeight="1" x14ac:dyDescent="0.5">
      <c r="A106" s="57">
        <v>177.43999999999778</v>
      </c>
      <c r="B106" s="83">
        <v>1.6829999999999967</v>
      </c>
      <c r="C106" s="84">
        <v>1.7803999999999942</v>
      </c>
      <c r="D106" s="85">
        <v>177.93999999999733</v>
      </c>
      <c r="E106" s="83">
        <v>2.1829999999999932</v>
      </c>
      <c r="F106" s="84">
        <v>1.9023999999999919</v>
      </c>
      <c r="G106" s="85">
        <v>178.43999999999687</v>
      </c>
      <c r="H106" s="83">
        <v>2.6829999999999825</v>
      </c>
      <c r="I106" s="84">
        <v>2.0079999999999907</v>
      </c>
      <c r="J106" s="97">
        <v>178.93999999999642</v>
      </c>
      <c r="K106" s="83">
        <v>3.1829999999999719</v>
      </c>
      <c r="L106" s="84">
        <v>2.1003999999999849</v>
      </c>
      <c r="M106" s="33"/>
      <c r="N106" s="78"/>
      <c r="O106" s="33"/>
      <c r="P106" s="33"/>
    </row>
    <row r="107" spans="1:123" s="8" customFormat="1" ht="14.1" customHeight="1" x14ac:dyDescent="0.5">
      <c r="A107" s="57">
        <v>177.44999999999777</v>
      </c>
      <c r="B107" s="58">
        <v>1.6929999999999967</v>
      </c>
      <c r="C107" s="84">
        <v>1.7829999999999941</v>
      </c>
      <c r="D107" s="85">
        <v>177.94999999999732</v>
      </c>
      <c r="E107" s="83">
        <v>2.192999999999993</v>
      </c>
      <c r="F107" s="84">
        <v>1.9044999999999919</v>
      </c>
      <c r="G107" s="85">
        <v>178.44999999999686</v>
      </c>
      <c r="H107" s="83">
        <v>2.6929999999999823</v>
      </c>
      <c r="I107" s="84">
        <v>2.0099999999999905</v>
      </c>
      <c r="J107" s="97">
        <v>178.94999999999641</v>
      </c>
      <c r="K107" s="83">
        <v>3.1929999999999716</v>
      </c>
      <c r="L107" s="84">
        <v>2.1019999999999848</v>
      </c>
      <c r="M107" s="33"/>
      <c r="N107" s="78"/>
      <c r="O107" s="33"/>
      <c r="P107" s="33"/>
    </row>
    <row r="108" spans="1:123" s="8" customFormat="1" ht="14.1" customHeight="1" x14ac:dyDescent="0.5">
      <c r="A108" s="57">
        <v>177.45999999999776</v>
      </c>
      <c r="B108" s="58">
        <v>1.7029999999999967</v>
      </c>
      <c r="C108" s="84">
        <v>1.7855999999999941</v>
      </c>
      <c r="D108" s="85">
        <v>177.95999999999731</v>
      </c>
      <c r="E108" s="83">
        <v>2.2029999999999927</v>
      </c>
      <c r="F108" s="84">
        <v>1.9065999999999919</v>
      </c>
      <c r="G108" s="85">
        <v>178.45999999999685</v>
      </c>
      <c r="H108" s="83">
        <v>2.7029999999999821</v>
      </c>
      <c r="I108" s="84">
        <v>2.0119999999999902</v>
      </c>
      <c r="J108" s="97">
        <v>178.9599999999964</v>
      </c>
      <c r="K108" s="83">
        <v>3.2029999999999714</v>
      </c>
      <c r="L108" s="84">
        <v>2.1035999999999846</v>
      </c>
      <c r="M108" s="33"/>
      <c r="N108" s="78"/>
      <c r="O108" s="33"/>
      <c r="P108" s="33"/>
    </row>
    <row r="109" spans="1:123" s="8" customFormat="1" ht="14.1" customHeight="1" x14ac:dyDescent="0.5">
      <c r="A109" s="57">
        <v>177.46999999999775</v>
      </c>
      <c r="B109" s="58">
        <v>1.7129999999999967</v>
      </c>
      <c r="C109" s="84">
        <v>1.788199999999994</v>
      </c>
      <c r="D109" s="85">
        <v>177.9699999999973</v>
      </c>
      <c r="E109" s="83">
        <v>2.2129999999999925</v>
      </c>
      <c r="F109" s="84">
        <v>1.9086999999999918</v>
      </c>
      <c r="G109" s="85">
        <v>178.46999999999684</v>
      </c>
      <c r="H109" s="83">
        <v>2.7129999999999819</v>
      </c>
      <c r="I109" s="84">
        <v>2.01399999999999</v>
      </c>
      <c r="J109" s="97">
        <v>178.96999999999639</v>
      </c>
      <c r="K109" s="83">
        <v>3.2129999999999712</v>
      </c>
      <c r="L109" s="84">
        <v>2.1051999999999844</v>
      </c>
      <c r="M109" s="33"/>
      <c r="N109" s="78"/>
      <c r="O109" s="33"/>
      <c r="P109" s="33"/>
    </row>
    <row r="110" spans="1:123" s="8" customFormat="1" ht="14.1" customHeight="1" x14ac:dyDescent="0.5">
      <c r="A110" s="57">
        <v>177.47999999999774</v>
      </c>
      <c r="B110" s="58">
        <v>1.7229999999999968</v>
      </c>
      <c r="C110" s="84">
        <v>1.790799999999994</v>
      </c>
      <c r="D110" s="85">
        <v>177.97999999999729</v>
      </c>
      <c r="E110" s="83">
        <v>2.2229999999999923</v>
      </c>
      <c r="F110" s="84">
        <v>1.9107999999999918</v>
      </c>
      <c r="G110" s="85">
        <v>178.47999999999683</v>
      </c>
      <c r="H110" s="83">
        <v>2.7229999999999817</v>
      </c>
      <c r="I110" s="84">
        <v>2.0159999999999898</v>
      </c>
      <c r="J110" s="97">
        <v>178.97999999999638</v>
      </c>
      <c r="K110" s="83">
        <v>3.222999999999971</v>
      </c>
      <c r="L110" s="84">
        <v>2.1067999999999842</v>
      </c>
      <c r="M110" s="22"/>
      <c r="N110" s="78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61">
        <v>177.48999999999774</v>
      </c>
      <c r="B111" s="62">
        <v>1.7329999999999968</v>
      </c>
      <c r="C111" s="87">
        <v>1.7933999999999939</v>
      </c>
      <c r="D111" s="88">
        <v>177.98999999999728</v>
      </c>
      <c r="E111" s="86">
        <v>2.2329999999999921</v>
      </c>
      <c r="F111" s="87">
        <v>1.9128999999999918</v>
      </c>
      <c r="G111" s="88">
        <v>178.48999999999683</v>
      </c>
      <c r="H111" s="86">
        <v>2.7329999999999814</v>
      </c>
      <c r="I111" s="87">
        <v>2.0179999999999896</v>
      </c>
      <c r="J111" s="99">
        <v>178.98999999999637</v>
      </c>
      <c r="K111" s="86">
        <v>3.2329999999999708</v>
      </c>
      <c r="L111" s="87">
        <v>2.1083999999999841</v>
      </c>
      <c r="M111" s="22"/>
      <c r="N111" s="79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79"/>
      <c r="O112" s="22"/>
      <c r="P112" s="22"/>
    </row>
    <row r="113" spans="1:16" s="8" customFormat="1" ht="20.100000000000001" customHeight="1" x14ac:dyDescent="0.5">
      <c r="A113" s="115" t="s">
        <v>7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33"/>
      <c r="N113" s="79"/>
      <c r="O113" s="33"/>
      <c r="P113" s="33"/>
    </row>
    <row r="114" spans="1:16" s="8" customFormat="1" ht="15" customHeight="1" x14ac:dyDescent="0.5">
      <c r="A114" s="112" t="s">
        <v>14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33"/>
      <c r="N114" s="78"/>
      <c r="O114" s="33"/>
      <c r="P114" s="33"/>
    </row>
    <row r="115" spans="1:16" s="8" customFormat="1" ht="18" customHeight="1" x14ac:dyDescent="0.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34"/>
      <c r="N115" s="78"/>
      <c r="O115" s="35"/>
      <c r="P115" s="35"/>
    </row>
    <row r="116" spans="1:16" s="8" customFormat="1" ht="20.100000000000001" customHeight="1" x14ac:dyDescent="0.5">
      <c r="A116" s="91" t="s">
        <v>1</v>
      </c>
      <c r="B116" s="91" t="s">
        <v>1</v>
      </c>
      <c r="C116" s="91" t="s">
        <v>8</v>
      </c>
      <c r="D116" s="91" t="s">
        <v>1</v>
      </c>
      <c r="E116" s="91" t="s">
        <v>1</v>
      </c>
      <c r="F116" s="91" t="s">
        <v>8</v>
      </c>
      <c r="G116" s="91" t="s">
        <v>1</v>
      </c>
      <c r="H116" s="91" t="s">
        <v>1</v>
      </c>
      <c r="I116" s="91" t="s">
        <v>8</v>
      </c>
      <c r="J116" s="91" t="s">
        <v>1</v>
      </c>
      <c r="K116" s="91" t="s">
        <v>1</v>
      </c>
      <c r="L116" s="91" t="s">
        <v>8</v>
      </c>
      <c r="M116" s="34"/>
      <c r="N116" s="80"/>
      <c r="O116" s="35"/>
      <c r="P116" s="35"/>
    </row>
    <row r="117" spans="1:16" s="8" customFormat="1" ht="20.100000000000001" customHeight="1" x14ac:dyDescent="0.5">
      <c r="A117" s="92" t="s">
        <v>2</v>
      </c>
      <c r="B117" s="92" t="s">
        <v>3</v>
      </c>
      <c r="C117" s="92" t="s">
        <v>9</v>
      </c>
      <c r="D117" s="92" t="s">
        <v>2</v>
      </c>
      <c r="E117" s="92" t="s">
        <v>3</v>
      </c>
      <c r="F117" s="92" t="s">
        <v>9</v>
      </c>
      <c r="G117" s="92" t="s">
        <v>2</v>
      </c>
      <c r="H117" s="92" t="s">
        <v>3</v>
      </c>
      <c r="I117" s="92" t="s">
        <v>9</v>
      </c>
      <c r="J117" s="92" t="s">
        <v>2</v>
      </c>
      <c r="K117" s="92" t="s">
        <v>3</v>
      </c>
      <c r="L117" s="92" t="s">
        <v>9</v>
      </c>
      <c r="M117" s="34"/>
      <c r="N117" s="80"/>
      <c r="O117" s="35"/>
      <c r="P117" s="35"/>
    </row>
    <row r="118" spans="1:16" s="8" customFormat="1" ht="15" customHeight="1" x14ac:dyDescent="0.5">
      <c r="A118" s="90">
        <v>178.99999999999636</v>
      </c>
      <c r="B118" s="89">
        <v>3.2429999999999706</v>
      </c>
      <c r="C118" s="82">
        <v>2.1099999999999839</v>
      </c>
      <c r="D118" s="90">
        <v>179.49999999999591</v>
      </c>
      <c r="E118" s="89">
        <v>3.7429999999999599</v>
      </c>
      <c r="F118" s="82">
        <v>2.199999999999974</v>
      </c>
      <c r="G118" s="90"/>
      <c r="H118" s="89"/>
      <c r="I118" s="82"/>
      <c r="J118" s="96"/>
      <c r="K118" s="89"/>
      <c r="L118" s="82"/>
      <c r="M118" s="34"/>
      <c r="N118" s="80"/>
      <c r="O118" s="35"/>
      <c r="P118" s="35"/>
    </row>
    <row r="119" spans="1:16" s="8" customFormat="1" ht="15" customHeight="1" x14ac:dyDescent="0.5">
      <c r="A119" s="85">
        <v>179.00999999999635</v>
      </c>
      <c r="B119" s="83">
        <v>3.2529999999999704</v>
      </c>
      <c r="C119" s="84">
        <v>2.1119999999999837</v>
      </c>
      <c r="D119" s="85">
        <v>179.5099999999959</v>
      </c>
      <c r="E119" s="83">
        <v>3.7529999999999597</v>
      </c>
      <c r="F119" s="84">
        <v>2.2019999999999738</v>
      </c>
      <c r="G119" s="85"/>
      <c r="H119" s="83"/>
      <c r="I119" s="84"/>
      <c r="J119" s="97"/>
      <c r="K119" s="83"/>
      <c r="L119" s="84"/>
      <c r="M119" s="34"/>
      <c r="N119" s="80"/>
      <c r="O119" s="35"/>
      <c r="P119" s="35"/>
    </row>
    <row r="120" spans="1:16" s="8" customFormat="1" ht="15" customHeight="1" x14ac:dyDescent="0.5">
      <c r="A120" s="85">
        <v>179.01999999999634</v>
      </c>
      <c r="B120" s="83">
        <v>3.2629999999999701</v>
      </c>
      <c r="C120" s="84">
        <v>2.1139999999999834</v>
      </c>
      <c r="D120" s="85">
        <v>179.51999999999589</v>
      </c>
      <c r="E120" s="83">
        <v>3.7629999999999595</v>
      </c>
      <c r="F120" s="84">
        <v>2.2039999999999735</v>
      </c>
      <c r="G120" s="85"/>
      <c r="H120" s="83"/>
      <c r="I120" s="84"/>
      <c r="J120" s="97"/>
      <c r="K120" s="83"/>
      <c r="L120" s="84"/>
      <c r="M120" s="34"/>
      <c r="N120" s="80"/>
      <c r="O120" s="35"/>
      <c r="P120" s="35"/>
    </row>
    <row r="121" spans="1:16" s="8" customFormat="1" ht="15" customHeight="1" x14ac:dyDescent="0.5">
      <c r="A121" s="85">
        <v>179.02999999999633</v>
      </c>
      <c r="B121" s="83">
        <v>3.2729999999999699</v>
      </c>
      <c r="C121" s="84">
        <v>2.1159999999999832</v>
      </c>
      <c r="D121" s="85">
        <v>179.52999999999588</v>
      </c>
      <c r="E121" s="83">
        <v>3.7729999999999593</v>
      </c>
      <c r="F121" s="84">
        <v>2.2059999999999733</v>
      </c>
      <c r="G121" s="85"/>
      <c r="H121" s="83"/>
      <c r="I121" s="84"/>
      <c r="J121" s="97"/>
      <c r="K121" s="83"/>
      <c r="L121" s="84"/>
      <c r="M121" s="34"/>
      <c r="N121" s="80"/>
      <c r="O121" s="35"/>
      <c r="P121" s="35"/>
    </row>
    <row r="122" spans="1:16" s="8" customFormat="1" ht="15" customHeight="1" x14ac:dyDescent="0.5">
      <c r="A122" s="85">
        <v>179.03999999999633</v>
      </c>
      <c r="B122" s="83">
        <v>3.2829999999999697</v>
      </c>
      <c r="C122" s="84">
        <v>2.117999999999983</v>
      </c>
      <c r="D122" s="85">
        <v>179.53999999999587</v>
      </c>
      <c r="E122" s="83">
        <v>3.7829999999999591</v>
      </c>
      <c r="F122" s="84">
        <v>2.2079999999999731</v>
      </c>
      <c r="G122" s="85"/>
      <c r="H122" s="83"/>
      <c r="I122" s="84"/>
      <c r="J122" s="97"/>
      <c r="K122" s="83"/>
      <c r="L122" s="84"/>
      <c r="M122" s="34"/>
      <c r="N122" s="80"/>
      <c r="O122" s="35"/>
      <c r="P122" s="35"/>
    </row>
    <row r="123" spans="1:16" s="8" customFormat="1" ht="15" customHeight="1" x14ac:dyDescent="0.5">
      <c r="A123" s="85">
        <v>179.04999999999632</v>
      </c>
      <c r="B123" s="83">
        <v>3.2929999999999695</v>
      </c>
      <c r="C123" s="84">
        <v>2.1199999999999828</v>
      </c>
      <c r="D123" s="85">
        <v>179.54999999999586</v>
      </c>
      <c r="E123" s="83">
        <v>3.7929999999999588</v>
      </c>
      <c r="F123" s="84">
        <v>2.2099999999999729</v>
      </c>
      <c r="G123" s="85"/>
      <c r="H123" s="83"/>
      <c r="I123" s="84"/>
      <c r="J123" s="97"/>
      <c r="K123" s="83"/>
      <c r="L123" s="84"/>
      <c r="M123" s="34"/>
      <c r="N123" s="80"/>
      <c r="O123" s="35"/>
      <c r="P123" s="35"/>
    </row>
    <row r="124" spans="1:16" s="8" customFormat="1" ht="15" customHeight="1" x14ac:dyDescent="0.5">
      <c r="A124" s="85">
        <v>179.05999999999631</v>
      </c>
      <c r="B124" s="83">
        <v>3.3029999999999693</v>
      </c>
      <c r="C124" s="84">
        <v>2.1219999999999826</v>
      </c>
      <c r="D124" s="85">
        <v>179.55999999999585</v>
      </c>
      <c r="E124" s="83">
        <v>3.8029999999999586</v>
      </c>
      <c r="F124" s="84">
        <v>2.2119999999999727</v>
      </c>
      <c r="G124" s="85"/>
      <c r="H124" s="83"/>
      <c r="I124" s="84"/>
      <c r="J124" s="97"/>
      <c r="K124" s="83"/>
      <c r="L124" s="84"/>
      <c r="M124" s="34"/>
      <c r="N124" s="80"/>
      <c r="O124" s="35"/>
      <c r="P124" s="35"/>
    </row>
    <row r="125" spans="1:16" s="8" customFormat="1" ht="15" customHeight="1" x14ac:dyDescent="0.5">
      <c r="A125" s="85">
        <v>179.0699999999963</v>
      </c>
      <c r="B125" s="83">
        <v>3.3129999999999691</v>
      </c>
      <c r="C125" s="84">
        <v>2.1239999999999823</v>
      </c>
      <c r="D125" s="85">
        <v>179.56999999999584</v>
      </c>
      <c r="E125" s="83">
        <v>3.8129999999999584</v>
      </c>
      <c r="F125" s="84">
        <v>2.2139999999999724</v>
      </c>
      <c r="G125" s="85"/>
      <c r="H125" s="83"/>
      <c r="I125" s="84"/>
      <c r="J125" s="97"/>
      <c r="K125" s="83"/>
      <c r="L125" s="84"/>
      <c r="M125" s="34"/>
      <c r="N125" s="80"/>
      <c r="O125" s="35"/>
      <c r="P125" s="35"/>
    </row>
    <row r="126" spans="1:16" s="8" customFormat="1" ht="15" customHeight="1" x14ac:dyDescent="0.5">
      <c r="A126" s="85">
        <v>179.07999999999629</v>
      </c>
      <c r="B126" s="83">
        <v>3.3229999999999689</v>
      </c>
      <c r="C126" s="84">
        <v>2.1259999999999821</v>
      </c>
      <c r="D126" s="85">
        <v>179.57999999999583</v>
      </c>
      <c r="E126" s="83">
        <v>3.8229999999999582</v>
      </c>
      <c r="F126" s="84">
        <v>2.2159999999999722</v>
      </c>
      <c r="G126" s="85"/>
      <c r="H126" s="83"/>
      <c r="I126" s="84"/>
      <c r="J126" s="97"/>
      <c r="K126" s="83"/>
      <c r="L126" s="84"/>
      <c r="M126" s="34"/>
      <c r="N126" s="80"/>
      <c r="O126" s="35"/>
      <c r="P126" s="35"/>
    </row>
    <row r="127" spans="1:16" s="8" customFormat="1" ht="15" customHeight="1" x14ac:dyDescent="0.5">
      <c r="A127" s="85">
        <v>179.08999999999628</v>
      </c>
      <c r="B127" s="83">
        <v>3.3329999999999687</v>
      </c>
      <c r="C127" s="84">
        <v>2.1279999999999819</v>
      </c>
      <c r="D127" s="85">
        <v>179.58999999999583</v>
      </c>
      <c r="E127" s="83">
        <v>3.832999999999958</v>
      </c>
      <c r="F127" s="84">
        <v>2.217999999999972</v>
      </c>
      <c r="G127" s="85"/>
      <c r="H127" s="83"/>
      <c r="I127" s="84"/>
      <c r="J127" s="97"/>
      <c r="K127" s="83"/>
      <c r="L127" s="84"/>
      <c r="M127" s="34"/>
      <c r="N127" s="80"/>
      <c r="O127" s="35"/>
      <c r="P127" s="35"/>
    </row>
    <row r="128" spans="1:16" s="8" customFormat="1" ht="15" customHeight="1" x14ac:dyDescent="0.5">
      <c r="A128" s="88">
        <v>179.09999999999627</v>
      </c>
      <c r="B128" s="86">
        <v>3.3429999999999684</v>
      </c>
      <c r="C128" s="87">
        <v>2.1299999999999817</v>
      </c>
      <c r="D128" s="88">
        <v>179.59999999999582</v>
      </c>
      <c r="E128" s="86">
        <v>3.8429999999999578</v>
      </c>
      <c r="F128" s="87">
        <v>2.2199999999999718</v>
      </c>
      <c r="G128" s="88"/>
      <c r="H128" s="86"/>
      <c r="I128" s="87"/>
      <c r="J128" s="99"/>
      <c r="K128" s="86"/>
      <c r="L128" s="87"/>
      <c r="M128" s="34"/>
      <c r="N128" s="80"/>
      <c r="O128" s="35"/>
      <c r="P128" s="35"/>
    </row>
    <row r="129" spans="1:16" s="8" customFormat="1" ht="15" customHeight="1" x14ac:dyDescent="0.5">
      <c r="A129" s="90">
        <v>179.10999999999626</v>
      </c>
      <c r="B129" s="89">
        <v>3.3529999999999682</v>
      </c>
      <c r="C129" s="82">
        <v>2.1317999999999815</v>
      </c>
      <c r="D129" s="90">
        <v>179.60999999999581</v>
      </c>
      <c r="E129" s="89">
        <v>3.8529999999999576</v>
      </c>
      <c r="F129" s="82">
        <v>2.2216999999999718</v>
      </c>
      <c r="G129" s="90"/>
      <c r="H129" s="89"/>
      <c r="I129" s="82"/>
      <c r="J129" s="96"/>
      <c r="K129" s="89"/>
      <c r="L129" s="82"/>
      <c r="M129" s="34"/>
      <c r="N129" s="80"/>
      <c r="O129" s="35"/>
      <c r="P129" s="35"/>
    </row>
    <row r="130" spans="1:16" s="8" customFormat="1" ht="15" customHeight="1" x14ac:dyDescent="0.5">
      <c r="A130" s="85">
        <v>179.11999999999625</v>
      </c>
      <c r="B130" s="83">
        <v>3.362999999999968</v>
      </c>
      <c r="C130" s="84">
        <v>2.1335999999999813</v>
      </c>
      <c r="D130" s="85">
        <v>179.6199999999958</v>
      </c>
      <c r="E130" s="83">
        <v>3.8629999999999574</v>
      </c>
      <c r="F130" s="84">
        <v>2.2233999999999718</v>
      </c>
      <c r="G130" s="85"/>
      <c r="H130" s="83"/>
      <c r="I130" s="84"/>
      <c r="J130" s="97"/>
      <c r="K130" s="83"/>
      <c r="L130" s="84"/>
      <c r="M130" s="34"/>
      <c r="N130" s="80"/>
      <c r="O130" s="35"/>
      <c r="P130" s="35"/>
    </row>
    <row r="131" spans="1:16" s="8" customFormat="1" ht="15" customHeight="1" x14ac:dyDescent="0.5">
      <c r="A131" s="85">
        <v>179.12999999999624</v>
      </c>
      <c r="B131" s="83">
        <v>3.3729999999999678</v>
      </c>
      <c r="C131" s="84">
        <v>2.1353999999999811</v>
      </c>
      <c r="D131" s="85">
        <v>179.62999999999579</v>
      </c>
      <c r="E131" s="83">
        <v>3.8729999999999571</v>
      </c>
      <c r="F131" s="84">
        <v>2.2250999999999719</v>
      </c>
      <c r="G131" s="85"/>
      <c r="H131" s="83"/>
      <c r="I131" s="84"/>
      <c r="J131" s="97"/>
      <c r="K131" s="83"/>
      <c r="L131" s="84"/>
      <c r="M131" s="34"/>
      <c r="N131" s="80"/>
      <c r="O131" s="35"/>
      <c r="P131" s="35"/>
    </row>
    <row r="132" spans="1:16" s="8" customFormat="1" ht="15" customHeight="1" x14ac:dyDescent="0.5">
      <c r="A132" s="57">
        <v>179.13999999999623</v>
      </c>
      <c r="B132" s="58">
        <v>3.3829999999999676</v>
      </c>
      <c r="C132" s="84">
        <v>2.1371999999999809</v>
      </c>
      <c r="D132" s="85">
        <v>179.63999999999578</v>
      </c>
      <c r="E132" s="83">
        <v>3.8829999999999569</v>
      </c>
      <c r="F132" s="84">
        <v>2.2267999999999719</v>
      </c>
      <c r="G132" s="85"/>
      <c r="H132" s="83"/>
      <c r="I132" s="84"/>
      <c r="J132" s="97"/>
      <c r="K132" s="83"/>
      <c r="L132" s="84"/>
      <c r="M132" s="34"/>
      <c r="N132" s="80"/>
      <c r="O132" s="35"/>
      <c r="P132" s="35"/>
    </row>
    <row r="133" spans="1:16" s="8" customFormat="1" ht="15" customHeight="1" x14ac:dyDescent="0.5">
      <c r="A133" s="57">
        <v>179.14999999999623</v>
      </c>
      <c r="B133" s="58">
        <v>3.3929999999999674</v>
      </c>
      <c r="C133" s="84">
        <v>2.1389999999999807</v>
      </c>
      <c r="D133" s="85">
        <v>179.64999999999577</v>
      </c>
      <c r="E133" s="83">
        <v>3.8929999999999567</v>
      </c>
      <c r="F133" s="84">
        <v>2.2284999999999719</v>
      </c>
      <c r="G133" s="85"/>
      <c r="H133" s="83"/>
      <c r="I133" s="84"/>
      <c r="J133" s="97"/>
      <c r="K133" s="83"/>
      <c r="L133" s="84"/>
      <c r="M133" s="34"/>
      <c r="N133" s="80"/>
      <c r="O133" s="35"/>
      <c r="P133" s="35"/>
    </row>
    <row r="134" spans="1:16" s="8" customFormat="1" ht="15" customHeight="1" x14ac:dyDescent="0.5">
      <c r="A134" s="57">
        <v>179.15999999999622</v>
      </c>
      <c r="B134" s="58">
        <v>3.4029999999999672</v>
      </c>
      <c r="C134" s="84">
        <v>2.1407999999999805</v>
      </c>
      <c r="D134" s="85">
        <v>179.65999999999576</v>
      </c>
      <c r="E134" s="83">
        <v>3.9029999999999565</v>
      </c>
      <c r="F134" s="84">
        <v>2.230199999999972</v>
      </c>
      <c r="G134" s="85"/>
      <c r="H134" s="83"/>
      <c r="I134" s="84"/>
      <c r="J134" s="97"/>
      <c r="K134" s="83"/>
      <c r="L134" s="84"/>
      <c r="M134" s="34"/>
      <c r="N134" s="80"/>
      <c r="O134" s="35"/>
      <c r="P134" s="35"/>
    </row>
    <row r="135" spans="1:16" s="8" customFormat="1" ht="15" customHeight="1" x14ac:dyDescent="0.5">
      <c r="A135" s="57">
        <v>179.16999999999621</v>
      </c>
      <c r="B135" s="58">
        <v>3.4129999999999669</v>
      </c>
      <c r="C135" s="84">
        <v>2.1425999999999803</v>
      </c>
      <c r="D135" s="85">
        <v>179.66999999999575</v>
      </c>
      <c r="E135" s="83">
        <v>3.9129999999999563</v>
      </c>
      <c r="F135" s="84">
        <v>2.231899999999972</v>
      </c>
      <c r="G135" s="85"/>
      <c r="H135" s="83"/>
      <c r="I135" s="84"/>
      <c r="J135" s="97"/>
      <c r="K135" s="83"/>
      <c r="L135" s="84"/>
      <c r="M135" s="34"/>
      <c r="N135" s="80"/>
      <c r="O135" s="35"/>
      <c r="P135" s="35"/>
    </row>
    <row r="136" spans="1:16" s="8" customFormat="1" ht="15" customHeight="1" x14ac:dyDescent="0.5">
      <c r="A136" s="57">
        <v>179.1799999999962</v>
      </c>
      <c r="B136" s="58">
        <v>3.4229999999999667</v>
      </c>
      <c r="C136" s="84">
        <v>2.1443999999999801</v>
      </c>
      <c r="D136" s="85">
        <v>179.67999999999574</v>
      </c>
      <c r="E136" s="83">
        <v>3.9229999999999561</v>
      </c>
      <c r="F136" s="84">
        <v>2.2335999999999721</v>
      </c>
      <c r="G136" s="85"/>
      <c r="H136" s="83"/>
      <c r="I136" s="84"/>
      <c r="J136" s="97"/>
      <c r="K136" s="83"/>
      <c r="L136" s="84"/>
      <c r="M136" s="34"/>
      <c r="N136" s="80"/>
      <c r="O136" s="35"/>
      <c r="P136" s="35"/>
    </row>
    <row r="137" spans="1:16" s="8" customFormat="1" ht="15" customHeight="1" x14ac:dyDescent="0.5">
      <c r="A137" s="57">
        <v>179.18999999999619</v>
      </c>
      <c r="B137" s="58">
        <v>3.4329999999999665</v>
      </c>
      <c r="C137" s="84">
        <v>2.1461999999999799</v>
      </c>
      <c r="D137" s="85">
        <v>179.68999999999573</v>
      </c>
      <c r="E137" s="83">
        <v>3.9329999999999559</v>
      </c>
      <c r="F137" s="84">
        <v>2.2352999999999721</v>
      </c>
      <c r="G137" s="85"/>
      <c r="H137" s="83"/>
      <c r="I137" s="84"/>
      <c r="J137" s="97"/>
      <c r="K137" s="83"/>
      <c r="L137" s="84"/>
      <c r="M137" s="34"/>
      <c r="N137" s="80"/>
      <c r="O137" s="35"/>
      <c r="P137" s="35"/>
    </row>
    <row r="138" spans="1:16" s="8" customFormat="1" ht="15" customHeight="1" x14ac:dyDescent="0.5">
      <c r="A138" s="61">
        <v>179.19999999999618</v>
      </c>
      <c r="B138" s="62">
        <v>3.4429999999999663</v>
      </c>
      <c r="C138" s="87">
        <v>2.1479999999999797</v>
      </c>
      <c r="D138" s="88">
        <v>179.69999999999573</v>
      </c>
      <c r="E138" s="86">
        <v>3.9429999999999557</v>
      </c>
      <c r="F138" s="87">
        <v>2.2369999999999721</v>
      </c>
      <c r="G138" s="88"/>
      <c r="H138" s="86"/>
      <c r="I138" s="87"/>
      <c r="J138" s="99"/>
      <c r="K138" s="86"/>
      <c r="L138" s="87"/>
      <c r="M138" s="34"/>
      <c r="N138" s="80"/>
      <c r="O138" s="35"/>
      <c r="P138" s="35"/>
    </row>
    <row r="139" spans="1:16" s="8" customFormat="1" ht="15" customHeight="1" x14ac:dyDescent="0.5">
      <c r="A139" s="73">
        <v>179.20999999999617</v>
      </c>
      <c r="B139" s="74">
        <v>3.4529999999999661</v>
      </c>
      <c r="C139" s="82">
        <v>2.1497999999999795</v>
      </c>
      <c r="D139" s="90">
        <v>179.70999999999572</v>
      </c>
      <c r="E139" s="89">
        <v>3.9529999999999554</v>
      </c>
      <c r="F139" s="82">
        <v>2.2384999999999722</v>
      </c>
      <c r="G139" s="90"/>
      <c r="H139" s="89"/>
      <c r="I139" s="82"/>
      <c r="J139" s="96"/>
      <c r="K139" s="89"/>
      <c r="L139" s="82"/>
      <c r="M139" s="34"/>
      <c r="N139" s="80"/>
      <c r="O139" s="35"/>
      <c r="P139" s="35"/>
    </row>
    <row r="140" spans="1:16" s="8" customFormat="1" ht="15" customHeight="1" x14ac:dyDescent="0.5">
      <c r="A140" s="57">
        <v>179.21999999999616</v>
      </c>
      <c r="B140" s="58">
        <v>3.4629999999999659</v>
      </c>
      <c r="C140" s="84">
        <v>2.1515999999999793</v>
      </c>
      <c r="D140" s="85">
        <v>179.71999999999571</v>
      </c>
      <c r="E140" s="83">
        <v>3.9629999999999552</v>
      </c>
      <c r="F140" s="84">
        <v>2.2399999999999722</v>
      </c>
      <c r="G140" s="85"/>
      <c r="H140" s="83"/>
      <c r="I140" s="84"/>
      <c r="J140" s="97"/>
      <c r="K140" s="83"/>
      <c r="L140" s="84"/>
      <c r="M140" s="34"/>
      <c r="N140" s="80"/>
      <c r="O140" s="35"/>
      <c r="P140" s="35"/>
    </row>
    <row r="141" spans="1:16" s="8" customFormat="1" ht="15" customHeight="1" x14ac:dyDescent="0.5">
      <c r="A141" s="57">
        <v>179.22999999999615</v>
      </c>
      <c r="B141" s="58">
        <v>3.4729999999999657</v>
      </c>
      <c r="C141" s="84">
        <v>2.1533999999999791</v>
      </c>
      <c r="D141" s="85">
        <v>179.7299999999957</v>
      </c>
      <c r="E141" s="83">
        <v>3.972999999999955</v>
      </c>
      <c r="F141" s="84">
        <v>2.2414999999999723</v>
      </c>
      <c r="G141" s="85"/>
      <c r="H141" s="83"/>
      <c r="I141" s="84"/>
      <c r="J141" s="97"/>
      <c r="K141" s="83"/>
      <c r="L141" s="84"/>
      <c r="M141" s="34"/>
      <c r="N141" s="80"/>
      <c r="O141" s="35"/>
      <c r="P141" s="35"/>
    </row>
    <row r="142" spans="1:16" s="8" customFormat="1" ht="15" customHeight="1" x14ac:dyDescent="0.5">
      <c r="A142" s="57">
        <v>179.23999999999614</v>
      </c>
      <c r="B142" s="58">
        <v>3.4829999999999655</v>
      </c>
      <c r="C142" s="84">
        <v>2.1551999999999789</v>
      </c>
      <c r="D142" s="85">
        <v>179.73999999999569</v>
      </c>
      <c r="E142" s="83">
        <v>3.9829999999999548</v>
      </c>
      <c r="F142" s="84">
        <v>2.2429999999999723</v>
      </c>
      <c r="G142" s="85"/>
      <c r="H142" s="83"/>
      <c r="I142" s="84"/>
      <c r="J142" s="97"/>
      <c r="K142" s="83"/>
      <c r="L142" s="84"/>
      <c r="M142" s="34"/>
      <c r="N142" s="80"/>
      <c r="O142" s="35"/>
      <c r="P142" s="35"/>
    </row>
    <row r="143" spans="1:16" s="8" customFormat="1" ht="15" customHeight="1" x14ac:dyDescent="0.5">
      <c r="A143" s="57">
        <v>179.24999999999613</v>
      </c>
      <c r="B143" s="83">
        <v>3.4929999999999652</v>
      </c>
      <c r="C143" s="84">
        <v>2.1569999999999787</v>
      </c>
      <c r="D143" s="85">
        <v>179.74999999999568</v>
      </c>
      <c r="E143" s="83">
        <v>3.9929999999999546</v>
      </c>
      <c r="F143" s="84">
        <v>2.2444999999999724</v>
      </c>
      <c r="G143" s="85"/>
      <c r="H143" s="83"/>
      <c r="I143" s="84"/>
      <c r="J143" s="97"/>
      <c r="K143" s="83"/>
      <c r="L143" s="84"/>
      <c r="M143" s="34"/>
      <c r="N143" s="80"/>
      <c r="O143" s="35"/>
      <c r="P143" s="35"/>
    </row>
    <row r="144" spans="1:16" s="8" customFormat="1" ht="15" customHeight="1" x14ac:dyDescent="0.5">
      <c r="A144" s="57">
        <v>179.25999999999613</v>
      </c>
      <c r="B144" s="83">
        <v>3.502999999999965</v>
      </c>
      <c r="C144" s="84">
        <v>2.1587999999999785</v>
      </c>
      <c r="D144" s="85">
        <v>179.75999999999567</v>
      </c>
      <c r="E144" s="83">
        <v>4.0029999999999548</v>
      </c>
      <c r="F144" s="84">
        <v>2.2459999999999725</v>
      </c>
      <c r="G144" s="85"/>
      <c r="H144" s="83"/>
      <c r="I144" s="84"/>
      <c r="J144" s="97"/>
      <c r="K144" s="83"/>
      <c r="L144" s="84"/>
      <c r="M144" s="34"/>
      <c r="N144" s="80"/>
      <c r="O144" s="35"/>
      <c r="P144" s="35"/>
    </row>
    <row r="145" spans="1:16" s="8" customFormat="1" ht="15" customHeight="1" x14ac:dyDescent="0.5">
      <c r="A145" s="57">
        <v>179.26999999999612</v>
      </c>
      <c r="B145" s="83">
        <v>3.5129999999999648</v>
      </c>
      <c r="C145" s="84">
        <v>2.1605999999999783</v>
      </c>
      <c r="D145" s="85">
        <v>179.76999999999566</v>
      </c>
      <c r="E145" s="83">
        <v>4.0129999999999546</v>
      </c>
      <c r="F145" s="84">
        <v>2.2474999999999725</v>
      </c>
      <c r="G145" s="85"/>
      <c r="H145" s="83"/>
      <c r="I145" s="84"/>
      <c r="J145" s="97"/>
      <c r="K145" s="83"/>
      <c r="L145" s="84"/>
      <c r="M145" s="34"/>
      <c r="N145" s="80"/>
      <c r="O145" s="35"/>
      <c r="P145" s="35"/>
    </row>
    <row r="146" spans="1:16" s="8" customFormat="1" ht="15" customHeight="1" x14ac:dyDescent="0.5">
      <c r="A146" s="57">
        <v>179.27999999999611</v>
      </c>
      <c r="B146" s="83">
        <v>3.5229999999999646</v>
      </c>
      <c r="C146" s="84">
        <v>2.1623999999999781</v>
      </c>
      <c r="D146" s="85">
        <v>179.77999999999565</v>
      </c>
      <c r="E146" s="83">
        <v>4.0229999999999544</v>
      </c>
      <c r="F146" s="84">
        <v>2.2489999999999726</v>
      </c>
      <c r="G146" s="85"/>
      <c r="H146" s="83"/>
      <c r="I146" s="84"/>
      <c r="J146" s="97"/>
      <c r="K146" s="83"/>
      <c r="L146" s="84"/>
      <c r="M146" s="34"/>
      <c r="N146" s="80"/>
      <c r="O146" s="35"/>
      <c r="P146" s="35"/>
    </row>
    <row r="147" spans="1:16" s="8" customFormat="1" ht="15" customHeight="1" x14ac:dyDescent="0.5">
      <c r="A147" s="57">
        <v>179.2899999999961</v>
      </c>
      <c r="B147" s="83">
        <v>3.5329999999999644</v>
      </c>
      <c r="C147" s="84">
        <v>2.1641999999999779</v>
      </c>
      <c r="D147" s="85">
        <v>179.78999999999564</v>
      </c>
      <c r="E147" s="83">
        <v>4.0329999999999542</v>
      </c>
      <c r="F147" s="84">
        <v>2.2504999999999726</v>
      </c>
      <c r="G147" s="85"/>
      <c r="H147" s="83"/>
      <c r="I147" s="84"/>
      <c r="J147" s="97"/>
      <c r="K147" s="83"/>
      <c r="L147" s="84"/>
      <c r="M147" s="34"/>
      <c r="N147" s="80"/>
      <c r="O147" s="35"/>
      <c r="P147" s="35"/>
    </row>
    <row r="148" spans="1:16" s="8" customFormat="1" ht="15" customHeight="1" x14ac:dyDescent="0.5">
      <c r="A148" s="61">
        <v>179.29999999999609</v>
      </c>
      <c r="B148" s="86">
        <v>3.5429999999999642</v>
      </c>
      <c r="C148" s="87">
        <v>2.1659999999999777</v>
      </c>
      <c r="D148" s="88">
        <v>179.79999999999563</v>
      </c>
      <c r="E148" s="86">
        <v>4.042999999999954</v>
      </c>
      <c r="F148" s="87">
        <v>2.2519999999999727</v>
      </c>
      <c r="G148" s="88"/>
      <c r="H148" s="86"/>
      <c r="I148" s="87"/>
      <c r="J148" s="99"/>
      <c r="K148" s="86"/>
      <c r="L148" s="87"/>
      <c r="M148" s="34"/>
      <c r="N148" s="80"/>
      <c r="O148" s="35"/>
      <c r="P148" s="35"/>
    </row>
    <row r="149" spans="1:16" s="8" customFormat="1" ht="15" customHeight="1" x14ac:dyDescent="0.5">
      <c r="A149" s="73">
        <v>179.30999999999608</v>
      </c>
      <c r="B149" s="89">
        <v>3.552999999999964</v>
      </c>
      <c r="C149" s="82">
        <v>2.1675999999999775</v>
      </c>
      <c r="D149" s="90">
        <v>179.80999999999563</v>
      </c>
      <c r="E149" s="89">
        <v>4.0529999999999538</v>
      </c>
      <c r="F149" s="82">
        <v>2.2537999999999725</v>
      </c>
      <c r="G149" s="90"/>
      <c r="H149" s="89"/>
      <c r="I149" s="82"/>
      <c r="J149" s="96"/>
      <c r="K149" s="89"/>
      <c r="L149" s="82"/>
      <c r="M149" s="34"/>
      <c r="N149" s="80"/>
      <c r="O149" s="35"/>
      <c r="P149" s="35"/>
    </row>
    <row r="150" spans="1:16" s="8" customFormat="1" ht="15" customHeight="1" x14ac:dyDescent="0.5">
      <c r="A150" s="57">
        <v>179.31999999999607</v>
      </c>
      <c r="B150" s="83">
        <v>3.5629999999999638</v>
      </c>
      <c r="C150" s="84">
        <v>2.1691999999999774</v>
      </c>
      <c r="D150" s="85">
        <v>179.81999999999562</v>
      </c>
      <c r="E150" s="83">
        <v>4.0629999999999535</v>
      </c>
      <c r="F150" s="84">
        <v>2.2555999999999723</v>
      </c>
      <c r="G150" s="85"/>
      <c r="H150" s="83"/>
      <c r="I150" s="84"/>
      <c r="J150" s="97"/>
      <c r="K150" s="83"/>
      <c r="L150" s="84"/>
      <c r="M150" s="34"/>
      <c r="N150" s="80"/>
      <c r="O150" s="35"/>
      <c r="P150" s="35"/>
    </row>
    <row r="151" spans="1:16" s="8" customFormat="1" ht="15" customHeight="1" x14ac:dyDescent="0.5">
      <c r="A151" s="57">
        <v>179.32999999999606</v>
      </c>
      <c r="B151" s="83">
        <v>3.5729999999999635</v>
      </c>
      <c r="C151" s="84">
        <v>2.1707999999999772</v>
      </c>
      <c r="D151" s="85">
        <v>179.82999999999561</v>
      </c>
      <c r="E151" s="83">
        <v>4.0729999999999533</v>
      </c>
      <c r="F151" s="84">
        <v>2.2573999999999721</v>
      </c>
      <c r="G151" s="85"/>
      <c r="H151" s="83"/>
      <c r="I151" s="84"/>
      <c r="J151" s="97"/>
      <c r="K151" s="83"/>
      <c r="L151" s="84"/>
      <c r="M151" s="34"/>
      <c r="N151" s="80"/>
      <c r="O151" s="35"/>
      <c r="P151" s="35"/>
    </row>
    <row r="152" spans="1:16" s="8" customFormat="1" ht="15" customHeight="1" x14ac:dyDescent="0.5">
      <c r="A152" s="57">
        <v>179.33999999999605</v>
      </c>
      <c r="B152" s="83">
        <v>3.5829999999999633</v>
      </c>
      <c r="C152" s="84">
        <v>2.172399999999977</v>
      </c>
      <c r="D152" s="85">
        <v>179.8399999999956</v>
      </c>
      <c r="E152" s="83">
        <v>4.0829999999999531</v>
      </c>
      <c r="F152" s="84">
        <v>2.2591999999999719</v>
      </c>
      <c r="G152" s="85"/>
      <c r="H152" s="83"/>
      <c r="I152" s="84"/>
      <c r="J152" s="97"/>
      <c r="K152" s="83"/>
      <c r="L152" s="84"/>
      <c r="M152" s="34"/>
      <c r="N152" s="80"/>
      <c r="O152" s="35"/>
      <c r="P152" s="35"/>
    </row>
    <row r="153" spans="1:16" s="8" customFormat="1" ht="15" customHeight="1" x14ac:dyDescent="0.5">
      <c r="A153" s="57">
        <v>179.34999999999604</v>
      </c>
      <c r="B153" s="83">
        <v>3.5929999999999631</v>
      </c>
      <c r="C153" s="84">
        <v>2.1739999999999768</v>
      </c>
      <c r="D153" s="85">
        <v>179.84999999999559</v>
      </c>
      <c r="E153" s="83">
        <v>4.0929999999999529</v>
      </c>
      <c r="F153" s="84">
        <v>2.2609999999999717</v>
      </c>
      <c r="G153" s="85"/>
      <c r="H153" s="83"/>
      <c r="I153" s="84"/>
      <c r="J153" s="97"/>
      <c r="K153" s="83"/>
      <c r="L153" s="84"/>
      <c r="M153" s="34"/>
      <c r="N153" s="80"/>
      <c r="O153" s="35"/>
      <c r="P153" s="35"/>
    </row>
    <row r="154" spans="1:16" s="8" customFormat="1" ht="15" customHeight="1" x14ac:dyDescent="0.5">
      <c r="A154" s="57">
        <v>179.35999999999603</v>
      </c>
      <c r="B154" s="83">
        <v>3.6029999999999629</v>
      </c>
      <c r="C154" s="84">
        <v>2.1755999999999767</v>
      </c>
      <c r="D154" s="85">
        <v>179.85999999999558</v>
      </c>
      <c r="E154" s="83">
        <v>4.1029999999999527</v>
      </c>
      <c r="F154" s="84">
        <v>2.2627999999999715</v>
      </c>
      <c r="G154" s="85"/>
      <c r="H154" s="83"/>
      <c r="I154" s="84"/>
      <c r="J154" s="97"/>
      <c r="K154" s="83"/>
      <c r="L154" s="84"/>
      <c r="M154" s="34"/>
      <c r="N154" s="80"/>
      <c r="O154" s="35"/>
      <c r="P154" s="35"/>
    </row>
    <row r="155" spans="1:16" s="8" customFormat="1" ht="15" customHeight="1" x14ac:dyDescent="0.5">
      <c r="A155" s="57">
        <v>179.36999999999603</v>
      </c>
      <c r="B155" s="83">
        <v>3.6129999999999627</v>
      </c>
      <c r="C155" s="84">
        <v>2.1771999999999765</v>
      </c>
      <c r="D155" s="85">
        <v>179.86999999999557</v>
      </c>
      <c r="E155" s="83">
        <v>4.1129999999999525</v>
      </c>
      <c r="F155" s="84">
        <v>2.2645999999999713</v>
      </c>
      <c r="G155" s="85"/>
      <c r="H155" s="83"/>
      <c r="I155" s="84"/>
      <c r="J155" s="97"/>
      <c r="K155" s="83"/>
      <c r="L155" s="84"/>
      <c r="M155" s="34"/>
      <c r="N155" s="80"/>
      <c r="O155" s="35"/>
      <c r="P155" s="35"/>
    </row>
    <row r="156" spans="1:16" s="8" customFormat="1" ht="15" customHeight="1" x14ac:dyDescent="0.5">
      <c r="A156" s="57">
        <v>179.37999999999602</v>
      </c>
      <c r="B156" s="83">
        <v>3.6229999999999625</v>
      </c>
      <c r="C156" s="84">
        <v>2.1787999999999763</v>
      </c>
      <c r="D156" s="85">
        <v>179.87999999999556</v>
      </c>
      <c r="E156" s="83">
        <v>4.1229999999999523</v>
      </c>
      <c r="F156" s="84">
        <v>2.2663999999999711</v>
      </c>
      <c r="G156" s="85"/>
      <c r="H156" s="83"/>
      <c r="I156" s="84"/>
      <c r="J156" s="97"/>
      <c r="K156" s="83"/>
      <c r="L156" s="84"/>
      <c r="M156" s="34"/>
      <c r="N156" s="80"/>
      <c r="O156" s="35"/>
      <c r="P156" s="35"/>
    </row>
    <row r="157" spans="1:16" s="8" customFormat="1" ht="15" customHeight="1" x14ac:dyDescent="0.5">
      <c r="A157" s="57">
        <v>179.38999999999601</v>
      </c>
      <c r="B157" s="83">
        <v>3.6329999999999623</v>
      </c>
      <c r="C157" s="84">
        <v>2.1803999999999761</v>
      </c>
      <c r="D157" s="85">
        <v>179.88999999999555</v>
      </c>
      <c r="E157" s="83">
        <v>4.132999999999952</v>
      </c>
      <c r="F157" s="84">
        <v>2.2681999999999709</v>
      </c>
      <c r="G157" s="85"/>
      <c r="H157" s="83"/>
      <c r="I157" s="84"/>
      <c r="J157" s="97"/>
      <c r="K157" s="83"/>
      <c r="L157" s="84"/>
      <c r="M157" s="34"/>
      <c r="N157" s="80"/>
      <c r="O157" s="35"/>
      <c r="P157" s="35"/>
    </row>
    <row r="158" spans="1:16" s="8" customFormat="1" ht="15" customHeight="1" x14ac:dyDescent="0.5">
      <c r="A158" s="61">
        <v>179.399999999996</v>
      </c>
      <c r="B158" s="86">
        <v>3.642999999999962</v>
      </c>
      <c r="C158" s="87">
        <v>2.181999999999976</v>
      </c>
      <c r="D158" s="88">
        <v>179.89999999999554</v>
      </c>
      <c r="E158" s="86">
        <v>4.1429999999999518</v>
      </c>
      <c r="F158" s="87">
        <v>2.2699999999999707</v>
      </c>
      <c r="G158" s="88"/>
      <c r="H158" s="86"/>
      <c r="I158" s="87"/>
      <c r="J158" s="99"/>
      <c r="K158" s="86"/>
      <c r="L158" s="87"/>
      <c r="M158" s="35"/>
      <c r="N158" s="80"/>
      <c r="O158" s="35"/>
      <c r="P158" s="35"/>
    </row>
    <row r="159" spans="1:16" s="8" customFormat="1" ht="15" customHeight="1" x14ac:dyDescent="0.5">
      <c r="A159" s="73">
        <v>179.40999999999599</v>
      </c>
      <c r="B159" s="89">
        <v>3.6529999999999618</v>
      </c>
      <c r="C159" s="82">
        <v>2.1837999999999758</v>
      </c>
      <c r="D159" s="90"/>
      <c r="E159" s="89"/>
      <c r="F159" s="82"/>
      <c r="G159" s="90"/>
      <c r="H159" s="89"/>
      <c r="I159" s="82"/>
      <c r="J159" s="96"/>
      <c r="K159" s="89"/>
      <c r="L159" s="82"/>
      <c r="M159" s="35"/>
      <c r="N159" s="80"/>
      <c r="O159" s="35"/>
      <c r="P159" s="35"/>
    </row>
    <row r="160" spans="1:16" s="8" customFormat="1" ht="15" customHeight="1" x14ac:dyDescent="0.5">
      <c r="A160" s="57">
        <v>179.41999999999598</v>
      </c>
      <c r="B160" s="83">
        <v>3.6629999999999616</v>
      </c>
      <c r="C160" s="84">
        <v>2.1855999999999756</v>
      </c>
      <c r="D160" s="85"/>
      <c r="E160" s="83"/>
      <c r="F160" s="84"/>
      <c r="G160" s="85"/>
      <c r="H160" s="83"/>
      <c r="I160" s="84"/>
      <c r="J160" s="97"/>
      <c r="K160" s="83"/>
      <c r="L160" s="84"/>
      <c r="M160" s="35"/>
      <c r="N160" s="80"/>
      <c r="O160" s="35"/>
      <c r="P160" s="35"/>
    </row>
    <row r="161" spans="1:16" s="8" customFormat="1" ht="15" customHeight="1" x14ac:dyDescent="0.5">
      <c r="A161" s="57">
        <v>179.42999999999597</v>
      </c>
      <c r="B161" s="83">
        <v>3.6729999999999614</v>
      </c>
      <c r="C161" s="84">
        <v>2.1873999999999754</v>
      </c>
      <c r="D161" s="85"/>
      <c r="E161" s="83"/>
      <c r="F161" s="84"/>
      <c r="G161" s="85"/>
      <c r="H161" s="83"/>
      <c r="I161" s="84"/>
      <c r="J161" s="97"/>
      <c r="K161" s="83"/>
      <c r="L161" s="84"/>
      <c r="M161" s="35"/>
      <c r="N161" s="80"/>
      <c r="O161" s="35"/>
      <c r="P161" s="35"/>
    </row>
    <row r="162" spans="1:16" s="8" customFormat="1" ht="15" customHeight="1" x14ac:dyDescent="0.5">
      <c r="A162" s="57">
        <v>179.43999999999596</v>
      </c>
      <c r="B162" s="83">
        <v>3.6829999999999612</v>
      </c>
      <c r="C162" s="84">
        <v>2.1891999999999752</v>
      </c>
      <c r="D162" s="85"/>
      <c r="E162" s="83"/>
      <c r="F162" s="84"/>
      <c r="G162" s="85"/>
      <c r="H162" s="83"/>
      <c r="I162" s="84"/>
      <c r="J162" s="97"/>
      <c r="K162" s="83"/>
      <c r="L162" s="84"/>
      <c r="M162" s="35"/>
      <c r="N162" s="80"/>
      <c r="O162" s="35"/>
      <c r="P162" s="35"/>
    </row>
    <row r="163" spans="1:16" s="8" customFormat="1" ht="15" customHeight="1" x14ac:dyDescent="0.5">
      <c r="A163" s="57">
        <v>179.44999999999595</v>
      </c>
      <c r="B163" s="58">
        <v>3.692999999999961</v>
      </c>
      <c r="C163" s="84">
        <v>2.190999999999975</v>
      </c>
      <c r="D163" s="85"/>
      <c r="E163" s="83"/>
      <c r="F163" s="84"/>
      <c r="G163" s="85"/>
      <c r="H163" s="83"/>
      <c r="I163" s="84"/>
      <c r="J163" s="97"/>
      <c r="K163" s="83"/>
      <c r="L163" s="84"/>
      <c r="M163" s="35"/>
      <c r="N163" s="80"/>
      <c r="O163" s="35"/>
      <c r="P163" s="35"/>
    </row>
    <row r="164" spans="1:16" s="8" customFormat="1" ht="15" customHeight="1" x14ac:dyDescent="0.5">
      <c r="A164" s="57">
        <v>179.45999999999594</v>
      </c>
      <c r="B164" s="58">
        <v>3.7029999999999608</v>
      </c>
      <c r="C164" s="84">
        <v>2.1927999999999748</v>
      </c>
      <c r="D164" s="85"/>
      <c r="E164" s="83"/>
      <c r="F164" s="84"/>
      <c r="G164" s="85"/>
      <c r="H164" s="83"/>
      <c r="I164" s="84"/>
      <c r="J164" s="97"/>
      <c r="K164" s="83"/>
      <c r="L164" s="84"/>
      <c r="M164" s="35"/>
      <c r="N164" s="80"/>
      <c r="O164" s="35"/>
      <c r="P164" s="35"/>
    </row>
    <row r="165" spans="1:16" s="8" customFormat="1" ht="15" customHeight="1" x14ac:dyDescent="0.5">
      <c r="A165" s="57">
        <v>179.46999999999593</v>
      </c>
      <c r="B165" s="58">
        <v>3.7129999999999606</v>
      </c>
      <c r="C165" s="84">
        <v>2.1945999999999746</v>
      </c>
      <c r="D165" s="85"/>
      <c r="E165" s="83"/>
      <c r="F165" s="84"/>
      <c r="G165" s="85"/>
      <c r="H165" s="83"/>
      <c r="I165" s="84"/>
      <c r="J165" s="97"/>
      <c r="K165" s="83"/>
      <c r="L165" s="84"/>
      <c r="M165" s="35"/>
      <c r="N165" s="80"/>
      <c r="O165" s="35"/>
      <c r="P165" s="35"/>
    </row>
    <row r="166" spans="1:16" s="8" customFormat="1" ht="15" customHeight="1" x14ac:dyDescent="0.5">
      <c r="A166" s="57">
        <v>179.47999999999593</v>
      </c>
      <c r="B166" s="58">
        <v>3.7229999999999603</v>
      </c>
      <c r="C166" s="84">
        <v>2.1963999999999744</v>
      </c>
      <c r="D166" s="85"/>
      <c r="E166" s="83"/>
      <c r="F166" s="84"/>
      <c r="G166" s="85"/>
      <c r="H166" s="83"/>
      <c r="I166" s="84"/>
      <c r="J166" s="97"/>
      <c r="K166" s="83"/>
      <c r="L166" s="84"/>
      <c r="M166" s="35"/>
      <c r="N166" s="80"/>
      <c r="O166" s="35"/>
      <c r="P166" s="35"/>
    </row>
    <row r="167" spans="1:16" s="8" customFormat="1" ht="15" customHeight="1" x14ac:dyDescent="0.5">
      <c r="A167" s="61">
        <v>179.48999999999592</v>
      </c>
      <c r="B167" s="62">
        <v>3.7329999999999601</v>
      </c>
      <c r="C167" s="87">
        <v>2.1981999999999742</v>
      </c>
      <c r="D167" s="88"/>
      <c r="E167" s="86"/>
      <c r="F167" s="87"/>
      <c r="G167" s="88"/>
      <c r="H167" s="86"/>
      <c r="I167" s="87"/>
      <c r="J167" s="99"/>
      <c r="K167" s="86"/>
      <c r="L167" s="87"/>
      <c r="M167" s="35"/>
      <c r="N167" s="80"/>
      <c r="O167" s="35"/>
      <c r="P167" s="35"/>
    </row>
    <row r="168" spans="1:16" s="8" customFormat="1" ht="15" customHeight="1" x14ac:dyDescent="0.5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5"/>
      <c r="N168" s="80"/>
      <c r="O168" s="35"/>
      <c r="P168" s="35"/>
    </row>
    <row r="169" spans="1:16" s="8" customFormat="1" ht="20.100000000000001" customHeight="1" x14ac:dyDescent="0.5">
      <c r="A169" s="114" t="s">
        <v>7</v>
      </c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35"/>
      <c r="N169" s="80"/>
      <c r="O169" s="35"/>
      <c r="P169" s="35"/>
    </row>
    <row r="170" spans="1:16" s="8" customFormat="1" ht="15" customHeight="1" x14ac:dyDescent="0.5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35"/>
      <c r="N170" s="80"/>
      <c r="O170" s="35"/>
      <c r="P170" s="35"/>
    </row>
    <row r="171" spans="1:16" s="8" customFormat="1" ht="18" customHeight="1" x14ac:dyDescent="0.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35"/>
      <c r="N171" s="80"/>
      <c r="O171" s="35"/>
      <c r="P171" s="35"/>
    </row>
    <row r="172" spans="1:16" s="8" customFormat="1" ht="20.100000000000001" customHeight="1" x14ac:dyDescent="0.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35"/>
      <c r="N172" s="80"/>
      <c r="O172" s="35"/>
      <c r="P172" s="35"/>
    </row>
    <row r="173" spans="1:16" s="8" customFormat="1" ht="20.100000000000001" customHeight="1" x14ac:dyDescent="0.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35"/>
      <c r="N173" s="80"/>
      <c r="O173" s="35"/>
      <c r="P173" s="35"/>
    </row>
    <row r="174" spans="1:16" s="8" customFormat="1" ht="15" customHeight="1" x14ac:dyDescent="0.5">
      <c r="A174" s="120"/>
      <c r="B174" s="120"/>
      <c r="C174" s="121"/>
      <c r="D174" s="120"/>
      <c r="E174" s="120"/>
      <c r="F174" s="121"/>
      <c r="G174" s="120"/>
      <c r="H174" s="120"/>
      <c r="I174" s="121"/>
      <c r="J174" s="120"/>
      <c r="K174" s="120"/>
      <c r="L174" s="121"/>
      <c r="M174" s="35"/>
      <c r="N174" s="80"/>
      <c r="O174" s="35"/>
      <c r="P174" s="35"/>
    </row>
    <row r="175" spans="1:16" s="8" customFormat="1" ht="15" customHeight="1" x14ac:dyDescent="0.5">
      <c r="A175" s="120"/>
      <c r="B175" s="120"/>
      <c r="C175" s="121"/>
      <c r="D175" s="120"/>
      <c r="E175" s="120"/>
      <c r="F175" s="121"/>
      <c r="G175" s="120"/>
      <c r="H175" s="120"/>
      <c r="I175" s="121"/>
      <c r="J175" s="120"/>
      <c r="K175" s="120"/>
      <c r="L175" s="121"/>
      <c r="M175" s="35"/>
      <c r="N175" s="80"/>
      <c r="O175" s="35"/>
      <c r="P175" s="35"/>
    </row>
    <row r="176" spans="1:16" s="8" customFormat="1" ht="15" customHeight="1" x14ac:dyDescent="0.5">
      <c r="A176" s="120"/>
      <c r="B176" s="120"/>
      <c r="C176" s="121"/>
      <c r="D176" s="120"/>
      <c r="E176" s="120"/>
      <c r="F176" s="121"/>
      <c r="G176" s="120"/>
      <c r="H176" s="120"/>
      <c r="I176" s="121"/>
      <c r="J176" s="120"/>
      <c r="K176" s="120"/>
      <c r="L176" s="121"/>
      <c r="M176" s="35"/>
      <c r="N176" s="80"/>
      <c r="O176" s="35"/>
      <c r="P176" s="35"/>
    </row>
    <row r="177" spans="1:16" s="8" customFormat="1" ht="15" customHeight="1" x14ac:dyDescent="0.5">
      <c r="A177" s="120"/>
      <c r="B177" s="120"/>
      <c r="C177" s="121"/>
      <c r="D177" s="120"/>
      <c r="E177" s="120"/>
      <c r="F177" s="121"/>
      <c r="G177" s="120"/>
      <c r="H177" s="120"/>
      <c r="I177" s="121"/>
      <c r="J177" s="120"/>
      <c r="K177" s="120"/>
      <c r="L177" s="121"/>
      <c r="M177" s="35"/>
      <c r="N177" s="80"/>
      <c r="O177" s="35"/>
      <c r="P177" s="35"/>
    </row>
    <row r="178" spans="1:16" s="8" customFormat="1" ht="15" customHeight="1" x14ac:dyDescent="0.5">
      <c r="A178" s="120"/>
      <c r="B178" s="120"/>
      <c r="C178" s="121"/>
      <c r="D178" s="120"/>
      <c r="E178" s="120"/>
      <c r="F178" s="121"/>
      <c r="G178" s="120"/>
      <c r="H178" s="120"/>
      <c r="I178" s="121"/>
      <c r="J178" s="120"/>
      <c r="K178" s="120"/>
      <c r="L178" s="121"/>
      <c r="M178" s="35"/>
      <c r="N178" s="80"/>
      <c r="O178" s="35"/>
      <c r="P178" s="35"/>
    </row>
    <row r="179" spans="1:16" s="8" customFormat="1" ht="15" customHeight="1" x14ac:dyDescent="0.5">
      <c r="A179" s="120"/>
      <c r="B179" s="120"/>
      <c r="C179" s="121"/>
      <c r="D179" s="120"/>
      <c r="E179" s="120"/>
      <c r="F179" s="121"/>
      <c r="G179" s="120"/>
      <c r="H179" s="120"/>
      <c r="I179" s="121"/>
      <c r="J179" s="120"/>
      <c r="K179" s="120"/>
      <c r="L179" s="121"/>
      <c r="M179" s="35"/>
      <c r="N179" s="80"/>
      <c r="O179" s="35"/>
      <c r="P179" s="35"/>
    </row>
    <row r="180" spans="1:16" s="8" customFormat="1" ht="15" customHeight="1" x14ac:dyDescent="0.5">
      <c r="A180" s="120"/>
      <c r="B180" s="120"/>
      <c r="C180" s="121"/>
      <c r="D180" s="120"/>
      <c r="E180" s="120"/>
      <c r="F180" s="121"/>
      <c r="G180" s="120"/>
      <c r="H180" s="120"/>
      <c r="I180" s="121"/>
      <c r="J180" s="120"/>
      <c r="K180" s="120"/>
      <c r="L180" s="121"/>
      <c r="M180" s="35"/>
      <c r="N180" s="80"/>
      <c r="O180" s="35"/>
      <c r="P180" s="35"/>
    </row>
    <row r="181" spans="1:16" s="8" customFormat="1" ht="15" customHeight="1" x14ac:dyDescent="0.5">
      <c r="A181" s="120"/>
      <c r="B181" s="120"/>
      <c r="C181" s="121"/>
      <c r="D181" s="120"/>
      <c r="E181" s="120"/>
      <c r="F181" s="121"/>
      <c r="G181" s="120"/>
      <c r="H181" s="120"/>
      <c r="I181" s="121"/>
      <c r="J181" s="120"/>
      <c r="K181" s="120"/>
      <c r="L181" s="121"/>
      <c r="M181" s="35"/>
      <c r="N181" s="80"/>
      <c r="O181" s="35"/>
      <c r="P181" s="35"/>
    </row>
    <row r="182" spans="1:16" s="8" customFormat="1" ht="15" customHeight="1" x14ac:dyDescent="0.5">
      <c r="A182" s="120"/>
      <c r="B182" s="120"/>
      <c r="C182" s="121"/>
      <c r="D182" s="120"/>
      <c r="E182" s="120"/>
      <c r="F182" s="121"/>
      <c r="G182" s="120"/>
      <c r="H182" s="120"/>
      <c r="I182" s="121"/>
      <c r="J182" s="120"/>
      <c r="K182" s="120"/>
      <c r="L182" s="121"/>
      <c r="M182" s="35"/>
      <c r="N182" s="80"/>
      <c r="O182" s="35"/>
      <c r="P182" s="35"/>
    </row>
    <row r="183" spans="1:16" s="8" customFormat="1" ht="15" customHeight="1" x14ac:dyDescent="0.5">
      <c r="A183" s="120"/>
      <c r="B183" s="120"/>
      <c r="C183" s="121"/>
      <c r="D183" s="120"/>
      <c r="E183" s="120"/>
      <c r="F183" s="121"/>
      <c r="G183" s="120"/>
      <c r="H183" s="120"/>
      <c r="I183" s="121"/>
      <c r="J183" s="120"/>
      <c r="K183" s="120"/>
      <c r="L183" s="121"/>
      <c r="M183" s="35"/>
      <c r="N183" s="80"/>
      <c r="O183" s="35"/>
      <c r="P183" s="35"/>
    </row>
    <row r="184" spans="1:16" s="8" customFormat="1" ht="15" customHeight="1" x14ac:dyDescent="0.5">
      <c r="A184" s="120"/>
      <c r="B184" s="120"/>
      <c r="C184" s="121"/>
      <c r="D184" s="120"/>
      <c r="E184" s="120"/>
      <c r="F184" s="121"/>
      <c r="G184" s="120"/>
      <c r="H184" s="120"/>
      <c r="I184" s="121"/>
      <c r="J184" s="120"/>
      <c r="K184" s="120"/>
      <c r="L184" s="121"/>
      <c r="M184" s="35"/>
      <c r="N184" s="80"/>
      <c r="O184" s="35"/>
      <c r="P184" s="35"/>
    </row>
    <row r="185" spans="1:16" s="8" customFormat="1" ht="15" customHeight="1" x14ac:dyDescent="0.5">
      <c r="A185" s="120"/>
      <c r="B185" s="120"/>
      <c r="C185" s="121"/>
      <c r="D185" s="120"/>
      <c r="E185" s="120"/>
      <c r="F185" s="121"/>
      <c r="G185" s="120"/>
      <c r="H185" s="120"/>
      <c r="I185" s="121"/>
      <c r="J185" s="120"/>
      <c r="K185" s="120"/>
      <c r="L185" s="121"/>
      <c r="M185" s="35"/>
      <c r="N185" s="80"/>
      <c r="O185" s="35"/>
      <c r="P185" s="35"/>
    </row>
    <row r="186" spans="1:16" s="8" customFormat="1" ht="15" customHeight="1" x14ac:dyDescent="0.5">
      <c r="A186" s="120"/>
      <c r="B186" s="120"/>
      <c r="C186" s="121"/>
      <c r="D186" s="120"/>
      <c r="E186" s="120"/>
      <c r="F186" s="121"/>
      <c r="G186" s="120"/>
      <c r="H186" s="120"/>
      <c r="I186" s="121"/>
      <c r="J186" s="120"/>
      <c r="K186" s="120"/>
      <c r="L186" s="121"/>
      <c r="M186" s="35"/>
      <c r="N186" s="80"/>
      <c r="O186" s="35"/>
      <c r="P186" s="35"/>
    </row>
    <row r="187" spans="1:16" s="8" customFormat="1" ht="15" customHeight="1" x14ac:dyDescent="0.5">
      <c r="A187" s="120"/>
      <c r="B187" s="120"/>
      <c r="C187" s="121"/>
      <c r="D187" s="120"/>
      <c r="E187" s="120"/>
      <c r="F187" s="121"/>
      <c r="G187" s="120"/>
      <c r="H187" s="120"/>
      <c r="I187" s="121"/>
      <c r="J187" s="120"/>
      <c r="K187" s="120"/>
      <c r="L187" s="121"/>
      <c r="M187" s="35"/>
      <c r="N187" s="80"/>
      <c r="O187" s="35"/>
      <c r="P187" s="35"/>
    </row>
    <row r="188" spans="1:16" s="8" customFormat="1" ht="15" customHeight="1" x14ac:dyDescent="0.5">
      <c r="A188" s="126"/>
      <c r="B188" s="126"/>
      <c r="C188" s="121"/>
      <c r="D188" s="120"/>
      <c r="E188" s="120"/>
      <c r="F188" s="121"/>
      <c r="G188" s="120"/>
      <c r="H188" s="120"/>
      <c r="I188" s="121"/>
      <c r="J188" s="120"/>
      <c r="K188" s="120"/>
      <c r="L188" s="121"/>
      <c r="M188" s="35"/>
      <c r="N188" s="80"/>
      <c r="O188" s="35"/>
      <c r="P188" s="35"/>
    </row>
    <row r="189" spans="1:16" s="8" customFormat="1" ht="15" customHeight="1" x14ac:dyDescent="0.5">
      <c r="A189" s="126"/>
      <c r="B189" s="126"/>
      <c r="C189" s="121"/>
      <c r="D189" s="120"/>
      <c r="E189" s="120"/>
      <c r="F189" s="121"/>
      <c r="G189" s="120"/>
      <c r="H189" s="120"/>
      <c r="I189" s="121"/>
      <c r="J189" s="120"/>
      <c r="K189" s="120"/>
      <c r="L189" s="121"/>
      <c r="M189" s="35"/>
      <c r="N189" s="80"/>
      <c r="O189" s="35"/>
      <c r="P189" s="35"/>
    </row>
    <row r="190" spans="1:16" s="8" customFormat="1" ht="15" customHeight="1" x14ac:dyDescent="0.5">
      <c r="A190" s="126"/>
      <c r="B190" s="126"/>
      <c r="C190" s="121"/>
      <c r="D190" s="120"/>
      <c r="E190" s="120"/>
      <c r="F190" s="121"/>
      <c r="G190" s="120"/>
      <c r="H190" s="120"/>
      <c r="I190" s="121"/>
      <c r="J190" s="120"/>
      <c r="K190" s="120"/>
      <c r="L190" s="121"/>
      <c r="M190" s="35"/>
      <c r="N190" s="80"/>
      <c r="O190" s="35"/>
      <c r="P190" s="35"/>
    </row>
    <row r="191" spans="1:16" s="8" customFormat="1" ht="15" customHeight="1" x14ac:dyDescent="0.5">
      <c r="A191" s="126"/>
      <c r="B191" s="126"/>
      <c r="C191" s="121"/>
      <c r="D191" s="120"/>
      <c r="E191" s="120"/>
      <c r="F191" s="121"/>
      <c r="G191" s="120"/>
      <c r="H191" s="120"/>
      <c r="I191" s="121"/>
      <c r="J191" s="120"/>
      <c r="K191" s="120"/>
      <c r="L191" s="121"/>
      <c r="M191" s="35"/>
      <c r="N191" s="80"/>
      <c r="O191" s="35"/>
      <c r="P191" s="35"/>
    </row>
    <row r="192" spans="1:16" s="8" customFormat="1" ht="15" customHeight="1" x14ac:dyDescent="0.5">
      <c r="A192" s="126"/>
      <c r="B192" s="126"/>
      <c r="C192" s="121"/>
      <c r="D192" s="120"/>
      <c r="E192" s="120"/>
      <c r="F192" s="121"/>
      <c r="G192" s="120"/>
      <c r="H192" s="120"/>
      <c r="I192" s="121"/>
      <c r="J192" s="120"/>
      <c r="K192" s="120"/>
      <c r="L192" s="121"/>
      <c r="M192" s="35"/>
      <c r="N192" s="80"/>
      <c r="O192" s="35"/>
      <c r="P192" s="35"/>
    </row>
    <row r="193" spans="1:16" s="8" customFormat="1" ht="15" customHeight="1" x14ac:dyDescent="0.5">
      <c r="A193" s="126"/>
      <c r="B193" s="126"/>
      <c r="C193" s="121"/>
      <c r="D193" s="120"/>
      <c r="E193" s="120"/>
      <c r="F193" s="121"/>
      <c r="G193" s="120"/>
      <c r="H193" s="120"/>
      <c r="I193" s="121"/>
      <c r="J193" s="120"/>
      <c r="K193" s="120"/>
      <c r="L193" s="121"/>
      <c r="M193" s="35"/>
      <c r="N193" s="80"/>
      <c r="O193" s="35"/>
      <c r="P193" s="35"/>
    </row>
    <row r="194" spans="1:16" s="8" customFormat="1" ht="15" customHeight="1" x14ac:dyDescent="0.5">
      <c r="A194" s="126"/>
      <c r="B194" s="126"/>
      <c r="C194" s="121"/>
      <c r="D194" s="120"/>
      <c r="E194" s="120"/>
      <c r="F194" s="121"/>
      <c r="G194" s="120"/>
      <c r="H194" s="120"/>
      <c r="I194" s="121"/>
      <c r="J194" s="120"/>
      <c r="K194" s="120"/>
      <c r="L194" s="121"/>
      <c r="M194" s="35"/>
      <c r="N194" s="80"/>
      <c r="O194" s="35"/>
      <c r="P194" s="35"/>
    </row>
    <row r="195" spans="1:16" s="8" customFormat="1" ht="15" customHeight="1" x14ac:dyDescent="0.5">
      <c r="A195" s="126"/>
      <c r="B195" s="126"/>
      <c r="C195" s="121"/>
      <c r="D195" s="120"/>
      <c r="E195" s="120"/>
      <c r="F195" s="121"/>
      <c r="G195" s="120"/>
      <c r="H195" s="120"/>
      <c r="I195" s="121"/>
      <c r="J195" s="120"/>
      <c r="K195" s="120"/>
      <c r="L195" s="121"/>
      <c r="M195" s="35"/>
      <c r="N195" s="80"/>
      <c r="O195" s="35"/>
      <c r="P195" s="35"/>
    </row>
    <row r="196" spans="1:16" s="8" customFormat="1" ht="15" customHeight="1" x14ac:dyDescent="0.5">
      <c r="A196" s="126"/>
      <c r="B196" s="126"/>
      <c r="C196" s="121"/>
      <c r="D196" s="120"/>
      <c r="E196" s="120"/>
      <c r="F196" s="121"/>
      <c r="G196" s="120"/>
      <c r="H196" s="120"/>
      <c r="I196" s="121"/>
      <c r="J196" s="120"/>
      <c r="K196" s="120"/>
      <c r="L196" s="121"/>
      <c r="M196" s="35"/>
      <c r="N196" s="80"/>
      <c r="O196" s="35"/>
      <c r="P196" s="35"/>
    </row>
    <row r="197" spans="1:16" s="8" customFormat="1" ht="15" customHeight="1" x14ac:dyDescent="0.5">
      <c r="A197" s="126"/>
      <c r="B197" s="126"/>
      <c r="C197" s="121"/>
      <c r="D197" s="120"/>
      <c r="E197" s="120"/>
      <c r="F197" s="121"/>
      <c r="G197" s="120"/>
      <c r="H197" s="120"/>
      <c r="I197" s="121"/>
      <c r="J197" s="120"/>
      <c r="K197" s="120"/>
      <c r="L197" s="121"/>
      <c r="M197" s="35"/>
      <c r="N197" s="80"/>
      <c r="O197" s="35"/>
      <c r="P197" s="35"/>
    </row>
    <row r="198" spans="1:16" s="8" customFormat="1" ht="15" customHeight="1" x14ac:dyDescent="0.5">
      <c r="A198" s="126"/>
      <c r="B198" s="126"/>
      <c r="C198" s="121"/>
      <c r="D198" s="120"/>
      <c r="E198" s="120"/>
      <c r="F198" s="121"/>
      <c r="G198" s="120"/>
      <c r="H198" s="120"/>
      <c r="I198" s="121"/>
      <c r="J198" s="120"/>
      <c r="K198" s="120"/>
      <c r="L198" s="121"/>
      <c r="M198" s="35"/>
      <c r="N198" s="80"/>
      <c r="O198" s="35"/>
      <c r="P198" s="35"/>
    </row>
    <row r="199" spans="1:16" s="8" customFormat="1" ht="15" customHeight="1" x14ac:dyDescent="0.5">
      <c r="A199" s="126"/>
      <c r="B199" s="120"/>
      <c r="C199" s="121"/>
      <c r="D199" s="120"/>
      <c r="E199" s="120"/>
      <c r="F199" s="121"/>
      <c r="G199" s="120"/>
      <c r="H199" s="120"/>
      <c r="I199" s="121"/>
      <c r="J199" s="120"/>
      <c r="K199" s="120"/>
      <c r="L199" s="121"/>
      <c r="M199" s="35"/>
      <c r="N199" s="80"/>
      <c r="O199" s="35"/>
      <c r="P199" s="35"/>
    </row>
    <row r="200" spans="1:16" s="8" customFormat="1" ht="15" customHeight="1" x14ac:dyDescent="0.5">
      <c r="A200" s="126"/>
      <c r="B200" s="120"/>
      <c r="C200" s="121"/>
      <c r="D200" s="120"/>
      <c r="E200" s="120"/>
      <c r="F200" s="121"/>
      <c r="G200" s="120"/>
      <c r="H200" s="120"/>
      <c r="I200" s="121"/>
      <c r="J200" s="120"/>
      <c r="K200" s="120"/>
      <c r="L200" s="121"/>
      <c r="M200" s="35"/>
      <c r="N200" s="80"/>
      <c r="O200" s="35"/>
      <c r="P200" s="35"/>
    </row>
    <row r="201" spans="1:16" s="8" customFormat="1" ht="15" customHeight="1" x14ac:dyDescent="0.5">
      <c r="A201" s="126"/>
      <c r="B201" s="120"/>
      <c r="C201" s="121"/>
      <c r="D201" s="120"/>
      <c r="E201" s="120"/>
      <c r="F201" s="121"/>
      <c r="G201" s="120"/>
      <c r="H201" s="120"/>
      <c r="I201" s="121"/>
      <c r="J201" s="120"/>
      <c r="K201" s="120"/>
      <c r="L201" s="121"/>
      <c r="M201" s="35"/>
      <c r="N201" s="80"/>
      <c r="O201" s="35"/>
      <c r="P201" s="35"/>
    </row>
    <row r="202" spans="1:16" s="8" customFormat="1" ht="15" customHeight="1" x14ac:dyDescent="0.5">
      <c r="A202" s="126"/>
      <c r="B202" s="120"/>
      <c r="C202" s="121"/>
      <c r="D202" s="120"/>
      <c r="E202" s="120"/>
      <c r="F202" s="121"/>
      <c r="G202" s="120"/>
      <c r="H202" s="120"/>
      <c r="I202" s="121"/>
      <c r="J202" s="120"/>
      <c r="K202" s="120"/>
      <c r="L202" s="121"/>
      <c r="M202" s="35"/>
      <c r="N202" s="80"/>
      <c r="O202" s="35"/>
      <c r="P202" s="35"/>
    </row>
    <row r="203" spans="1:16" s="8" customFormat="1" ht="15" customHeight="1" x14ac:dyDescent="0.5">
      <c r="A203" s="126"/>
      <c r="B203" s="120"/>
      <c r="C203" s="121"/>
      <c r="D203" s="120"/>
      <c r="E203" s="120"/>
      <c r="F203" s="121"/>
      <c r="G203" s="120"/>
      <c r="H203" s="120"/>
      <c r="I203" s="121"/>
      <c r="J203" s="120"/>
      <c r="K203" s="120"/>
      <c r="L203" s="121"/>
      <c r="M203" s="35"/>
      <c r="N203" s="80"/>
      <c r="O203" s="35"/>
      <c r="P203" s="35"/>
    </row>
    <row r="204" spans="1:16" s="8" customFormat="1" ht="15" customHeight="1" x14ac:dyDescent="0.5">
      <c r="A204" s="126"/>
      <c r="B204" s="120"/>
      <c r="C204" s="121"/>
      <c r="D204" s="120"/>
      <c r="E204" s="120"/>
      <c r="F204" s="121"/>
      <c r="G204" s="120"/>
      <c r="H204" s="120"/>
      <c r="I204" s="121"/>
      <c r="J204" s="120"/>
      <c r="K204" s="120"/>
      <c r="L204" s="121"/>
      <c r="M204" s="35"/>
      <c r="N204" s="80"/>
      <c r="O204" s="35"/>
      <c r="P204" s="35"/>
    </row>
    <row r="205" spans="1:16" s="8" customFormat="1" ht="15" customHeight="1" x14ac:dyDescent="0.5">
      <c r="A205" s="126"/>
      <c r="B205" s="120"/>
      <c r="C205" s="121"/>
      <c r="D205" s="120"/>
      <c r="E205" s="120"/>
      <c r="F205" s="121"/>
      <c r="G205" s="120"/>
      <c r="H205" s="120"/>
      <c r="I205" s="121"/>
      <c r="J205" s="120"/>
      <c r="K205" s="120"/>
      <c r="L205" s="121"/>
      <c r="M205" s="35"/>
      <c r="N205" s="80"/>
      <c r="O205" s="35"/>
      <c r="P205" s="35"/>
    </row>
    <row r="206" spans="1:16" s="8" customFormat="1" ht="15" customHeight="1" x14ac:dyDescent="0.5">
      <c r="A206" s="126"/>
      <c r="B206" s="120"/>
      <c r="C206" s="121"/>
      <c r="D206" s="120"/>
      <c r="E206" s="120"/>
      <c r="F206" s="121"/>
      <c r="G206" s="120"/>
      <c r="H206" s="120"/>
      <c r="I206" s="121"/>
      <c r="J206" s="120"/>
      <c r="K206" s="120"/>
      <c r="L206" s="121"/>
      <c r="M206" s="35"/>
      <c r="N206" s="80"/>
      <c r="O206" s="35"/>
      <c r="P206" s="35"/>
    </row>
    <row r="207" spans="1:16" s="8" customFormat="1" ht="15" customHeight="1" x14ac:dyDescent="0.5">
      <c r="A207" s="126"/>
      <c r="B207" s="120"/>
      <c r="C207" s="121"/>
      <c r="D207" s="120"/>
      <c r="E207" s="120"/>
      <c r="F207" s="121"/>
      <c r="G207" s="120"/>
      <c r="H207" s="120"/>
      <c r="I207" s="121"/>
      <c r="J207" s="120"/>
      <c r="K207" s="120"/>
      <c r="L207" s="121"/>
      <c r="M207" s="35"/>
      <c r="N207" s="80"/>
      <c r="O207" s="35"/>
      <c r="P207" s="35"/>
    </row>
    <row r="208" spans="1:16" s="8" customFormat="1" ht="15" customHeight="1" x14ac:dyDescent="0.5">
      <c r="A208" s="126"/>
      <c r="B208" s="120"/>
      <c r="C208" s="121"/>
      <c r="D208" s="120"/>
      <c r="E208" s="120"/>
      <c r="F208" s="121"/>
      <c r="G208" s="120"/>
      <c r="H208" s="120"/>
      <c r="I208" s="121"/>
      <c r="J208" s="120"/>
      <c r="K208" s="120"/>
      <c r="L208" s="121"/>
      <c r="M208" s="35"/>
      <c r="N208" s="80"/>
      <c r="O208" s="35"/>
      <c r="P208" s="35"/>
    </row>
    <row r="209" spans="1:16" s="8" customFormat="1" ht="15" customHeight="1" x14ac:dyDescent="0.5">
      <c r="A209" s="126"/>
      <c r="B209" s="120"/>
      <c r="C209" s="121"/>
      <c r="D209" s="120"/>
      <c r="E209" s="120"/>
      <c r="F209" s="121"/>
      <c r="G209" s="120"/>
      <c r="H209" s="120"/>
      <c r="I209" s="121"/>
      <c r="J209" s="120"/>
      <c r="K209" s="120"/>
      <c r="L209" s="121"/>
      <c r="M209" s="35"/>
      <c r="N209" s="80"/>
      <c r="O209" s="35"/>
      <c r="P209" s="35"/>
    </row>
    <row r="210" spans="1:16" s="8" customFormat="1" ht="15" customHeight="1" x14ac:dyDescent="0.5">
      <c r="A210" s="126"/>
      <c r="B210" s="120"/>
      <c r="C210" s="121"/>
      <c r="D210" s="120"/>
      <c r="E210" s="120"/>
      <c r="F210" s="121"/>
      <c r="G210" s="120"/>
      <c r="H210" s="120"/>
      <c r="I210" s="121"/>
      <c r="J210" s="120"/>
      <c r="K210" s="120"/>
      <c r="L210" s="121"/>
      <c r="M210" s="35"/>
      <c r="N210" s="80"/>
      <c r="O210" s="35"/>
      <c r="P210" s="35"/>
    </row>
    <row r="211" spans="1:16" s="8" customFormat="1" ht="15" customHeight="1" x14ac:dyDescent="0.5">
      <c r="A211" s="126"/>
      <c r="B211" s="120"/>
      <c r="C211" s="121"/>
      <c r="D211" s="120"/>
      <c r="E211" s="120"/>
      <c r="F211" s="121"/>
      <c r="G211" s="120"/>
      <c r="H211" s="120"/>
      <c r="I211" s="121"/>
      <c r="J211" s="120"/>
      <c r="K211" s="120"/>
      <c r="L211" s="121"/>
      <c r="M211" s="35"/>
      <c r="N211" s="80"/>
      <c r="O211" s="35"/>
      <c r="P211" s="35"/>
    </row>
    <row r="212" spans="1:16" s="8" customFormat="1" ht="15" customHeight="1" x14ac:dyDescent="0.5">
      <c r="A212" s="126"/>
      <c r="B212" s="120"/>
      <c r="C212" s="121"/>
      <c r="D212" s="120"/>
      <c r="E212" s="120"/>
      <c r="F212" s="121"/>
      <c r="G212" s="120"/>
      <c r="H212" s="120"/>
      <c r="I212" s="121"/>
      <c r="J212" s="120"/>
      <c r="K212" s="120"/>
      <c r="L212" s="121"/>
      <c r="M212" s="35"/>
      <c r="N212" s="80"/>
      <c r="O212" s="35"/>
      <c r="P212" s="35"/>
    </row>
    <row r="213" spans="1:16" s="8" customFormat="1" ht="15" customHeight="1" x14ac:dyDescent="0.5">
      <c r="A213" s="126"/>
      <c r="B213" s="120"/>
      <c r="C213" s="121"/>
      <c r="D213" s="120"/>
      <c r="E213" s="120"/>
      <c r="F213" s="121"/>
      <c r="G213" s="120"/>
      <c r="H213" s="120"/>
      <c r="I213" s="121"/>
      <c r="J213" s="120"/>
      <c r="K213" s="120"/>
      <c r="L213" s="121"/>
      <c r="M213" s="35"/>
      <c r="N213" s="80"/>
      <c r="O213" s="35"/>
      <c r="P213" s="35"/>
    </row>
    <row r="214" spans="1:16" s="8" customFormat="1" ht="15" customHeight="1" x14ac:dyDescent="0.5">
      <c r="A214" s="126"/>
      <c r="B214" s="120"/>
      <c r="C214" s="121"/>
      <c r="D214" s="120"/>
      <c r="E214" s="120"/>
      <c r="F214" s="121"/>
      <c r="G214" s="120"/>
      <c r="H214" s="120"/>
      <c r="I214" s="121"/>
      <c r="J214" s="120"/>
      <c r="K214" s="120"/>
      <c r="L214" s="121"/>
      <c r="M214" s="35"/>
      <c r="N214" s="80"/>
      <c r="O214" s="35"/>
      <c r="P214" s="35"/>
    </row>
    <row r="215" spans="1:16" s="8" customFormat="1" ht="15" customHeight="1" x14ac:dyDescent="0.5">
      <c r="A215" s="126"/>
      <c r="B215" s="120"/>
      <c r="C215" s="121"/>
      <c r="D215" s="120"/>
      <c r="E215" s="120"/>
      <c r="F215" s="121"/>
      <c r="G215" s="120"/>
      <c r="H215" s="120"/>
      <c r="I215" s="121"/>
      <c r="J215" s="120"/>
      <c r="K215" s="120"/>
      <c r="L215" s="121"/>
      <c r="M215" s="35"/>
      <c r="N215" s="80"/>
      <c r="O215" s="35"/>
      <c r="P215" s="35"/>
    </row>
    <row r="216" spans="1:16" s="8" customFormat="1" ht="15" customHeight="1" x14ac:dyDescent="0.5">
      <c r="A216" s="126"/>
      <c r="B216" s="120"/>
      <c r="C216" s="121"/>
      <c r="D216" s="120"/>
      <c r="E216" s="120"/>
      <c r="F216" s="121"/>
      <c r="G216" s="120"/>
      <c r="H216" s="120"/>
      <c r="I216" s="121"/>
      <c r="J216" s="120"/>
      <c r="K216" s="120"/>
      <c r="L216" s="121"/>
      <c r="M216" s="35"/>
      <c r="N216" s="80"/>
      <c r="O216" s="35"/>
      <c r="P216" s="35"/>
    </row>
    <row r="217" spans="1:16" s="8" customFormat="1" ht="15" customHeight="1" x14ac:dyDescent="0.5">
      <c r="A217" s="126"/>
      <c r="B217" s="120"/>
      <c r="C217" s="121"/>
      <c r="D217" s="120"/>
      <c r="E217" s="120"/>
      <c r="F217" s="121"/>
      <c r="G217" s="120"/>
      <c r="H217" s="120"/>
      <c r="I217" s="121"/>
      <c r="J217" s="120"/>
      <c r="K217" s="120"/>
      <c r="L217" s="121"/>
      <c r="M217" s="35"/>
      <c r="N217" s="80"/>
      <c r="O217" s="35"/>
      <c r="P217" s="35"/>
    </row>
    <row r="218" spans="1:16" s="8" customFormat="1" ht="15" customHeight="1" x14ac:dyDescent="0.5">
      <c r="A218" s="126"/>
      <c r="B218" s="120"/>
      <c r="C218" s="121"/>
      <c r="D218" s="120"/>
      <c r="E218" s="120"/>
      <c r="F218" s="121"/>
      <c r="G218" s="120"/>
      <c r="H218" s="120"/>
      <c r="I218" s="121"/>
      <c r="J218" s="120"/>
      <c r="K218" s="120"/>
      <c r="L218" s="121"/>
      <c r="M218" s="35"/>
      <c r="N218" s="80"/>
      <c r="O218" s="35"/>
      <c r="P218" s="35"/>
    </row>
    <row r="219" spans="1:16" s="8" customFormat="1" ht="15" customHeight="1" x14ac:dyDescent="0.5">
      <c r="A219" s="126"/>
      <c r="B219" s="126"/>
      <c r="C219" s="121"/>
      <c r="D219" s="120"/>
      <c r="E219" s="120"/>
      <c r="F219" s="121"/>
      <c r="G219" s="120"/>
      <c r="H219" s="120"/>
      <c r="I219" s="121"/>
      <c r="J219" s="120"/>
      <c r="K219" s="120"/>
      <c r="L219" s="121"/>
      <c r="M219" s="35"/>
      <c r="N219" s="80"/>
      <c r="O219" s="35"/>
      <c r="P219" s="35"/>
    </row>
    <row r="220" spans="1:16" s="8" customFormat="1" ht="15" customHeight="1" x14ac:dyDescent="0.5">
      <c r="A220" s="126"/>
      <c r="B220" s="126"/>
      <c r="C220" s="121"/>
      <c r="D220" s="120"/>
      <c r="E220" s="120"/>
      <c r="F220" s="121"/>
      <c r="G220" s="120"/>
      <c r="H220" s="120"/>
      <c r="I220" s="121"/>
      <c r="J220" s="120"/>
      <c r="K220" s="120"/>
      <c r="L220" s="121"/>
      <c r="M220" s="35"/>
      <c r="N220" s="80"/>
      <c r="O220" s="35"/>
      <c r="P220" s="35"/>
    </row>
    <row r="221" spans="1:16" s="8" customFormat="1" ht="15" customHeight="1" x14ac:dyDescent="0.5">
      <c r="A221" s="126"/>
      <c r="B221" s="126"/>
      <c r="C221" s="121"/>
      <c r="D221" s="120"/>
      <c r="E221" s="120"/>
      <c r="F221" s="121"/>
      <c r="G221" s="120"/>
      <c r="H221" s="120"/>
      <c r="I221" s="121"/>
      <c r="J221" s="120"/>
      <c r="K221" s="120"/>
      <c r="L221" s="121"/>
      <c r="M221" s="35"/>
      <c r="N221" s="80"/>
      <c r="O221" s="35"/>
      <c r="P221" s="35"/>
    </row>
    <row r="222" spans="1:16" s="8" customFormat="1" ht="15" customHeight="1" x14ac:dyDescent="0.5">
      <c r="A222" s="126"/>
      <c r="B222" s="126"/>
      <c r="C222" s="121"/>
      <c r="D222" s="120"/>
      <c r="E222" s="120"/>
      <c r="F222" s="121"/>
      <c r="G222" s="120"/>
      <c r="H222" s="120"/>
      <c r="I222" s="121"/>
      <c r="J222" s="120"/>
      <c r="K222" s="120"/>
      <c r="L222" s="121"/>
      <c r="M222" s="35"/>
      <c r="N222" s="80"/>
      <c r="O222" s="35"/>
      <c r="P222" s="35"/>
    </row>
    <row r="223" spans="1:16" s="8" customFormat="1" ht="15" customHeight="1" x14ac:dyDescent="0.5">
      <c r="A223" s="126"/>
      <c r="B223" s="126"/>
      <c r="C223" s="121"/>
      <c r="D223" s="120"/>
      <c r="E223" s="120"/>
      <c r="F223" s="121"/>
      <c r="G223" s="120"/>
      <c r="H223" s="120"/>
      <c r="I223" s="121"/>
      <c r="J223" s="120"/>
      <c r="K223" s="120"/>
      <c r="L223" s="121"/>
      <c r="M223" s="35"/>
      <c r="N223" s="80"/>
      <c r="O223" s="35"/>
      <c r="P223" s="35"/>
    </row>
    <row r="224" spans="1:16" s="8" customFormat="1" ht="15" customHeight="1" x14ac:dyDescent="0.5">
      <c r="A224" s="127"/>
      <c r="B224" s="127"/>
      <c r="C224" s="128"/>
      <c r="D224" s="127"/>
      <c r="E224" s="127"/>
      <c r="F224" s="128"/>
      <c r="G224" s="127"/>
      <c r="H224" s="127"/>
      <c r="I224" s="128"/>
      <c r="J224" s="127"/>
      <c r="K224" s="127"/>
      <c r="L224" s="128"/>
      <c r="M224" s="35"/>
      <c r="N224" s="80"/>
      <c r="O224" s="35"/>
      <c r="P224" s="35"/>
    </row>
    <row r="225" spans="1:16" s="8" customFormat="1" ht="15" customHeight="1" x14ac:dyDescent="0.5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35"/>
      <c r="N225" s="80"/>
      <c r="O225" s="35"/>
      <c r="P225" s="35"/>
    </row>
    <row r="226" spans="1:16" s="8" customFormat="1" ht="18" customHeight="1" x14ac:dyDescent="0.5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35"/>
      <c r="N226" s="80"/>
      <c r="O226" s="35"/>
      <c r="P226" s="35"/>
    </row>
    <row r="227" spans="1:16" s="8" customFormat="1" ht="20.100000000000001" customHeight="1" x14ac:dyDescent="0.5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35"/>
      <c r="N227" s="80"/>
      <c r="O227" s="35"/>
      <c r="P227" s="35"/>
    </row>
    <row r="228" spans="1:16" s="8" customFormat="1" ht="20.100000000000001" customHeight="1" x14ac:dyDescent="0.5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35"/>
      <c r="N228" s="80"/>
      <c r="O228" s="35"/>
      <c r="P228" s="35"/>
    </row>
    <row r="229" spans="1:16" s="8" customFormat="1" ht="20.100000000000001" customHeight="1" x14ac:dyDescent="0.5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35"/>
      <c r="N229" s="80"/>
      <c r="O229" s="35"/>
      <c r="P229" s="35"/>
    </row>
    <row r="230" spans="1:16" s="8" customFormat="1" ht="15" customHeight="1" x14ac:dyDescent="0.5">
      <c r="A230" s="120"/>
      <c r="B230" s="120"/>
      <c r="C230" s="121"/>
      <c r="D230" s="120"/>
      <c r="E230" s="120"/>
      <c r="F230" s="121"/>
      <c r="G230" s="120"/>
      <c r="H230" s="120"/>
      <c r="I230" s="121"/>
      <c r="J230" s="120"/>
      <c r="K230" s="120"/>
      <c r="L230" s="121"/>
      <c r="M230" s="35"/>
      <c r="N230" s="80"/>
      <c r="O230" s="35"/>
      <c r="P230" s="35"/>
    </row>
    <row r="231" spans="1:16" s="8" customFormat="1" ht="15" customHeight="1" x14ac:dyDescent="0.5">
      <c r="A231" s="120"/>
      <c r="B231" s="120"/>
      <c r="C231" s="121"/>
      <c r="D231" s="120"/>
      <c r="E231" s="120"/>
      <c r="F231" s="121"/>
      <c r="G231" s="120"/>
      <c r="H231" s="120"/>
      <c r="I231" s="121"/>
      <c r="J231" s="120"/>
      <c r="K231" s="120"/>
      <c r="L231" s="121"/>
      <c r="M231" s="35"/>
      <c r="N231" s="80"/>
      <c r="O231" s="35"/>
      <c r="P231" s="35"/>
    </row>
    <row r="232" spans="1:16" s="8" customFormat="1" ht="15" customHeight="1" x14ac:dyDescent="0.5">
      <c r="A232" s="120"/>
      <c r="B232" s="120"/>
      <c r="C232" s="121"/>
      <c r="D232" s="120"/>
      <c r="E232" s="120"/>
      <c r="F232" s="121"/>
      <c r="G232" s="120"/>
      <c r="H232" s="120"/>
      <c r="I232" s="121"/>
      <c r="J232" s="120"/>
      <c r="K232" s="120"/>
      <c r="L232" s="121"/>
      <c r="M232" s="35"/>
      <c r="N232" s="80"/>
      <c r="O232" s="35"/>
      <c r="P232" s="35"/>
    </row>
    <row r="233" spans="1:16" s="8" customFormat="1" ht="15" customHeight="1" x14ac:dyDescent="0.5">
      <c r="A233" s="120"/>
      <c r="B233" s="120"/>
      <c r="C233" s="121"/>
      <c r="D233" s="120"/>
      <c r="E233" s="120"/>
      <c r="F233" s="121"/>
      <c r="G233" s="120"/>
      <c r="H233" s="120"/>
      <c r="I233" s="121"/>
      <c r="J233" s="120"/>
      <c r="K233" s="120"/>
      <c r="L233" s="121"/>
      <c r="M233" s="35"/>
      <c r="N233" s="80"/>
      <c r="O233" s="35"/>
      <c r="P233" s="35"/>
    </row>
    <row r="234" spans="1:16" s="8" customFormat="1" ht="15" customHeight="1" x14ac:dyDescent="0.5">
      <c r="A234" s="120"/>
      <c r="B234" s="120"/>
      <c r="C234" s="121"/>
      <c r="D234" s="120"/>
      <c r="E234" s="120"/>
      <c r="F234" s="121"/>
      <c r="G234" s="120"/>
      <c r="H234" s="120"/>
      <c r="I234" s="121"/>
      <c r="J234" s="120"/>
      <c r="K234" s="120"/>
      <c r="L234" s="121"/>
      <c r="M234" s="35"/>
      <c r="N234" s="80"/>
      <c r="O234" s="35"/>
      <c r="P234" s="35"/>
    </row>
    <row r="235" spans="1:16" s="8" customFormat="1" ht="15" customHeight="1" x14ac:dyDescent="0.5">
      <c r="A235" s="120"/>
      <c r="B235" s="120"/>
      <c r="C235" s="121"/>
      <c r="D235" s="120"/>
      <c r="E235" s="120"/>
      <c r="F235" s="121"/>
      <c r="G235" s="120"/>
      <c r="H235" s="120"/>
      <c r="I235" s="121"/>
      <c r="J235" s="120"/>
      <c r="K235" s="120"/>
      <c r="L235" s="121"/>
      <c r="M235" s="35"/>
      <c r="N235" s="80"/>
      <c r="O235" s="35"/>
      <c r="P235" s="35"/>
    </row>
    <row r="236" spans="1:16" s="8" customFormat="1" ht="15" customHeight="1" x14ac:dyDescent="0.5">
      <c r="A236" s="120"/>
      <c r="B236" s="120"/>
      <c r="C236" s="121"/>
      <c r="D236" s="120"/>
      <c r="E236" s="120"/>
      <c r="F236" s="121"/>
      <c r="G236" s="120"/>
      <c r="H236" s="120"/>
      <c r="I236" s="121"/>
      <c r="J236" s="120"/>
      <c r="K236" s="120"/>
      <c r="L236" s="121"/>
      <c r="M236" s="35"/>
      <c r="N236" s="80"/>
      <c r="O236" s="35"/>
      <c r="P236" s="35"/>
    </row>
    <row r="237" spans="1:16" s="8" customFormat="1" ht="15" customHeight="1" x14ac:dyDescent="0.5">
      <c r="A237" s="120"/>
      <c r="B237" s="120"/>
      <c r="C237" s="121"/>
      <c r="D237" s="120"/>
      <c r="E237" s="120"/>
      <c r="F237" s="121"/>
      <c r="G237" s="120"/>
      <c r="H237" s="120"/>
      <c r="I237" s="121"/>
      <c r="J237" s="120"/>
      <c r="K237" s="120"/>
      <c r="L237" s="121"/>
      <c r="M237" s="35"/>
      <c r="N237" s="80"/>
      <c r="O237" s="35"/>
      <c r="P237" s="35"/>
    </row>
    <row r="238" spans="1:16" s="8" customFormat="1" ht="15" customHeight="1" x14ac:dyDescent="0.5">
      <c r="A238" s="120"/>
      <c r="B238" s="120"/>
      <c r="C238" s="121"/>
      <c r="D238" s="120"/>
      <c r="E238" s="120"/>
      <c r="F238" s="121"/>
      <c r="G238" s="120"/>
      <c r="H238" s="120"/>
      <c r="I238" s="121"/>
      <c r="J238" s="120"/>
      <c r="K238" s="120"/>
      <c r="L238" s="121"/>
      <c r="M238" s="35"/>
      <c r="N238" s="80"/>
      <c r="O238" s="35"/>
      <c r="P238" s="35"/>
    </row>
    <row r="239" spans="1:16" s="8" customFormat="1" ht="15" customHeight="1" x14ac:dyDescent="0.5">
      <c r="A239" s="120"/>
      <c r="B239" s="120"/>
      <c r="C239" s="121"/>
      <c r="D239" s="120"/>
      <c r="E239" s="120"/>
      <c r="F239" s="121"/>
      <c r="G239" s="120"/>
      <c r="H239" s="120"/>
      <c r="I239" s="121"/>
      <c r="J239" s="120"/>
      <c r="K239" s="120"/>
      <c r="L239" s="121"/>
      <c r="M239" s="35"/>
      <c r="N239" s="80"/>
      <c r="O239" s="35"/>
      <c r="P239" s="35"/>
    </row>
    <row r="240" spans="1:16" s="8" customFormat="1" ht="15" customHeight="1" x14ac:dyDescent="0.5">
      <c r="A240" s="120"/>
      <c r="B240" s="120"/>
      <c r="C240" s="121"/>
      <c r="D240" s="120"/>
      <c r="E240" s="120"/>
      <c r="F240" s="121"/>
      <c r="G240" s="120"/>
      <c r="H240" s="120"/>
      <c r="I240" s="121"/>
      <c r="J240" s="120"/>
      <c r="K240" s="120"/>
      <c r="L240" s="121"/>
      <c r="M240" s="35"/>
      <c r="N240" s="80"/>
      <c r="O240" s="35"/>
      <c r="P240" s="35"/>
    </row>
    <row r="241" spans="1:16" s="8" customFormat="1" ht="15" customHeight="1" x14ac:dyDescent="0.5">
      <c r="A241" s="120"/>
      <c r="B241" s="120"/>
      <c r="C241" s="121"/>
      <c r="D241" s="120"/>
      <c r="E241" s="120"/>
      <c r="F241" s="121"/>
      <c r="G241" s="120"/>
      <c r="H241" s="120"/>
      <c r="I241" s="121"/>
      <c r="J241" s="120"/>
      <c r="K241" s="120"/>
      <c r="L241" s="121"/>
      <c r="M241" s="35"/>
      <c r="N241" s="80"/>
      <c r="O241" s="35"/>
      <c r="P241" s="35"/>
    </row>
    <row r="242" spans="1:16" s="8" customFormat="1" ht="15" customHeight="1" x14ac:dyDescent="0.5">
      <c r="A242" s="120"/>
      <c r="B242" s="120"/>
      <c r="C242" s="121"/>
      <c r="D242" s="120"/>
      <c r="E242" s="120"/>
      <c r="F242" s="121"/>
      <c r="G242" s="120"/>
      <c r="H242" s="120"/>
      <c r="I242" s="121"/>
      <c r="J242" s="120"/>
      <c r="K242" s="120"/>
      <c r="L242" s="121"/>
      <c r="M242" s="35"/>
      <c r="N242" s="80"/>
      <c r="O242" s="35"/>
      <c r="P242" s="35"/>
    </row>
    <row r="243" spans="1:16" s="8" customFormat="1" ht="15" customHeight="1" x14ac:dyDescent="0.5">
      <c r="A243" s="120"/>
      <c r="B243" s="120"/>
      <c r="C243" s="121"/>
      <c r="D243" s="120"/>
      <c r="E243" s="120"/>
      <c r="F243" s="121"/>
      <c r="G243" s="120"/>
      <c r="H243" s="120"/>
      <c r="I243" s="121"/>
      <c r="J243" s="120"/>
      <c r="K243" s="120"/>
      <c r="L243" s="121"/>
      <c r="M243" s="35"/>
      <c r="N243" s="80"/>
      <c r="O243" s="35"/>
      <c r="P243" s="35"/>
    </row>
    <row r="244" spans="1:16" s="8" customFormat="1" ht="15" customHeight="1" x14ac:dyDescent="0.5">
      <c r="A244" s="126"/>
      <c r="B244" s="126"/>
      <c r="C244" s="121"/>
      <c r="D244" s="120"/>
      <c r="E244" s="120"/>
      <c r="F244" s="121"/>
      <c r="G244" s="120"/>
      <c r="H244" s="120"/>
      <c r="I244" s="121"/>
      <c r="J244" s="120"/>
      <c r="K244" s="120"/>
      <c r="L244" s="121"/>
      <c r="M244" s="35"/>
      <c r="N244" s="80"/>
      <c r="O244" s="35"/>
      <c r="P244" s="35"/>
    </row>
    <row r="245" spans="1:16" s="8" customFormat="1" ht="15" customHeight="1" x14ac:dyDescent="0.5">
      <c r="A245" s="126"/>
      <c r="B245" s="126"/>
      <c r="C245" s="121"/>
      <c r="D245" s="120"/>
      <c r="E245" s="120"/>
      <c r="F245" s="121"/>
      <c r="G245" s="120"/>
      <c r="H245" s="120"/>
      <c r="I245" s="121"/>
      <c r="J245" s="120"/>
      <c r="K245" s="120"/>
      <c r="L245" s="121"/>
      <c r="M245" s="35"/>
      <c r="N245" s="80"/>
      <c r="O245" s="35"/>
      <c r="P245" s="35"/>
    </row>
    <row r="246" spans="1:16" s="8" customFormat="1" ht="15" customHeight="1" x14ac:dyDescent="0.5">
      <c r="A246" s="126"/>
      <c r="B246" s="126"/>
      <c r="C246" s="121"/>
      <c r="D246" s="120"/>
      <c r="E246" s="120"/>
      <c r="F246" s="121"/>
      <c r="G246" s="120"/>
      <c r="H246" s="120"/>
      <c r="I246" s="121"/>
      <c r="J246" s="120"/>
      <c r="K246" s="120"/>
      <c r="L246" s="121"/>
      <c r="M246" s="35"/>
      <c r="N246" s="80"/>
      <c r="O246" s="35"/>
      <c r="P246" s="35"/>
    </row>
    <row r="247" spans="1:16" s="8" customFormat="1" ht="15" customHeight="1" x14ac:dyDescent="0.5">
      <c r="A247" s="126"/>
      <c r="B247" s="126"/>
      <c r="C247" s="121"/>
      <c r="D247" s="120"/>
      <c r="E247" s="120"/>
      <c r="F247" s="121"/>
      <c r="G247" s="120"/>
      <c r="H247" s="120"/>
      <c r="I247" s="121"/>
      <c r="J247" s="120"/>
      <c r="K247" s="120"/>
      <c r="L247" s="121"/>
      <c r="M247" s="35"/>
      <c r="N247" s="80"/>
      <c r="O247" s="35"/>
      <c r="P247" s="35"/>
    </row>
    <row r="248" spans="1:16" s="8" customFormat="1" ht="15" customHeight="1" x14ac:dyDescent="0.5">
      <c r="A248" s="126"/>
      <c r="B248" s="126"/>
      <c r="C248" s="121"/>
      <c r="D248" s="120"/>
      <c r="E248" s="120"/>
      <c r="F248" s="121"/>
      <c r="G248" s="120"/>
      <c r="H248" s="120"/>
      <c r="I248" s="121"/>
      <c r="J248" s="120"/>
      <c r="K248" s="120"/>
      <c r="L248" s="121"/>
      <c r="M248" s="35"/>
      <c r="N248" s="80"/>
      <c r="O248" s="35"/>
      <c r="P248" s="35"/>
    </row>
    <row r="249" spans="1:16" s="8" customFormat="1" ht="15" customHeight="1" x14ac:dyDescent="0.5">
      <c r="A249" s="126"/>
      <c r="B249" s="126"/>
      <c r="C249" s="121"/>
      <c r="D249" s="120"/>
      <c r="E249" s="120"/>
      <c r="F249" s="121"/>
      <c r="G249" s="120"/>
      <c r="H249" s="120"/>
      <c r="I249" s="121"/>
      <c r="J249" s="120"/>
      <c r="K249" s="120"/>
      <c r="L249" s="121"/>
      <c r="M249" s="35"/>
      <c r="N249" s="80"/>
      <c r="O249" s="35"/>
      <c r="P249" s="35"/>
    </row>
    <row r="250" spans="1:16" s="8" customFormat="1" ht="15" customHeight="1" x14ac:dyDescent="0.5">
      <c r="A250" s="126"/>
      <c r="B250" s="126"/>
      <c r="C250" s="121"/>
      <c r="D250" s="120"/>
      <c r="E250" s="120"/>
      <c r="F250" s="121"/>
      <c r="G250" s="120"/>
      <c r="H250" s="120"/>
      <c r="I250" s="121"/>
      <c r="J250" s="120"/>
      <c r="K250" s="120"/>
      <c r="L250" s="121"/>
      <c r="M250" s="35"/>
      <c r="N250" s="80"/>
      <c r="O250" s="35"/>
      <c r="P250" s="35"/>
    </row>
    <row r="251" spans="1:16" s="8" customFormat="1" ht="15" customHeight="1" x14ac:dyDescent="0.5">
      <c r="A251" s="126"/>
      <c r="B251" s="126"/>
      <c r="C251" s="121"/>
      <c r="D251" s="120"/>
      <c r="E251" s="120"/>
      <c r="F251" s="121"/>
      <c r="G251" s="120"/>
      <c r="H251" s="120"/>
      <c r="I251" s="121"/>
      <c r="J251" s="120"/>
      <c r="K251" s="120"/>
      <c r="L251" s="121"/>
      <c r="M251" s="35"/>
      <c r="N251" s="80"/>
      <c r="O251" s="35"/>
      <c r="P251" s="35"/>
    </row>
    <row r="252" spans="1:16" s="8" customFormat="1" ht="15" customHeight="1" x14ac:dyDescent="0.5">
      <c r="A252" s="126"/>
      <c r="B252" s="126"/>
      <c r="C252" s="121"/>
      <c r="D252" s="120"/>
      <c r="E252" s="120"/>
      <c r="F252" s="121"/>
      <c r="G252" s="120"/>
      <c r="H252" s="120"/>
      <c r="I252" s="121"/>
      <c r="J252" s="120"/>
      <c r="K252" s="120"/>
      <c r="L252" s="121"/>
      <c r="M252" s="35"/>
      <c r="N252" s="80"/>
      <c r="O252" s="35"/>
      <c r="P252" s="35"/>
    </row>
    <row r="253" spans="1:16" s="8" customFormat="1" ht="15" customHeight="1" x14ac:dyDescent="0.5">
      <c r="A253" s="126"/>
      <c r="B253" s="126"/>
      <c r="C253" s="121"/>
      <c r="D253" s="120"/>
      <c r="E253" s="120"/>
      <c r="F253" s="121"/>
      <c r="G253" s="120"/>
      <c r="H253" s="120"/>
      <c r="I253" s="121"/>
      <c r="J253" s="120"/>
      <c r="K253" s="120"/>
      <c r="L253" s="121"/>
      <c r="M253" s="35"/>
      <c r="N253" s="80"/>
      <c r="O253" s="35"/>
      <c r="P253" s="35"/>
    </row>
    <row r="254" spans="1:16" s="8" customFormat="1" ht="15" customHeight="1" x14ac:dyDescent="0.5">
      <c r="A254" s="126"/>
      <c r="B254" s="126"/>
      <c r="C254" s="121"/>
      <c r="D254" s="120"/>
      <c r="E254" s="120"/>
      <c r="F254" s="121"/>
      <c r="G254" s="120"/>
      <c r="H254" s="120"/>
      <c r="I254" s="121"/>
      <c r="J254" s="120"/>
      <c r="K254" s="120"/>
      <c r="L254" s="121"/>
      <c r="M254" s="35"/>
      <c r="N254" s="80"/>
      <c r="O254" s="35"/>
      <c r="P254" s="35"/>
    </row>
    <row r="255" spans="1:16" s="8" customFormat="1" ht="15" customHeight="1" x14ac:dyDescent="0.5">
      <c r="A255" s="126"/>
      <c r="B255" s="120"/>
      <c r="C255" s="121"/>
      <c r="D255" s="120"/>
      <c r="E255" s="120"/>
      <c r="F255" s="121"/>
      <c r="G255" s="120"/>
      <c r="H255" s="120"/>
      <c r="I255" s="121"/>
      <c r="J255" s="120"/>
      <c r="K255" s="120"/>
      <c r="L255" s="121"/>
      <c r="M255" s="35"/>
      <c r="N255" s="80"/>
      <c r="O255" s="35"/>
      <c r="P255" s="35"/>
    </row>
    <row r="256" spans="1:16" s="8" customFormat="1" ht="15" customHeight="1" x14ac:dyDescent="0.5">
      <c r="A256" s="126"/>
      <c r="B256" s="120"/>
      <c r="C256" s="121"/>
      <c r="D256" s="120"/>
      <c r="E256" s="120"/>
      <c r="F256" s="121"/>
      <c r="G256" s="120"/>
      <c r="H256" s="120"/>
      <c r="I256" s="121"/>
      <c r="J256" s="120"/>
      <c r="K256" s="120"/>
      <c r="L256" s="121"/>
      <c r="M256" s="35"/>
      <c r="N256" s="80"/>
      <c r="O256" s="35"/>
      <c r="P256" s="35"/>
    </row>
    <row r="257" spans="1:16" s="8" customFormat="1" ht="15" customHeight="1" x14ac:dyDescent="0.5">
      <c r="A257" s="126"/>
      <c r="B257" s="120"/>
      <c r="C257" s="121"/>
      <c r="D257" s="120"/>
      <c r="E257" s="120"/>
      <c r="F257" s="121"/>
      <c r="G257" s="120"/>
      <c r="H257" s="120"/>
      <c r="I257" s="121"/>
      <c r="J257" s="120"/>
      <c r="K257" s="120"/>
      <c r="L257" s="121"/>
      <c r="M257" s="35"/>
      <c r="N257" s="80"/>
      <c r="O257" s="35"/>
      <c r="P257" s="35"/>
    </row>
    <row r="258" spans="1:16" s="8" customFormat="1" ht="15" customHeight="1" x14ac:dyDescent="0.5">
      <c r="A258" s="126"/>
      <c r="B258" s="120"/>
      <c r="C258" s="121"/>
      <c r="D258" s="120"/>
      <c r="E258" s="120"/>
      <c r="F258" s="121"/>
      <c r="G258" s="120"/>
      <c r="H258" s="120"/>
      <c r="I258" s="121"/>
      <c r="J258" s="120"/>
      <c r="K258" s="120"/>
      <c r="L258" s="121"/>
      <c r="M258" s="35"/>
      <c r="N258" s="80"/>
      <c r="O258" s="35"/>
      <c r="P258" s="35"/>
    </row>
    <row r="259" spans="1:16" s="8" customFormat="1" ht="15" customHeight="1" x14ac:dyDescent="0.5">
      <c r="A259" s="126"/>
      <c r="B259" s="120"/>
      <c r="C259" s="121"/>
      <c r="D259" s="120"/>
      <c r="E259" s="120"/>
      <c r="F259" s="121"/>
      <c r="G259" s="120"/>
      <c r="H259" s="120"/>
      <c r="I259" s="121"/>
      <c r="J259" s="120"/>
      <c r="K259" s="120"/>
      <c r="L259" s="121"/>
      <c r="M259" s="35"/>
      <c r="N259" s="80"/>
      <c r="O259" s="35"/>
      <c r="P259" s="35"/>
    </row>
    <row r="260" spans="1:16" s="8" customFormat="1" ht="15" customHeight="1" x14ac:dyDescent="0.5">
      <c r="A260" s="126"/>
      <c r="B260" s="120"/>
      <c r="C260" s="121"/>
      <c r="D260" s="120"/>
      <c r="E260" s="120"/>
      <c r="F260" s="121"/>
      <c r="G260" s="120"/>
      <c r="H260" s="120"/>
      <c r="I260" s="121"/>
      <c r="J260" s="120"/>
      <c r="K260" s="120"/>
      <c r="L260" s="121"/>
      <c r="M260" s="35"/>
      <c r="N260" s="80"/>
      <c r="O260" s="35"/>
      <c r="P260" s="35"/>
    </row>
    <row r="261" spans="1:16" s="8" customFormat="1" ht="15" customHeight="1" x14ac:dyDescent="0.5">
      <c r="A261" s="126"/>
      <c r="B261" s="120"/>
      <c r="C261" s="121"/>
      <c r="D261" s="120"/>
      <c r="E261" s="120"/>
      <c r="F261" s="121"/>
      <c r="G261" s="120"/>
      <c r="H261" s="120"/>
      <c r="I261" s="121"/>
      <c r="J261" s="120"/>
      <c r="K261" s="120"/>
      <c r="L261" s="121"/>
      <c r="M261" s="35"/>
      <c r="N261" s="80"/>
      <c r="O261" s="35"/>
      <c r="P261" s="35"/>
    </row>
    <row r="262" spans="1:16" s="8" customFormat="1" ht="15" customHeight="1" x14ac:dyDescent="0.5">
      <c r="A262" s="126"/>
      <c r="B262" s="120"/>
      <c r="C262" s="121"/>
      <c r="D262" s="120"/>
      <c r="E262" s="120"/>
      <c r="F262" s="121"/>
      <c r="G262" s="120"/>
      <c r="H262" s="120"/>
      <c r="I262" s="121"/>
      <c r="J262" s="120"/>
      <c r="K262" s="120"/>
      <c r="L262" s="121"/>
      <c r="M262" s="35"/>
      <c r="N262" s="80"/>
      <c r="O262" s="35"/>
      <c r="P262" s="35"/>
    </row>
    <row r="263" spans="1:16" s="8" customFormat="1" ht="15" customHeight="1" x14ac:dyDescent="0.5">
      <c r="A263" s="126"/>
      <c r="B263" s="120"/>
      <c r="C263" s="121"/>
      <c r="D263" s="120"/>
      <c r="E263" s="120"/>
      <c r="F263" s="121"/>
      <c r="G263" s="120"/>
      <c r="H263" s="120"/>
      <c r="I263" s="121"/>
      <c r="J263" s="120"/>
      <c r="K263" s="120"/>
      <c r="L263" s="121"/>
      <c r="M263" s="35"/>
      <c r="N263" s="80"/>
      <c r="O263" s="35"/>
      <c r="P263" s="35"/>
    </row>
    <row r="264" spans="1:16" s="8" customFormat="1" ht="15" customHeight="1" x14ac:dyDescent="0.5">
      <c r="A264" s="126"/>
      <c r="B264" s="120"/>
      <c r="C264" s="121"/>
      <c r="D264" s="120"/>
      <c r="E264" s="120"/>
      <c r="F264" s="121"/>
      <c r="G264" s="120"/>
      <c r="H264" s="120"/>
      <c r="I264" s="121"/>
      <c r="J264" s="120"/>
      <c r="K264" s="120"/>
      <c r="L264" s="121"/>
      <c r="M264" s="35"/>
      <c r="N264" s="80"/>
      <c r="O264" s="35"/>
      <c r="P264" s="35"/>
    </row>
    <row r="265" spans="1:16" s="8" customFormat="1" ht="15" customHeight="1" x14ac:dyDescent="0.5">
      <c r="A265" s="126"/>
      <c r="B265" s="120"/>
      <c r="C265" s="121"/>
      <c r="D265" s="120"/>
      <c r="E265" s="120"/>
      <c r="F265" s="121"/>
      <c r="G265" s="120"/>
      <c r="H265" s="120"/>
      <c r="I265" s="121"/>
      <c r="J265" s="120"/>
      <c r="K265" s="120"/>
      <c r="L265" s="121"/>
      <c r="M265" s="35"/>
      <c r="N265" s="80"/>
      <c r="O265" s="35"/>
      <c r="P265" s="35"/>
    </row>
    <row r="266" spans="1:16" s="8" customFormat="1" ht="15" customHeight="1" x14ac:dyDescent="0.5">
      <c r="A266" s="126"/>
      <c r="B266" s="120"/>
      <c r="C266" s="121"/>
      <c r="D266" s="120"/>
      <c r="E266" s="120"/>
      <c r="F266" s="121"/>
      <c r="G266" s="120"/>
      <c r="H266" s="120"/>
      <c r="I266" s="121"/>
      <c r="J266" s="120"/>
      <c r="K266" s="120"/>
      <c r="L266" s="121"/>
      <c r="M266" s="35"/>
      <c r="N266" s="80"/>
      <c r="O266" s="35"/>
      <c r="P266" s="35"/>
    </row>
    <row r="267" spans="1:16" s="8" customFormat="1" ht="15" customHeight="1" x14ac:dyDescent="0.5">
      <c r="A267" s="126"/>
      <c r="B267" s="120"/>
      <c r="C267" s="121"/>
      <c r="D267" s="120"/>
      <c r="E267" s="120"/>
      <c r="F267" s="121"/>
      <c r="G267" s="120"/>
      <c r="H267" s="120"/>
      <c r="I267" s="121"/>
      <c r="J267" s="120"/>
      <c r="K267" s="120"/>
      <c r="L267" s="121"/>
      <c r="M267" s="35"/>
      <c r="N267" s="80"/>
      <c r="O267" s="35"/>
      <c r="P267" s="35"/>
    </row>
    <row r="268" spans="1:16" s="8" customFormat="1" ht="15" customHeight="1" x14ac:dyDescent="0.5">
      <c r="A268" s="126"/>
      <c r="B268" s="120"/>
      <c r="C268" s="121"/>
      <c r="D268" s="120"/>
      <c r="E268" s="120"/>
      <c r="F268" s="121"/>
      <c r="G268" s="120"/>
      <c r="H268" s="120"/>
      <c r="I268" s="121"/>
      <c r="J268" s="120"/>
      <c r="K268" s="120"/>
      <c r="L268" s="121"/>
      <c r="M268" s="35"/>
      <c r="N268" s="80"/>
      <c r="O268" s="35"/>
      <c r="P268" s="35"/>
    </row>
    <row r="269" spans="1:16" s="8" customFormat="1" ht="15" customHeight="1" x14ac:dyDescent="0.5">
      <c r="A269" s="126"/>
      <c r="B269" s="120"/>
      <c r="C269" s="121"/>
      <c r="D269" s="120"/>
      <c r="E269" s="120"/>
      <c r="F269" s="121"/>
      <c r="G269" s="120"/>
      <c r="H269" s="120"/>
      <c r="I269" s="121"/>
      <c r="J269" s="120"/>
      <c r="K269" s="120"/>
      <c r="L269" s="121"/>
      <c r="M269" s="35"/>
      <c r="N269" s="80"/>
      <c r="O269" s="35"/>
      <c r="P269" s="35"/>
    </row>
    <row r="270" spans="1:16" s="8" customFormat="1" ht="15" customHeight="1" x14ac:dyDescent="0.5">
      <c r="A270" s="126"/>
      <c r="B270" s="120"/>
      <c r="C270" s="121"/>
      <c r="D270" s="120"/>
      <c r="E270" s="120"/>
      <c r="F270" s="121"/>
      <c r="G270" s="120"/>
      <c r="H270" s="120"/>
      <c r="I270" s="121"/>
      <c r="J270" s="120"/>
      <c r="K270" s="120"/>
      <c r="L270" s="121"/>
      <c r="M270" s="35"/>
      <c r="N270" s="80"/>
      <c r="O270" s="35"/>
      <c r="P270" s="35"/>
    </row>
    <row r="271" spans="1:16" s="8" customFormat="1" ht="15" customHeight="1" x14ac:dyDescent="0.5">
      <c r="A271" s="126"/>
      <c r="B271" s="120"/>
      <c r="C271" s="121"/>
      <c r="D271" s="120"/>
      <c r="E271" s="120"/>
      <c r="F271" s="121"/>
      <c r="G271" s="120"/>
      <c r="H271" s="120"/>
      <c r="I271" s="121"/>
      <c r="J271" s="120"/>
      <c r="K271" s="120"/>
      <c r="L271" s="121"/>
      <c r="M271" s="35"/>
      <c r="N271" s="80"/>
      <c r="O271" s="35"/>
      <c r="P271" s="35"/>
    </row>
    <row r="272" spans="1:16" s="8" customFormat="1" ht="15" customHeight="1" x14ac:dyDescent="0.5">
      <c r="A272" s="126"/>
      <c r="B272" s="120"/>
      <c r="C272" s="121"/>
      <c r="D272" s="120"/>
      <c r="E272" s="120"/>
      <c r="F272" s="121"/>
      <c r="G272" s="120"/>
      <c r="H272" s="120"/>
      <c r="I272" s="121"/>
      <c r="J272" s="120"/>
      <c r="K272" s="120"/>
      <c r="L272" s="121"/>
      <c r="M272" s="35"/>
      <c r="N272" s="80"/>
      <c r="O272" s="35"/>
      <c r="P272" s="35"/>
    </row>
    <row r="273" spans="1:16" s="8" customFormat="1" ht="15" customHeight="1" x14ac:dyDescent="0.5">
      <c r="A273" s="126"/>
      <c r="B273" s="120"/>
      <c r="C273" s="121"/>
      <c r="D273" s="120"/>
      <c r="E273" s="120"/>
      <c r="F273" s="121"/>
      <c r="G273" s="120"/>
      <c r="H273" s="120"/>
      <c r="I273" s="121"/>
      <c r="J273" s="120"/>
      <c r="K273" s="120"/>
      <c r="L273" s="121"/>
      <c r="M273" s="35"/>
      <c r="N273" s="80"/>
      <c r="O273" s="35"/>
      <c r="P273" s="35"/>
    </row>
    <row r="274" spans="1:16" s="8" customFormat="1" ht="15" customHeight="1" x14ac:dyDescent="0.5">
      <c r="A274" s="126"/>
      <c r="B274" s="120"/>
      <c r="C274" s="121"/>
      <c r="D274" s="120"/>
      <c r="E274" s="120"/>
      <c r="F274" s="121"/>
      <c r="G274" s="120"/>
      <c r="H274" s="120"/>
      <c r="I274" s="121"/>
      <c r="J274" s="120"/>
      <c r="K274" s="120"/>
      <c r="L274" s="121"/>
      <c r="M274" s="35"/>
      <c r="N274" s="80"/>
      <c r="O274" s="35"/>
      <c r="P274" s="35"/>
    </row>
    <row r="275" spans="1:16" s="8" customFormat="1" ht="15" customHeight="1" x14ac:dyDescent="0.5">
      <c r="A275" s="126"/>
      <c r="B275" s="126"/>
      <c r="C275" s="121"/>
      <c r="D275" s="120"/>
      <c r="E275" s="120"/>
      <c r="F275" s="121"/>
      <c r="G275" s="120"/>
      <c r="H275" s="120"/>
      <c r="I275" s="121"/>
      <c r="J275" s="120"/>
      <c r="K275" s="120"/>
      <c r="L275" s="121"/>
      <c r="M275" s="35"/>
      <c r="N275" s="80"/>
      <c r="O275" s="35"/>
      <c r="P275" s="35"/>
    </row>
    <row r="276" spans="1:16" s="8" customFormat="1" ht="15" customHeight="1" x14ac:dyDescent="0.5">
      <c r="A276" s="126"/>
      <c r="B276" s="126"/>
      <c r="C276" s="121"/>
      <c r="D276" s="120"/>
      <c r="E276" s="120"/>
      <c r="F276" s="121"/>
      <c r="G276" s="120"/>
      <c r="H276" s="120"/>
      <c r="I276" s="121"/>
      <c r="J276" s="120"/>
      <c r="K276" s="120"/>
      <c r="L276" s="121"/>
      <c r="M276" s="35"/>
      <c r="N276" s="80"/>
      <c r="O276" s="35"/>
      <c r="P276" s="35"/>
    </row>
    <row r="277" spans="1:16" s="8" customFormat="1" ht="15" customHeight="1" x14ac:dyDescent="0.5">
      <c r="A277" s="126"/>
      <c r="B277" s="126"/>
      <c r="C277" s="121"/>
      <c r="D277" s="120"/>
      <c r="E277" s="120"/>
      <c r="F277" s="121"/>
      <c r="G277" s="120"/>
      <c r="H277" s="120"/>
      <c r="I277" s="121"/>
      <c r="J277" s="120"/>
      <c r="K277" s="120"/>
      <c r="L277" s="121"/>
      <c r="M277" s="35"/>
      <c r="N277" s="80"/>
      <c r="O277" s="35"/>
      <c r="P277" s="35"/>
    </row>
    <row r="278" spans="1:16" s="8" customFormat="1" ht="15" customHeight="1" x14ac:dyDescent="0.5">
      <c r="A278" s="126"/>
      <c r="B278" s="126"/>
      <c r="C278" s="121"/>
      <c r="D278" s="120"/>
      <c r="E278" s="120"/>
      <c r="F278" s="121"/>
      <c r="G278" s="120"/>
      <c r="H278" s="120"/>
      <c r="I278" s="121"/>
      <c r="J278" s="120"/>
      <c r="K278" s="120"/>
      <c r="L278" s="121"/>
      <c r="M278" s="35"/>
      <c r="N278" s="80"/>
      <c r="O278" s="35"/>
      <c r="P278" s="35"/>
    </row>
    <row r="279" spans="1:16" s="8" customFormat="1" ht="15" customHeight="1" x14ac:dyDescent="0.5">
      <c r="A279" s="126"/>
      <c r="B279" s="126"/>
      <c r="C279" s="121"/>
      <c r="D279" s="120"/>
      <c r="E279" s="120"/>
      <c r="F279" s="121"/>
      <c r="G279" s="120"/>
      <c r="H279" s="120"/>
      <c r="I279" s="121"/>
      <c r="J279" s="120"/>
      <c r="K279" s="120"/>
      <c r="L279" s="121"/>
      <c r="M279" s="35"/>
      <c r="N279" s="80"/>
      <c r="O279" s="35"/>
      <c r="P279" s="35"/>
    </row>
    <row r="280" spans="1:16" s="8" customFormat="1" ht="15" customHeight="1" x14ac:dyDescent="0.5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35"/>
      <c r="N280" s="80"/>
      <c r="O280" s="35"/>
      <c r="P280" s="35"/>
    </row>
    <row r="281" spans="1:16" s="8" customFormat="1" ht="15" customHeight="1" x14ac:dyDescent="0.5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35"/>
      <c r="N281" s="80"/>
      <c r="O281" s="35"/>
      <c r="P281" s="35"/>
    </row>
    <row r="282" spans="1:16" s="8" customFormat="1" ht="15" customHeight="1" x14ac:dyDescent="0.5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35"/>
      <c r="N282" s="80"/>
      <c r="O282" s="35"/>
      <c r="P282" s="35"/>
    </row>
    <row r="283" spans="1:16" s="8" customFormat="1" ht="15" customHeight="1" x14ac:dyDescent="0.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35"/>
      <c r="N283" s="80"/>
      <c r="O283" s="35"/>
      <c r="P283" s="35"/>
    </row>
    <row r="284" spans="1:16" s="8" customFormat="1" ht="15" customHeight="1" x14ac:dyDescent="0.5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35"/>
      <c r="N284" s="80"/>
      <c r="O284" s="35"/>
      <c r="P284" s="35"/>
    </row>
    <row r="285" spans="1:16" s="8" customFormat="1" ht="15" customHeight="1" x14ac:dyDescent="0.5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35"/>
      <c r="N285" s="80"/>
      <c r="O285" s="35"/>
      <c r="P285" s="35"/>
    </row>
    <row r="286" spans="1:16" s="8" customFormat="1" ht="15" customHeight="1" x14ac:dyDescent="0.5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35"/>
      <c r="N286" s="80"/>
      <c r="O286" s="35"/>
      <c r="P286" s="35"/>
    </row>
    <row r="287" spans="1:16" s="8" customFormat="1" ht="15" customHeight="1" x14ac:dyDescent="0.5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35"/>
      <c r="N287" s="80"/>
      <c r="O287" s="35"/>
      <c r="P287" s="35"/>
    </row>
    <row r="288" spans="1:16" s="8" customFormat="1" ht="15" customHeight="1" x14ac:dyDescent="0.5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35"/>
      <c r="N288" s="80"/>
      <c r="O288" s="35"/>
      <c r="P288" s="35"/>
    </row>
    <row r="289" spans="1:16" s="8" customFormat="1" ht="15" customHeight="1" x14ac:dyDescent="0.5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35"/>
      <c r="N289" s="80"/>
      <c r="O289" s="35"/>
      <c r="P289" s="35"/>
    </row>
    <row r="290" spans="1:16" s="8" customFormat="1" ht="15" customHeight="1" x14ac:dyDescent="0.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35"/>
      <c r="N290" s="80"/>
      <c r="O290" s="35"/>
      <c r="P290" s="35"/>
    </row>
    <row r="291" spans="1:16" s="8" customFormat="1" ht="15" customHeight="1" x14ac:dyDescent="0.5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35"/>
      <c r="N291" s="80"/>
      <c r="O291" s="35"/>
      <c r="P291" s="35"/>
    </row>
    <row r="292" spans="1:16" s="8" customFormat="1" ht="15" customHeight="1" x14ac:dyDescent="0.5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35"/>
      <c r="N292" s="80"/>
      <c r="O292" s="35"/>
      <c r="P292" s="35"/>
    </row>
    <row r="293" spans="1:16" s="8" customFormat="1" ht="15" customHeight="1" x14ac:dyDescent="0.5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35"/>
      <c r="N293" s="80"/>
      <c r="O293" s="35"/>
      <c r="P293" s="35"/>
    </row>
    <row r="294" spans="1:16" s="8" customFormat="1" ht="15" customHeight="1" x14ac:dyDescent="0.5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35"/>
      <c r="N294" s="80"/>
      <c r="O294" s="35"/>
      <c r="P294" s="35"/>
    </row>
    <row r="295" spans="1:16" s="8" customFormat="1" ht="15" customHeight="1" x14ac:dyDescent="0.5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35"/>
      <c r="N295" s="80"/>
      <c r="O295" s="35"/>
      <c r="P295" s="35"/>
    </row>
    <row r="296" spans="1:16" s="8" customFormat="1" ht="15" customHeight="1" x14ac:dyDescent="0.5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35"/>
      <c r="N296" s="80"/>
      <c r="O296" s="35"/>
      <c r="P296" s="35"/>
    </row>
    <row r="297" spans="1:16" s="8" customFormat="1" ht="15" customHeight="1" x14ac:dyDescent="0.5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35"/>
      <c r="N297" s="80"/>
      <c r="O297" s="35"/>
      <c r="P297" s="35"/>
    </row>
    <row r="298" spans="1:16" s="8" customFormat="1" ht="15" customHeight="1" x14ac:dyDescent="0.5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35"/>
      <c r="N298" s="80"/>
      <c r="O298" s="35"/>
      <c r="P298" s="35"/>
    </row>
    <row r="299" spans="1:16" s="8" customFormat="1" ht="15" customHeight="1" x14ac:dyDescent="0.5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35"/>
      <c r="N299" s="80"/>
      <c r="O299" s="35"/>
      <c r="P299" s="35"/>
    </row>
    <row r="300" spans="1:16" s="8" customFormat="1" ht="15" customHeight="1" x14ac:dyDescent="0.5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35"/>
      <c r="N300" s="80"/>
      <c r="O300" s="35"/>
      <c r="P300" s="35"/>
    </row>
    <row r="301" spans="1:16" s="8" customFormat="1" ht="21.75" x14ac:dyDescent="0.5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35"/>
      <c r="N301" s="80"/>
      <c r="O301" s="35"/>
      <c r="P301" s="35"/>
    </row>
    <row r="302" spans="1:16" s="8" customFormat="1" ht="21.75" x14ac:dyDescent="0.5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35"/>
      <c r="N302" s="80"/>
      <c r="O302" s="35"/>
      <c r="P302" s="35"/>
    </row>
    <row r="303" spans="1:16" s="8" customFormat="1" ht="21.75" x14ac:dyDescent="0.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35"/>
      <c r="N303" s="80"/>
      <c r="O303" s="35"/>
      <c r="P303" s="35"/>
    </row>
    <row r="304" spans="1:16" s="8" customFormat="1" ht="21.75" x14ac:dyDescent="0.5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35"/>
      <c r="N304" s="80"/>
      <c r="O304" s="35"/>
      <c r="P304" s="35"/>
    </row>
    <row r="305" spans="1:16" s="8" customFormat="1" ht="21.75" x14ac:dyDescent="0.5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35"/>
      <c r="N305" s="80"/>
      <c r="O305" s="35"/>
      <c r="P305" s="35"/>
    </row>
    <row r="306" spans="1:16" s="8" customFormat="1" ht="21.75" x14ac:dyDescent="0.5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35"/>
      <c r="N306" s="80"/>
      <c r="O306" s="35"/>
      <c r="P306" s="35"/>
    </row>
    <row r="307" spans="1:16" s="8" customFormat="1" ht="21.75" x14ac:dyDescent="0.5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35"/>
      <c r="N307" s="80"/>
      <c r="O307" s="35"/>
      <c r="P307" s="35"/>
    </row>
    <row r="308" spans="1:16" s="8" customFormat="1" ht="21.75" x14ac:dyDescent="0.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35"/>
      <c r="N308" s="80"/>
      <c r="O308" s="35"/>
      <c r="P308" s="35"/>
    </row>
    <row r="309" spans="1:16" s="8" customFormat="1" ht="21.75" x14ac:dyDescent="0.5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35"/>
      <c r="N309" s="80"/>
      <c r="O309" s="35"/>
      <c r="P309" s="35"/>
    </row>
    <row r="310" spans="1:16" s="8" customFormat="1" ht="21.75" x14ac:dyDescent="0.5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35"/>
      <c r="N310" s="80"/>
      <c r="O310" s="35"/>
      <c r="P310" s="35"/>
    </row>
    <row r="311" spans="1:16" s="8" customFormat="1" ht="21.75" x14ac:dyDescent="0.5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35"/>
      <c r="N311" s="80"/>
      <c r="O311" s="35"/>
      <c r="P311" s="35"/>
    </row>
    <row r="312" spans="1:16" s="8" customFormat="1" ht="21.75" x14ac:dyDescent="0.5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35"/>
      <c r="N312" s="80"/>
      <c r="O312" s="35"/>
      <c r="P312" s="35"/>
    </row>
    <row r="313" spans="1:16" s="8" customFormat="1" ht="21.75" x14ac:dyDescent="0.5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35"/>
      <c r="N313" s="80"/>
      <c r="O313" s="35"/>
      <c r="P313" s="35"/>
    </row>
    <row r="314" spans="1:16" s="8" customFormat="1" ht="21.75" x14ac:dyDescent="0.5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35"/>
      <c r="N314" s="80"/>
      <c r="O314" s="35"/>
      <c r="P314" s="35"/>
    </row>
    <row r="315" spans="1:16" s="8" customFormat="1" ht="21.75" x14ac:dyDescent="0.5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35"/>
      <c r="N315" s="80"/>
      <c r="O315" s="35"/>
      <c r="P315" s="35"/>
    </row>
    <row r="316" spans="1:16" s="8" customFormat="1" ht="21.75" x14ac:dyDescent="0.5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35"/>
      <c r="N316" s="80"/>
      <c r="O316" s="35"/>
      <c r="P316" s="35"/>
    </row>
    <row r="317" spans="1:16" s="8" customFormat="1" ht="21.75" x14ac:dyDescent="0.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35"/>
      <c r="N317" s="80"/>
      <c r="O317" s="35"/>
      <c r="P317" s="35"/>
    </row>
    <row r="318" spans="1:16" s="8" customFormat="1" ht="21.75" x14ac:dyDescent="0.5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35"/>
      <c r="N318" s="80"/>
      <c r="O318" s="35"/>
      <c r="P318" s="35"/>
    </row>
    <row r="319" spans="1:16" s="8" customFormat="1" ht="21.75" x14ac:dyDescent="0.5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35"/>
      <c r="N319" s="80"/>
      <c r="O319" s="35"/>
      <c r="P319" s="35"/>
    </row>
    <row r="320" spans="1:16" s="8" customFormat="1" ht="21.75" x14ac:dyDescent="0.5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35"/>
      <c r="N320" s="80"/>
      <c r="O320" s="35"/>
      <c r="P320" s="35"/>
    </row>
    <row r="321" spans="1:16" s="8" customFormat="1" ht="21.75" x14ac:dyDescent="0.5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35"/>
      <c r="N321" s="80"/>
      <c r="O321" s="35"/>
      <c r="P321" s="35"/>
    </row>
    <row r="322" spans="1:16" s="8" customFormat="1" ht="21.75" x14ac:dyDescent="0.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35"/>
      <c r="N322" s="80"/>
      <c r="O322" s="35"/>
      <c r="P322" s="35"/>
    </row>
    <row r="323" spans="1:16" s="8" customFormat="1" ht="21.75" x14ac:dyDescent="0.5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35"/>
      <c r="N323" s="80"/>
      <c r="O323" s="35"/>
      <c r="P323" s="35"/>
    </row>
    <row r="324" spans="1:16" s="8" customFormat="1" ht="21.75" x14ac:dyDescent="0.5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35"/>
      <c r="N324" s="80"/>
      <c r="O324" s="35"/>
      <c r="P324" s="35"/>
    </row>
    <row r="325" spans="1:16" s="8" customFormat="1" ht="21.75" x14ac:dyDescent="0.5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35"/>
      <c r="N325" s="80"/>
      <c r="O325" s="35"/>
      <c r="P325" s="35"/>
    </row>
    <row r="326" spans="1:16" s="8" customFormat="1" ht="21.75" x14ac:dyDescent="0.5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35"/>
      <c r="N326" s="80"/>
      <c r="O326" s="35"/>
      <c r="P326" s="35"/>
    </row>
    <row r="327" spans="1:16" s="8" customFormat="1" ht="21.75" x14ac:dyDescent="0.5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35"/>
      <c r="N327" s="80"/>
      <c r="O327" s="35"/>
      <c r="P327" s="35"/>
    </row>
    <row r="328" spans="1:16" s="8" customFormat="1" ht="21.75" x14ac:dyDescent="0.5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35"/>
      <c r="N328" s="80"/>
      <c r="O328" s="35"/>
      <c r="P328" s="35"/>
    </row>
    <row r="329" spans="1:16" s="8" customFormat="1" ht="21.75" x14ac:dyDescent="0.5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35"/>
      <c r="N329" s="80"/>
      <c r="O329" s="35"/>
      <c r="P329" s="35"/>
    </row>
    <row r="330" spans="1:16" s="8" customFormat="1" ht="21.75" x14ac:dyDescent="0.5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35"/>
      <c r="N330" s="80"/>
      <c r="O330" s="35"/>
      <c r="P330" s="35"/>
    </row>
    <row r="331" spans="1:16" s="8" customFormat="1" ht="21.75" x14ac:dyDescent="0.5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35"/>
      <c r="N331" s="80"/>
      <c r="O331" s="35"/>
      <c r="P331" s="35"/>
    </row>
    <row r="332" spans="1:16" s="8" customFormat="1" ht="21.75" x14ac:dyDescent="0.5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35"/>
      <c r="N332" s="80"/>
      <c r="O332" s="35"/>
      <c r="P332" s="35"/>
    </row>
    <row r="333" spans="1:16" s="8" customFormat="1" ht="21.75" x14ac:dyDescent="0.5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35"/>
      <c r="N333" s="80"/>
      <c r="O333" s="35"/>
      <c r="P333" s="35"/>
    </row>
    <row r="334" spans="1:16" s="8" customFormat="1" ht="21.75" x14ac:dyDescent="0.5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35"/>
      <c r="N334" s="80"/>
      <c r="O334" s="35"/>
      <c r="P334" s="35"/>
    </row>
    <row r="335" spans="1:16" s="8" customFormat="1" ht="21.75" x14ac:dyDescent="0.5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35"/>
      <c r="N335" s="80"/>
      <c r="O335" s="35"/>
      <c r="P335" s="35"/>
    </row>
    <row r="336" spans="1:16" s="8" customFormat="1" ht="21.75" x14ac:dyDescent="0.5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35"/>
      <c r="N336" s="80"/>
      <c r="O336" s="35"/>
      <c r="P336" s="35"/>
    </row>
    <row r="337" spans="1:16" s="8" customFormat="1" ht="21.75" x14ac:dyDescent="0.5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35"/>
      <c r="N337" s="80"/>
      <c r="O337" s="35"/>
      <c r="P337" s="35"/>
    </row>
    <row r="338" spans="1:16" s="8" customFormat="1" ht="21.75" x14ac:dyDescent="0.5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35"/>
      <c r="N338" s="80"/>
      <c r="O338" s="35"/>
      <c r="P338" s="35"/>
    </row>
    <row r="339" spans="1:16" s="8" customFormat="1" ht="21.75" x14ac:dyDescent="0.5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35"/>
      <c r="N339" s="80"/>
      <c r="O339" s="35"/>
      <c r="P339" s="35"/>
    </row>
    <row r="340" spans="1:16" s="8" customFormat="1" ht="21.75" x14ac:dyDescent="0.5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35"/>
      <c r="N340" s="80"/>
      <c r="O340" s="35"/>
      <c r="P340" s="35"/>
    </row>
    <row r="341" spans="1:16" s="8" customFormat="1" ht="21.75" x14ac:dyDescent="0.5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35"/>
      <c r="N341" s="80"/>
      <c r="O341" s="35"/>
      <c r="P341" s="35"/>
    </row>
    <row r="342" spans="1:16" s="8" customFormat="1" ht="21.75" x14ac:dyDescent="0.5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35"/>
      <c r="N342" s="80"/>
      <c r="O342" s="35"/>
      <c r="P342" s="35"/>
    </row>
    <row r="343" spans="1:16" s="8" customFormat="1" ht="21.75" x14ac:dyDescent="0.5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35"/>
      <c r="N343" s="80"/>
      <c r="O343" s="35"/>
      <c r="P343" s="35"/>
    </row>
    <row r="344" spans="1:16" s="8" customFormat="1" ht="21.75" x14ac:dyDescent="0.5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35"/>
      <c r="N344" s="80"/>
      <c r="O344" s="35"/>
      <c r="P344" s="35"/>
    </row>
    <row r="345" spans="1:16" s="8" customFormat="1" ht="21.75" x14ac:dyDescent="0.5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35"/>
      <c r="N345" s="80"/>
      <c r="O345" s="35"/>
      <c r="P345" s="35"/>
    </row>
    <row r="346" spans="1:16" s="8" customFormat="1" ht="21.75" x14ac:dyDescent="0.5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35"/>
      <c r="N346" s="80"/>
      <c r="O346" s="35"/>
      <c r="P346" s="35"/>
    </row>
    <row r="347" spans="1:16" s="8" customFormat="1" ht="21.75" x14ac:dyDescent="0.5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35"/>
      <c r="N347" s="80"/>
      <c r="O347" s="35"/>
      <c r="P347" s="35"/>
    </row>
    <row r="348" spans="1:16" s="8" customFormat="1" ht="21.75" x14ac:dyDescent="0.5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35"/>
      <c r="N348" s="80"/>
      <c r="O348" s="35"/>
      <c r="P348" s="35"/>
    </row>
    <row r="349" spans="1:16" s="8" customFormat="1" ht="21.75" x14ac:dyDescent="0.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35"/>
      <c r="N349" s="80"/>
      <c r="O349" s="35"/>
      <c r="P349" s="35"/>
    </row>
    <row r="350" spans="1:16" s="8" customFormat="1" ht="21.75" x14ac:dyDescent="0.5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35"/>
      <c r="N350" s="80"/>
      <c r="O350" s="35"/>
      <c r="P350" s="35"/>
    </row>
    <row r="351" spans="1:16" s="8" customFormat="1" ht="21.75" x14ac:dyDescent="0.5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35"/>
      <c r="N351" s="80"/>
      <c r="O351" s="35"/>
      <c r="P351" s="35"/>
    </row>
    <row r="352" spans="1:16" s="8" customFormat="1" ht="21.75" x14ac:dyDescent="0.5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35"/>
      <c r="N352" s="80"/>
      <c r="O352" s="35"/>
      <c r="P352" s="35"/>
    </row>
    <row r="353" spans="1:16" s="8" customFormat="1" ht="21.75" x14ac:dyDescent="0.5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35"/>
      <c r="N353" s="80"/>
      <c r="O353" s="35"/>
      <c r="P353" s="35"/>
    </row>
    <row r="354" spans="1:16" s="8" customFormat="1" ht="21.75" x14ac:dyDescent="0.5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35"/>
      <c r="N354" s="80"/>
      <c r="O354" s="35"/>
      <c r="P354" s="35"/>
    </row>
    <row r="355" spans="1:16" s="8" customFormat="1" ht="21.75" x14ac:dyDescent="0.5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35"/>
      <c r="N355" s="80"/>
      <c r="O355" s="35"/>
      <c r="P355" s="35"/>
    </row>
    <row r="356" spans="1:16" s="8" customFormat="1" ht="21.75" x14ac:dyDescent="0.5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35"/>
      <c r="N356" s="80"/>
      <c r="O356" s="35"/>
      <c r="P356" s="35"/>
    </row>
    <row r="357" spans="1:16" s="8" customFormat="1" ht="21.75" x14ac:dyDescent="0.5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35"/>
      <c r="N357" s="80"/>
      <c r="O357" s="35"/>
      <c r="P357" s="35"/>
    </row>
    <row r="358" spans="1:16" s="8" customFormat="1" ht="21.75" x14ac:dyDescent="0.5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35"/>
      <c r="N358" s="80"/>
      <c r="O358" s="35"/>
      <c r="P358" s="35"/>
    </row>
    <row r="359" spans="1:16" s="8" customFormat="1" ht="21.75" x14ac:dyDescent="0.5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35"/>
      <c r="N359" s="80"/>
      <c r="O359" s="35"/>
      <c r="P359" s="35"/>
    </row>
    <row r="360" spans="1:16" s="8" customFormat="1" ht="21.75" x14ac:dyDescent="0.5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35"/>
      <c r="N360" s="80"/>
      <c r="O360" s="35"/>
      <c r="P360" s="35"/>
    </row>
    <row r="361" spans="1:16" s="8" customFormat="1" ht="21.75" x14ac:dyDescent="0.5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35"/>
      <c r="N361" s="80"/>
      <c r="O361" s="35"/>
      <c r="P361" s="35"/>
    </row>
    <row r="362" spans="1:16" s="8" customFormat="1" ht="21.75" x14ac:dyDescent="0.5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35"/>
      <c r="N362" s="80"/>
      <c r="O362" s="35"/>
      <c r="P362" s="35"/>
    </row>
    <row r="363" spans="1:16" s="8" customFormat="1" ht="21.75" x14ac:dyDescent="0.5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35"/>
      <c r="N363" s="80"/>
      <c r="O363" s="35"/>
      <c r="P363" s="35"/>
    </row>
    <row r="364" spans="1:16" s="8" customFormat="1" ht="21.75" x14ac:dyDescent="0.5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35"/>
      <c r="N364" s="80"/>
      <c r="O364" s="35"/>
      <c r="P364" s="35"/>
    </row>
    <row r="365" spans="1:16" s="8" customFormat="1" ht="21.75" x14ac:dyDescent="0.5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35"/>
      <c r="N365" s="80"/>
      <c r="O365" s="35"/>
      <c r="P365" s="35"/>
    </row>
    <row r="366" spans="1:16" s="8" customFormat="1" ht="21.75" x14ac:dyDescent="0.5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35"/>
      <c r="N366" s="80"/>
      <c r="O366" s="35"/>
      <c r="P366" s="35"/>
    </row>
    <row r="367" spans="1:16" s="8" customFormat="1" ht="21.75" x14ac:dyDescent="0.5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35"/>
      <c r="N367" s="80"/>
      <c r="O367" s="35"/>
      <c r="P367" s="35"/>
    </row>
    <row r="368" spans="1:16" s="8" customFormat="1" ht="21.75" x14ac:dyDescent="0.5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35"/>
      <c r="N368" s="80"/>
      <c r="O368" s="35"/>
      <c r="P368" s="35"/>
    </row>
    <row r="369" spans="1:16" s="8" customFormat="1" ht="21.75" x14ac:dyDescent="0.5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35"/>
      <c r="N369" s="80"/>
      <c r="O369" s="35"/>
      <c r="P369" s="35"/>
    </row>
    <row r="370" spans="1:16" s="8" customFormat="1" ht="21.75" x14ac:dyDescent="0.5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35"/>
      <c r="N370" s="80"/>
      <c r="O370" s="35"/>
      <c r="P370" s="35"/>
    </row>
    <row r="371" spans="1:16" s="8" customFormat="1" ht="21.75" x14ac:dyDescent="0.5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35"/>
      <c r="N371" s="80"/>
      <c r="O371" s="35"/>
      <c r="P371" s="35"/>
    </row>
    <row r="372" spans="1:16" s="8" customFormat="1" ht="21.75" x14ac:dyDescent="0.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35"/>
      <c r="N372" s="80"/>
      <c r="O372" s="35"/>
      <c r="P372" s="35"/>
    </row>
    <row r="373" spans="1:16" s="8" customFormat="1" ht="21.75" x14ac:dyDescent="0.5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35"/>
      <c r="N373" s="80"/>
      <c r="O373" s="35"/>
      <c r="P373" s="35"/>
    </row>
    <row r="374" spans="1:16" s="8" customFormat="1" ht="21.75" x14ac:dyDescent="0.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35"/>
      <c r="N374" s="80"/>
      <c r="O374" s="35"/>
      <c r="P374" s="35"/>
    </row>
    <row r="375" spans="1:16" s="8" customFormat="1" ht="21.75" x14ac:dyDescent="0.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35"/>
      <c r="N375" s="80"/>
      <c r="O375" s="35"/>
      <c r="P375" s="35"/>
    </row>
    <row r="376" spans="1:16" s="8" customFormat="1" ht="21.75" x14ac:dyDescent="0.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35"/>
      <c r="N376" s="80"/>
      <c r="O376" s="35"/>
      <c r="P376" s="35"/>
    </row>
    <row r="377" spans="1:16" s="8" customFormat="1" ht="21.75" x14ac:dyDescent="0.5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35"/>
      <c r="N377" s="80"/>
      <c r="O377" s="35"/>
      <c r="P377" s="35"/>
    </row>
    <row r="378" spans="1:16" s="8" customFormat="1" ht="21.75" x14ac:dyDescent="0.5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35"/>
      <c r="N378" s="80"/>
      <c r="O378" s="35"/>
      <c r="P378" s="35"/>
    </row>
    <row r="379" spans="1:16" s="8" customFormat="1" ht="21.75" x14ac:dyDescent="0.5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35"/>
      <c r="N379" s="80"/>
      <c r="O379" s="35"/>
      <c r="P379" s="35"/>
    </row>
    <row r="380" spans="1:16" s="8" customFormat="1" ht="21.75" x14ac:dyDescent="0.5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35"/>
      <c r="N380" s="80"/>
      <c r="O380" s="35"/>
      <c r="P380" s="35"/>
    </row>
    <row r="381" spans="1:16" s="8" customFormat="1" ht="21.75" x14ac:dyDescent="0.5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35"/>
      <c r="N381" s="80"/>
      <c r="O381" s="35"/>
      <c r="P381" s="35"/>
    </row>
    <row r="382" spans="1:16" s="8" customFormat="1" ht="21.75" x14ac:dyDescent="0.5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35"/>
      <c r="N382" s="80"/>
      <c r="O382" s="35"/>
      <c r="P382" s="35"/>
    </row>
    <row r="383" spans="1:16" s="8" customFormat="1" ht="21.75" x14ac:dyDescent="0.5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35"/>
      <c r="N383" s="80"/>
      <c r="O383" s="35"/>
      <c r="P383" s="35"/>
    </row>
    <row r="384" spans="1:16" s="8" customFormat="1" ht="21.75" x14ac:dyDescent="0.5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35"/>
      <c r="N384" s="80"/>
      <c r="O384" s="35"/>
      <c r="P384" s="35"/>
    </row>
    <row r="385" spans="1:16" s="8" customFormat="1" ht="21.75" x14ac:dyDescent="0.5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35"/>
      <c r="N385" s="80"/>
      <c r="O385" s="35"/>
      <c r="P385" s="35"/>
    </row>
    <row r="386" spans="1:16" s="8" customFormat="1" ht="21.75" x14ac:dyDescent="0.5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35"/>
      <c r="N386" s="80"/>
      <c r="O386" s="35"/>
      <c r="P386" s="35"/>
    </row>
    <row r="387" spans="1:16" s="8" customFormat="1" ht="21.75" x14ac:dyDescent="0.5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35"/>
      <c r="N387" s="80"/>
      <c r="O387" s="35"/>
      <c r="P387" s="35"/>
    </row>
    <row r="388" spans="1:16" s="8" customFormat="1" ht="21.75" x14ac:dyDescent="0.5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35"/>
      <c r="N388" s="80"/>
      <c r="O388" s="35"/>
      <c r="P388" s="35"/>
    </row>
    <row r="389" spans="1:16" s="8" customFormat="1" ht="21.75" x14ac:dyDescent="0.5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35"/>
      <c r="N389" s="80"/>
      <c r="O389" s="35"/>
      <c r="P389" s="35"/>
    </row>
    <row r="390" spans="1:16" s="8" customFormat="1" ht="21.75" x14ac:dyDescent="0.5">
      <c r="A390" s="123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35"/>
      <c r="N390" s="80"/>
      <c r="O390" s="35"/>
      <c r="P390" s="35"/>
    </row>
    <row r="391" spans="1:16" s="8" customFormat="1" ht="21.75" x14ac:dyDescent="0.5">
      <c r="A391" s="123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35"/>
      <c r="N391" s="80"/>
      <c r="O391" s="35"/>
      <c r="P391" s="35"/>
    </row>
    <row r="392" spans="1:16" s="8" customFormat="1" ht="21.75" x14ac:dyDescent="0.5">
      <c r="A392" s="123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35"/>
      <c r="N392" s="80"/>
      <c r="O392" s="35"/>
      <c r="P392" s="35"/>
    </row>
    <row r="393" spans="1:16" s="8" customFormat="1" ht="21.75" x14ac:dyDescent="0.5">
      <c r="A393" s="123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35"/>
      <c r="N393" s="80"/>
      <c r="O393" s="35"/>
      <c r="P393" s="35"/>
    </row>
    <row r="394" spans="1:16" s="8" customFormat="1" ht="21.75" x14ac:dyDescent="0.5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35"/>
      <c r="N394" s="80"/>
      <c r="O394" s="35"/>
      <c r="P394" s="35"/>
    </row>
    <row r="395" spans="1:16" s="8" customFormat="1" ht="21.75" x14ac:dyDescent="0.5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35"/>
      <c r="N395" s="80"/>
      <c r="O395" s="35"/>
      <c r="P395" s="35"/>
    </row>
    <row r="396" spans="1:16" s="8" customFormat="1" ht="21.75" x14ac:dyDescent="0.5">
      <c r="A396" s="123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35"/>
      <c r="N396" s="80"/>
      <c r="O396" s="35"/>
      <c r="P396" s="35"/>
    </row>
    <row r="397" spans="1:16" s="8" customFormat="1" ht="21.75" x14ac:dyDescent="0.5">
      <c r="A397" s="123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35"/>
      <c r="N397" s="80"/>
      <c r="O397" s="35"/>
      <c r="P397" s="35"/>
    </row>
    <row r="398" spans="1:16" s="8" customFormat="1" ht="21.75" x14ac:dyDescent="0.5">
      <c r="A398" s="123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35"/>
      <c r="N398" s="80"/>
      <c r="O398" s="35"/>
      <c r="P398" s="35"/>
    </row>
    <row r="399" spans="1:16" s="8" customFormat="1" ht="21.75" x14ac:dyDescent="0.5">
      <c r="A399" s="123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35"/>
      <c r="N399" s="80"/>
      <c r="O399" s="35"/>
      <c r="P399" s="35"/>
    </row>
    <row r="400" spans="1:16" s="8" customFormat="1" ht="21.75" x14ac:dyDescent="0.5">
      <c r="A400" s="123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35"/>
      <c r="N400" s="80"/>
      <c r="O400" s="35"/>
      <c r="P400" s="35"/>
    </row>
    <row r="401" spans="1:16" s="8" customFormat="1" ht="21.75" x14ac:dyDescent="0.5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35"/>
      <c r="N401" s="80"/>
      <c r="O401" s="35"/>
      <c r="P401" s="35"/>
    </row>
    <row r="402" spans="1:16" s="8" customFormat="1" ht="21.75" x14ac:dyDescent="0.5">
      <c r="A402" s="123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35"/>
      <c r="N402" s="80"/>
      <c r="O402" s="35"/>
      <c r="P402" s="35"/>
    </row>
    <row r="403" spans="1:16" s="8" customFormat="1" ht="21.75" x14ac:dyDescent="0.5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35"/>
      <c r="N403" s="80"/>
      <c r="O403" s="35"/>
      <c r="P403" s="35"/>
    </row>
    <row r="404" spans="1:16" s="8" customFormat="1" ht="21.75" x14ac:dyDescent="0.5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35"/>
      <c r="N404" s="80"/>
      <c r="O404" s="35"/>
      <c r="P404" s="35"/>
    </row>
    <row r="405" spans="1:16" s="8" customFormat="1" ht="21.75" x14ac:dyDescent="0.5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35"/>
      <c r="N405" s="80"/>
      <c r="O405" s="35"/>
      <c r="P405" s="35"/>
    </row>
    <row r="406" spans="1:16" s="8" customFormat="1" ht="21.75" x14ac:dyDescent="0.5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35"/>
      <c r="N406" s="80"/>
      <c r="O406" s="35"/>
      <c r="P406" s="35"/>
    </row>
    <row r="407" spans="1:16" s="8" customFormat="1" ht="21.75" x14ac:dyDescent="0.5">
      <c r="A407" s="124"/>
      <c r="B407" s="124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35"/>
      <c r="N407" s="80"/>
      <c r="O407" s="35"/>
      <c r="P407" s="35"/>
    </row>
    <row r="408" spans="1:16" s="8" customFormat="1" ht="21.75" x14ac:dyDescent="0.5">
      <c r="A408" s="124"/>
      <c r="B408" s="124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35"/>
      <c r="N408" s="80"/>
      <c r="O408" s="35"/>
      <c r="P408" s="35"/>
    </row>
    <row r="409" spans="1:16" s="8" customFormat="1" ht="21.75" x14ac:dyDescent="0.5">
      <c r="A409" s="124"/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35"/>
      <c r="N409" s="80"/>
      <c r="O409" s="35"/>
      <c r="P409" s="35"/>
    </row>
    <row r="410" spans="1:16" s="8" customFormat="1" ht="21.75" x14ac:dyDescent="0.5">
      <c r="A410" s="124"/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35"/>
      <c r="N410" s="80"/>
      <c r="O410" s="35"/>
      <c r="P410" s="35"/>
    </row>
    <row r="411" spans="1:16" s="8" customFormat="1" ht="21.75" x14ac:dyDescent="0.5">
      <c r="A411" s="124"/>
      <c r="B411" s="124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35"/>
      <c r="N411" s="80"/>
      <c r="O411" s="35"/>
      <c r="P411" s="35"/>
    </row>
    <row r="412" spans="1:16" s="8" customFormat="1" ht="21.75" x14ac:dyDescent="0.5">
      <c r="A412" s="124"/>
      <c r="B412" s="124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35"/>
      <c r="N412" s="80"/>
      <c r="O412" s="35"/>
      <c r="P412" s="35"/>
    </row>
    <row r="413" spans="1:16" s="8" customFormat="1" ht="21.75" x14ac:dyDescent="0.5">
      <c r="A413" s="124"/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35"/>
      <c r="N413" s="80"/>
      <c r="O413" s="35"/>
      <c r="P413" s="35"/>
    </row>
    <row r="414" spans="1:16" s="8" customFormat="1" ht="21.75" x14ac:dyDescent="0.5">
      <c r="M414" s="35"/>
      <c r="N414" s="80"/>
      <c r="O414" s="35"/>
      <c r="P414" s="35"/>
    </row>
    <row r="415" spans="1:16" s="8" customFormat="1" ht="21.75" x14ac:dyDescent="0.5">
      <c r="M415" s="35"/>
      <c r="N415" s="80"/>
      <c r="O415" s="35"/>
      <c r="P415" s="35"/>
    </row>
    <row r="416" spans="1:16" s="8" customFormat="1" ht="21.75" x14ac:dyDescent="0.5">
      <c r="M416" s="35"/>
      <c r="N416" s="80"/>
      <c r="O416" s="35"/>
      <c r="P416" s="35"/>
    </row>
    <row r="417" spans="14:14" x14ac:dyDescent="0.55000000000000004">
      <c r="N417" s="80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opLeftCell="A168" workbookViewId="0">
      <selection activeCell="A169" sqref="A169:L407"/>
    </sheetView>
  </sheetViews>
  <sheetFormatPr defaultColWidth="9" defaultRowHeight="24" x14ac:dyDescent="0.55000000000000004"/>
  <cols>
    <col min="1" max="12" width="7.625" style="1" customWidth="1"/>
    <col min="13" max="16" width="9" style="27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15" t="s">
        <v>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00"/>
      <c r="N1" s="100"/>
      <c r="O1" s="101" t="s">
        <v>0</v>
      </c>
      <c r="P1" s="100"/>
      <c r="Q1" s="27"/>
    </row>
    <row r="2" spans="1:17" ht="15" customHeight="1" x14ac:dyDescent="0.55000000000000004">
      <c r="A2" s="112" t="s">
        <v>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00"/>
      <c r="N2" s="100"/>
      <c r="O2" s="102">
        <v>175.75700000000001</v>
      </c>
      <c r="P2" s="100"/>
      <c r="Q2" s="27"/>
    </row>
    <row r="3" spans="1:17" ht="15" customHeight="1" x14ac:dyDescent="0.55000000000000004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6"/>
      <c r="N3" s="116"/>
      <c r="O3" s="116"/>
      <c r="P3" s="100"/>
      <c r="Q3" s="27"/>
    </row>
    <row r="4" spans="1:17" ht="17.100000000000001" customHeight="1" x14ac:dyDescent="0.55000000000000004">
      <c r="A4" s="2" t="s">
        <v>1</v>
      </c>
      <c r="B4" s="2" t="s">
        <v>1</v>
      </c>
      <c r="C4" s="2" t="s">
        <v>12</v>
      </c>
      <c r="D4" s="2" t="s">
        <v>1</v>
      </c>
      <c r="E4" s="2" t="s">
        <v>1</v>
      </c>
      <c r="F4" s="2" t="s">
        <v>12</v>
      </c>
      <c r="G4" s="2" t="s">
        <v>1</v>
      </c>
      <c r="H4" s="2" t="s">
        <v>1</v>
      </c>
      <c r="I4" s="2" t="s">
        <v>12</v>
      </c>
      <c r="J4" s="2" t="s">
        <v>1</v>
      </c>
      <c r="K4" s="2" t="s">
        <v>1</v>
      </c>
      <c r="L4" s="2" t="s">
        <v>12</v>
      </c>
      <c r="M4" s="100"/>
      <c r="N4" s="100"/>
      <c r="O4" s="100"/>
      <c r="P4" s="100"/>
      <c r="Q4" s="27"/>
    </row>
    <row r="5" spans="1:17" ht="17.100000000000001" customHeight="1" x14ac:dyDescent="0.55000000000000004">
      <c r="A5" s="3" t="s">
        <v>2</v>
      </c>
      <c r="B5" s="3" t="s">
        <v>3</v>
      </c>
      <c r="C5" s="3" t="s">
        <v>11</v>
      </c>
      <c r="D5" s="3" t="s">
        <v>2</v>
      </c>
      <c r="E5" s="3" t="s">
        <v>3</v>
      </c>
      <c r="F5" s="3" t="s">
        <v>11</v>
      </c>
      <c r="G5" s="3" t="s">
        <v>2</v>
      </c>
      <c r="H5" s="3" t="s">
        <v>3</v>
      </c>
      <c r="I5" s="3" t="s">
        <v>11</v>
      </c>
      <c r="J5" s="3" t="s">
        <v>2</v>
      </c>
      <c r="K5" s="3" t="s">
        <v>3</v>
      </c>
      <c r="L5" s="3" t="s">
        <v>11</v>
      </c>
      <c r="M5" s="101" t="s">
        <v>4</v>
      </c>
      <c r="N5" s="101" t="s">
        <v>5</v>
      </c>
      <c r="O5" s="103"/>
      <c r="P5" s="101" t="s">
        <v>6</v>
      </c>
      <c r="Q5" s="27"/>
    </row>
    <row r="6" spans="1:17" s="8" customFormat="1" ht="14.1" customHeight="1" x14ac:dyDescent="0.5">
      <c r="A6" s="4">
        <v>175</v>
      </c>
      <c r="B6" s="53">
        <v>-0.757000000000005</v>
      </c>
      <c r="C6" s="7">
        <v>15</v>
      </c>
      <c r="D6" s="54">
        <v>175.49999999999955</v>
      </c>
      <c r="E6" s="53">
        <v>-0.25700000000000456</v>
      </c>
      <c r="F6" s="7">
        <v>22.799999999999994</v>
      </c>
      <c r="G6" s="54">
        <v>175.99999999999909</v>
      </c>
      <c r="H6" s="53">
        <v>0.24299999999999561</v>
      </c>
      <c r="I6" s="7">
        <v>39.000000000000036</v>
      </c>
      <c r="J6" s="54">
        <v>176.49999999999864</v>
      </c>
      <c r="K6" s="53">
        <v>0.742999999999996</v>
      </c>
      <c r="L6" s="7">
        <v>61.000000000000064</v>
      </c>
      <c r="M6" s="28">
        <v>0</v>
      </c>
      <c r="N6" s="103">
        <v>0.6</v>
      </c>
      <c r="O6" s="28"/>
      <c r="P6" s="104">
        <f>N6+15</f>
        <v>15.6</v>
      </c>
      <c r="Q6" s="105"/>
    </row>
    <row r="7" spans="1:17" s="8" customFormat="1" ht="14.1" customHeight="1" x14ac:dyDescent="0.5">
      <c r="A7" s="55">
        <v>175.01</v>
      </c>
      <c r="B7" s="56">
        <v>-0.74700000000000499</v>
      </c>
      <c r="C7" s="12">
        <v>15.06</v>
      </c>
      <c r="D7" s="55">
        <v>175.50999999999954</v>
      </c>
      <c r="E7" s="56">
        <v>-0.24700000000000455</v>
      </c>
      <c r="F7" s="12">
        <v>23.059999999999995</v>
      </c>
      <c r="G7" s="55">
        <v>176.00999999999908</v>
      </c>
      <c r="H7" s="56">
        <v>0.25299999999999562</v>
      </c>
      <c r="I7" s="12">
        <v>39.400000000000034</v>
      </c>
      <c r="J7" s="57">
        <v>176.50999999999863</v>
      </c>
      <c r="K7" s="58">
        <v>0.75299999999999601</v>
      </c>
      <c r="L7" s="38">
        <v>61.500000000000064</v>
      </c>
      <c r="M7" s="28">
        <f t="shared" ref="M7:M54" si="0">M6+0.1</f>
        <v>0.1</v>
      </c>
      <c r="N7" s="106">
        <v>1.4</v>
      </c>
      <c r="O7" s="28"/>
      <c r="P7" s="104">
        <f t="shared" ref="P7:P54" si="1">P6+N7</f>
        <v>17</v>
      </c>
      <c r="Q7" s="105"/>
    </row>
    <row r="8" spans="1:17" s="8" customFormat="1" ht="14.1" customHeight="1" x14ac:dyDescent="0.5">
      <c r="A8" s="55">
        <v>175.01999999999998</v>
      </c>
      <c r="B8" s="56">
        <v>-0.73700000000000498</v>
      </c>
      <c r="C8" s="12">
        <v>15.120000000000001</v>
      </c>
      <c r="D8" s="55">
        <v>175.51999999999953</v>
      </c>
      <c r="E8" s="56">
        <v>-0.23700000000000454</v>
      </c>
      <c r="F8" s="12">
        <v>23.319999999999997</v>
      </c>
      <c r="G8" s="55">
        <v>176.01999999999907</v>
      </c>
      <c r="H8" s="56">
        <v>0.26299999999999563</v>
      </c>
      <c r="I8" s="12">
        <v>39.800000000000033</v>
      </c>
      <c r="J8" s="57">
        <v>176.51999999999862</v>
      </c>
      <c r="K8" s="58">
        <v>0.76299999999999601</v>
      </c>
      <c r="L8" s="38">
        <v>62.000000000000064</v>
      </c>
      <c r="M8" s="28">
        <f t="shared" si="0"/>
        <v>0.2</v>
      </c>
      <c r="N8" s="106">
        <v>1.8</v>
      </c>
      <c r="O8" s="28"/>
      <c r="P8" s="104">
        <f>P7+N8</f>
        <v>18.8</v>
      </c>
      <c r="Q8" s="105"/>
    </row>
    <row r="9" spans="1:17" s="8" customFormat="1" ht="14.1" customHeight="1" x14ac:dyDescent="0.5">
      <c r="A9" s="55">
        <v>175.02999999999997</v>
      </c>
      <c r="B9" s="56">
        <v>-0.72700000000000498</v>
      </c>
      <c r="C9" s="12">
        <v>15.180000000000001</v>
      </c>
      <c r="D9" s="55">
        <v>175.52999999999952</v>
      </c>
      <c r="E9" s="56">
        <v>-0.22700000000000453</v>
      </c>
      <c r="F9" s="12">
        <v>23.58</v>
      </c>
      <c r="G9" s="55">
        <v>176.02999999999906</v>
      </c>
      <c r="H9" s="56">
        <v>0.27299999999999564</v>
      </c>
      <c r="I9" s="12">
        <v>40.200000000000031</v>
      </c>
      <c r="J9" s="57">
        <v>176.52999999999861</v>
      </c>
      <c r="K9" s="58">
        <v>0.77299999999999602</v>
      </c>
      <c r="L9" s="38">
        <v>62.500000000000064</v>
      </c>
      <c r="M9" s="28">
        <f t="shared" si="0"/>
        <v>0.30000000000000004</v>
      </c>
      <c r="N9" s="106">
        <v>2</v>
      </c>
      <c r="O9" s="28"/>
      <c r="P9" s="104">
        <f t="shared" si="1"/>
        <v>20.8</v>
      </c>
      <c r="Q9" s="105"/>
    </row>
    <row r="10" spans="1:17" s="8" customFormat="1" ht="14.1" customHeight="1" x14ac:dyDescent="0.5">
      <c r="A10" s="55">
        <v>175.03999999999996</v>
      </c>
      <c r="B10" s="56">
        <v>-0.71700000000000497</v>
      </c>
      <c r="C10" s="12">
        <v>15.240000000000002</v>
      </c>
      <c r="D10" s="55">
        <v>175.53999999999951</v>
      </c>
      <c r="E10" s="56">
        <v>-0.21700000000000452</v>
      </c>
      <c r="F10" s="12">
        <v>23.84</v>
      </c>
      <c r="G10" s="55">
        <v>176.03999999999905</v>
      </c>
      <c r="H10" s="56">
        <v>0.28299999999999564</v>
      </c>
      <c r="I10" s="12">
        <v>40.60000000000003</v>
      </c>
      <c r="J10" s="57">
        <v>176.5399999999986</v>
      </c>
      <c r="K10" s="58">
        <v>0.78299999999999603</v>
      </c>
      <c r="L10" s="38">
        <v>63.000000000000064</v>
      </c>
      <c r="M10" s="28">
        <f t="shared" si="0"/>
        <v>0.4</v>
      </c>
      <c r="N10" s="106">
        <v>2</v>
      </c>
      <c r="O10" s="28"/>
      <c r="P10" s="104">
        <f t="shared" si="1"/>
        <v>22.8</v>
      </c>
      <c r="Q10" s="105"/>
    </row>
    <row r="11" spans="1:17" s="8" customFormat="1" ht="14.1" customHeight="1" x14ac:dyDescent="0.5">
      <c r="A11" s="55">
        <v>175.04999999999995</v>
      </c>
      <c r="B11" s="56">
        <v>-0.70700000000000496</v>
      </c>
      <c r="C11" s="12">
        <v>15.300000000000002</v>
      </c>
      <c r="D11" s="55">
        <v>175.5499999999995</v>
      </c>
      <c r="E11" s="56">
        <v>-0.20700000000000451</v>
      </c>
      <c r="F11" s="12">
        <v>24.1</v>
      </c>
      <c r="G11" s="55">
        <v>176.04999999999905</v>
      </c>
      <c r="H11" s="56">
        <v>0.29299999999999565</v>
      </c>
      <c r="I11" s="12">
        <v>41.000000000000028</v>
      </c>
      <c r="J11" s="57">
        <v>176.54999999999859</v>
      </c>
      <c r="K11" s="58">
        <v>0.79299999999999604</v>
      </c>
      <c r="L11" s="38">
        <v>63.500000000000064</v>
      </c>
      <c r="M11" s="28">
        <f t="shared" si="0"/>
        <v>0.5</v>
      </c>
      <c r="N11" s="106">
        <v>2.6</v>
      </c>
      <c r="O11" s="28"/>
      <c r="P11" s="104">
        <f t="shared" si="1"/>
        <v>25.400000000000002</v>
      </c>
      <c r="Q11" s="105"/>
    </row>
    <row r="12" spans="1:17" s="8" customFormat="1" ht="14.1" customHeight="1" x14ac:dyDescent="0.5">
      <c r="A12" s="55">
        <v>175.05999999999995</v>
      </c>
      <c r="B12" s="56">
        <v>-0.69700000000000495</v>
      </c>
      <c r="C12" s="12">
        <v>15.360000000000003</v>
      </c>
      <c r="D12" s="55">
        <v>175.55999999999949</v>
      </c>
      <c r="E12" s="56">
        <v>-0.1970000000000045</v>
      </c>
      <c r="F12" s="12">
        <v>24.360000000000003</v>
      </c>
      <c r="G12" s="55">
        <v>176.05999999999904</v>
      </c>
      <c r="H12" s="56">
        <v>0.30299999999999566</v>
      </c>
      <c r="I12" s="12">
        <v>41.400000000000027</v>
      </c>
      <c r="J12" s="57">
        <v>176.55999999999858</v>
      </c>
      <c r="K12" s="58">
        <v>0.80299999999999605</v>
      </c>
      <c r="L12" s="38">
        <v>64.000000000000057</v>
      </c>
      <c r="M12" s="28">
        <f t="shared" si="0"/>
        <v>0.6</v>
      </c>
      <c r="N12" s="106">
        <v>2.9</v>
      </c>
      <c r="O12" s="28"/>
      <c r="P12" s="104">
        <f t="shared" si="1"/>
        <v>28.3</v>
      </c>
      <c r="Q12" s="105"/>
    </row>
    <row r="13" spans="1:17" s="8" customFormat="1" ht="14.1" customHeight="1" x14ac:dyDescent="0.5">
      <c r="A13" s="55">
        <v>175.06999999999994</v>
      </c>
      <c r="B13" s="56">
        <v>-0.68700000000000494</v>
      </c>
      <c r="C13" s="12">
        <v>15.420000000000003</v>
      </c>
      <c r="D13" s="55">
        <v>175.56999999999948</v>
      </c>
      <c r="E13" s="56">
        <v>-0.1870000000000045</v>
      </c>
      <c r="F13" s="12">
        <v>24.620000000000005</v>
      </c>
      <c r="G13" s="55">
        <v>176.06999999999903</v>
      </c>
      <c r="H13" s="56">
        <v>0.31299999999999567</v>
      </c>
      <c r="I13" s="12">
        <v>41.800000000000026</v>
      </c>
      <c r="J13" s="57">
        <v>176.56999999999857</v>
      </c>
      <c r="K13" s="58">
        <v>0.81299999999999606</v>
      </c>
      <c r="L13" s="38">
        <v>64.500000000000057</v>
      </c>
      <c r="M13" s="28">
        <f t="shared" si="0"/>
        <v>0.7</v>
      </c>
      <c r="N13" s="106">
        <v>3.4</v>
      </c>
      <c r="O13" s="28"/>
      <c r="P13" s="104">
        <f t="shared" si="1"/>
        <v>31.7</v>
      </c>
      <c r="Q13" s="105"/>
    </row>
    <row r="14" spans="1:17" s="8" customFormat="1" ht="14.1" customHeight="1" x14ac:dyDescent="0.5">
      <c r="A14" s="55">
        <v>175.07999999999993</v>
      </c>
      <c r="B14" s="56">
        <v>-0.67700000000000493</v>
      </c>
      <c r="C14" s="12">
        <v>15.480000000000004</v>
      </c>
      <c r="D14" s="55">
        <v>175.57999999999947</v>
      </c>
      <c r="E14" s="56">
        <v>-0.17700000000000449</v>
      </c>
      <c r="F14" s="12">
        <v>24.880000000000006</v>
      </c>
      <c r="G14" s="55">
        <v>176.07999999999902</v>
      </c>
      <c r="H14" s="56">
        <v>0.32299999999999568</v>
      </c>
      <c r="I14" s="12">
        <v>42.200000000000024</v>
      </c>
      <c r="J14" s="57">
        <v>176.57999999999856</v>
      </c>
      <c r="K14" s="58">
        <v>0.82299999999999607</v>
      </c>
      <c r="L14" s="38">
        <v>65.000000000000057</v>
      </c>
      <c r="M14" s="28">
        <f t="shared" si="0"/>
        <v>0.79999999999999993</v>
      </c>
      <c r="N14" s="106">
        <v>3.4</v>
      </c>
      <c r="O14" s="28"/>
      <c r="P14" s="104">
        <f t="shared" si="1"/>
        <v>35.1</v>
      </c>
      <c r="Q14" s="105"/>
    </row>
    <row r="15" spans="1:17" s="8" customFormat="1" ht="14.1" customHeight="1" x14ac:dyDescent="0.5">
      <c r="A15" s="55">
        <v>175.08999999999992</v>
      </c>
      <c r="B15" s="56">
        <v>-0.66700000000000492</v>
      </c>
      <c r="C15" s="12">
        <v>15.540000000000004</v>
      </c>
      <c r="D15" s="55">
        <v>175.58999999999946</v>
      </c>
      <c r="E15" s="56">
        <v>-0.16700000000000448</v>
      </c>
      <c r="F15" s="12">
        <v>25.140000000000008</v>
      </c>
      <c r="G15" s="55">
        <v>176.08999999999901</v>
      </c>
      <c r="H15" s="56">
        <v>0.33299999999999569</v>
      </c>
      <c r="I15" s="12">
        <v>42.600000000000023</v>
      </c>
      <c r="J15" s="57">
        <v>176.58999999999855</v>
      </c>
      <c r="K15" s="58">
        <v>0.83299999999999608</v>
      </c>
      <c r="L15" s="38">
        <v>65.500000000000057</v>
      </c>
      <c r="M15" s="28">
        <f t="shared" si="0"/>
        <v>0.89999999999999991</v>
      </c>
      <c r="N15" s="106">
        <v>3.9</v>
      </c>
      <c r="O15" s="28"/>
      <c r="P15" s="104">
        <f t="shared" si="1"/>
        <v>39</v>
      </c>
      <c r="Q15" s="105"/>
    </row>
    <row r="16" spans="1:17" s="8" customFormat="1" ht="14.1" customHeight="1" x14ac:dyDescent="0.5">
      <c r="A16" s="59">
        <v>175.09999999999991</v>
      </c>
      <c r="B16" s="60">
        <v>-0.65700000000000491</v>
      </c>
      <c r="C16" s="18">
        <v>15.600000000000005</v>
      </c>
      <c r="D16" s="59">
        <v>175.59999999999945</v>
      </c>
      <c r="E16" s="60">
        <v>-0.15700000000000447</v>
      </c>
      <c r="F16" s="18">
        <v>25.400000000000009</v>
      </c>
      <c r="G16" s="59">
        <v>176.099999999999</v>
      </c>
      <c r="H16" s="60">
        <v>0.3429999999999957</v>
      </c>
      <c r="I16" s="18">
        <v>43.000000000000021</v>
      </c>
      <c r="J16" s="61">
        <v>176.59999999999854</v>
      </c>
      <c r="K16" s="62">
        <v>0.84299999999999609</v>
      </c>
      <c r="L16" s="41">
        <v>66.000000000000057</v>
      </c>
      <c r="M16" s="28">
        <f t="shared" si="0"/>
        <v>0.99999999999999989</v>
      </c>
      <c r="N16" s="106">
        <v>4</v>
      </c>
      <c r="O16" s="28"/>
      <c r="P16" s="104">
        <f t="shared" si="1"/>
        <v>43</v>
      </c>
      <c r="Q16" s="105"/>
    </row>
    <row r="17" spans="1:17" s="8" customFormat="1" ht="14.1" customHeight="1" x14ac:dyDescent="0.5">
      <c r="A17" s="63">
        <v>175.1099999999999</v>
      </c>
      <c r="B17" s="64">
        <v>-0.6470000000000049</v>
      </c>
      <c r="C17" s="19">
        <v>15.740000000000006</v>
      </c>
      <c r="D17" s="63">
        <v>175.60999999999945</v>
      </c>
      <c r="E17" s="64">
        <v>-0.14700000000000446</v>
      </c>
      <c r="F17" s="19">
        <v>25.690000000000008</v>
      </c>
      <c r="G17" s="63">
        <v>176.10999999999899</v>
      </c>
      <c r="H17" s="64">
        <v>0.35299999999999571</v>
      </c>
      <c r="I17" s="19">
        <v>43.40000000000002</v>
      </c>
      <c r="J17" s="65">
        <v>176.60999999999854</v>
      </c>
      <c r="K17" s="66">
        <v>0.85299999999999609</v>
      </c>
      <c r="L17" s="42">
        <v>66.500000000000057</v>
      </c>
      <c r="M17" s="28">
        <f t="shared" si="0"/>
        <v>1.0999999999999999</v>
      </c>
      <c r="N17" s="106">
        <v>4</v>
      </c>
      <c r="O17" s="77"/>
      <c r="P17" s="104">
        <f t="shared" si="1"/>
        <v>47</v>
      </c>
      <c r="Q17" s="105"/>
    </row>
    <row r="18" spans="1:17" s="8" customFormat="1" ht="14.1" customHeight="1" x14ac:dyDescent="0.5">
      <c r="A18" s="55">
        <v>175.11999999999989</v>
      </c>
      <c r="B18" s="56">
        <v>-0.6370000000000049</v>
      </c>
      <c r="C18" s="19">
        <v>15.880000000000006</v>
      </c>
      <c r="D18" s="55">
        <v>175.61999999999944</v>
      </c>
      <c r="E18" s="56">
        <v>-0.13700000000000445</v>
      </c>
      <c r="F18" s="12">
        <v>25.980000000000008</v>
      </c>
      <c r="G18" s="55">
        <v>176.11999999999898</v>
      </c>
      <c r="H18" s="56">
        <v>0.36299999999999571</v>
      </c>
      <c r="I18" s="12">
        <v>43.800000000000018</v>
      </c>
      <c r="J18" s="57">
        <v>176.61999999999853</v>
      </c>
      <c r="K18" s="58">
        <v>0.8629999999999961</v>
      </c>
      <c r="L18" s="38">
        <v>67.000000000000057</v>
      </c>
      <c r="M18" s="28">
        <f t="shared" si="0"/>
        <v>1.2</v>
      </c>
      <c r="N18" s="106">
        <v>4.5</v>
      </c>
      <c r="O18" s="28"/>
      <c r="P18" s="104">
        <f t="shared" si="1"/>
        <v>51.5</v>
      </c>
      <c r="Q18" s="105"/>
    </row>
    <row r="19" spans="1:17" s="8" customFormat="1" ht="14.1" customHeight="1" x14ac:dyDescent="0.5">
      <c r="A19" s="55">
        <v>175.12999999999988</v>
      </c>
      <c r="B19" s="56">
        <v>-0.62700000000000489</v>
      </c>
      <c r="C19" s="19">
        <v>16.020000000000007</v>
      </c>
      <c r="D19" s="55">
        <v>175.62999999999943</v>
      </c>
      <c r="E19" s="56">
        <v>-0.12700000000000444</v>
      </c>
      <c r="F19" s="12">
        <v>26.270000000000007</v>
      </c>
      <c r="G19" s="55">
        <v>176.12999999999897</v>
      </c>
      <c r="H19" s="56">
        <v>0.37299999999999572</v>
      </c>
      <c r="I19" s="12">
        <v>44.200000000000017</v>
      </c>
      <c r="J19" s="57">
        <v>176.62999999999852</v>
      </c>
      <c r="K19" s="58">
        <v>0.87299999999999611</v>
      </c>
      <c r="L19" s="38">
        <v>67.500000000000057</v>
      </c>
      <c r="M19" s="28">
        <f t="shared" si="0"/>
        <v>1.3</v>
      </c>
      <c r="N19" s="106">
        <v>4.5</v>
      </c>
      <c r="O19" s="28"/>
      <c r="P19" s="104">
        <f t="shared" si="1"/>
        <v>56</v>
      </c>
      <c r="Q19" s="105"/>
    </row>
    <row r="20" spans="1:17" s="8" customFormat="1" ht="14.1" customHeight="1" x14ac:dyDescent="0.5">
      <c r="A20" s="55">
        <v>175.13999999999987</v>
      </c>
      <c r="B20" s="56">
        <v>-0.61700000000000488</v>
      </c>
      <c r="C20" s="19">
        <v>16.160000000000007</v>
      </c>
      <c r="D20" s="55">
        <v>175.63999999999942</v>
      </c>
      <c r="E20" s="56">
        <v>-0.11700000000000445</v>
      </c>
      <c r="F20" s="12">
        <v>26.560000000000006</v>
      </c>
      <c r="G20" s="55">
        <v>176.13999999999896</v>
      </c>
      <c r="H20" s="56">
        <v>0.38299999999999573</v>
      </c>
      <c r="I20" s="12">
        <v>44.600000000000016</v>
      </c>
      <c r="J20" s="57">
        <v>176.63999999999851</v>
      </c>
      <c r="K20" s="58">
        <v>0.88299999999999612</v>
      </c>
      <c r="L20" s="38">
        <v>68.000000000000057</v>
      </c>
      <c r="M20" s="28">
        <f t="shared" si="0"/>
        <v>1.4000000000000001</v>
      </c>
      <c r="N20" s="106">
        <v>5</v>
      </c>
      <c r="O20" s="28"/>
      <c r="P20" s="104">
        <f t="shared" si="1"/>
        <v>61</v>
      </c>
      <c r="Q20" s="105"/>
    </row>
    <row r="21" spans="1:17" s="8" customFormat="1" ht="14.1" customHeight="1" x14ac:dyDescent="0.5">
      <c r="A21" s="55">
        <v>175.14999999999986</v>
      </c>
      <c r="B21" s="56">
        <v>-0.60700000000000487</v>
      </c>
      <c r="C21" s="19">
        <v>16.300000000000008</v>
      </c>
      <c r="D21" s="55">
        <v>175.64999999999941</v>
      </c>
      <c r="E21" s="56">
        <v>-0.10700000000000445</v>
      </c>
      <c r="F21" s="12">
        <v>26.850000000000005</v>
      </c>
      <c r="G21" s="55">
        <v>176.14999999999895</v>
      </c>
      <c r="H21" s="56">
        <v>0.39299999999999574</v>
      </c>
      <c r="I21" s="12">
        <v>45.000000000000014</v>
      </c>
      <c r="J21" s="57">
        <v>176.6499999999985</v>
      </c>
      <c r="K21" s="58">
        <v>0.89299999999999613</v>
      </c>
      <c r="L21" s="38">
        <v>68.500000000000057</v>
      </c>
      <c r="M21" s="28">
        <f t="shared" si="0"/>
        <v>1.5000000000000002</v>
      </c>
      <c r="N21" s="106">
        <v>5</v>
      </c>
      <c r="O21" s="28"/>
      <c r="P21" s="104">
        <f t="shared" si="1"/>
        <v>66</v>
      </c>
      <c r="Q21" s="105"/>
    </row>
    <row r="22" spans="1:17" s="8" customFormat="1" ht="14.1" customHeight="1" x14ac:dyDescent="0.5">
      <c r="A22" s="55">
        <v>175.15999999999985</v>
      </c>
      <c r="B22" s="56">
        <v>-0.59700000000000486</v>
      </c>
      <c r="C22" s="19">
        <v>16.440000000000008</v>
      </c>
      <c r="D22" s="55">
        <v>175.6599999999994</v>
      </c>
      <c r="E22" s="56">
        <v>-9.7000000000004458E-2</v>
      </c>
      <c r="F22" s="12">
        <v>27.140000000000004</v>
      </c>
      <c r="G22" s="55">
        <v>176.15999999999894</v>
      </c>
      <c r="H22" s="56">
        <v>0.40299999999999575</v>
      </c>
      <c r="I22" s="12">
        <v>45.400000000000013</v>
      </c>
      <c r="J22" s="57">
        <v>176.65999999999849</v>
      </c>
      <c r="K22" s="58">
        <v>0.90299999999999614</v>
      </c>
      <c r="L22" s="38">
        <v>69.000000000000057</v>
      </c>
      <c r="M22" s="28">
        <f t="shared" si="0"/>
        <v>1.6000000000000003</v>
      </c>
      <c r="N22" s="106">
        <v>5</v>
      </c>
      <c r="O22" s="28"/>
      <c r="P22" s="104">
        <f t="shared" si="1"/>
        <v>71</v>
      </c>
      <c r="Q22" s="105"/>
    </row>
    <row r="23" spans="1:17" s="8" customFormat="1" ht="14.1" customHeight="1" x14ac:dyDescent="0.5">
      <c r="A23" s="55">
        <v>175.16999999999985</v>
      </c>
      <c r="B23" s="56">
        <v>-0.58700000000000485</v>
      </c>
      <c r="C23" s="19">
        <v>16.580000000000009</v>
      </c>
      <c r="D23" s="55">
        <v>175.66999999999939</v>
      </c>
      <c r="E23" s="56">
        <v>-8.7000000000004463E-2</v>
      </c>
      <c r="F23" s="12">
        <v>27.430000000000003</v>
      </c>
      <c r="G23" s="55">
        <v>176.16999999999894</v>
      </c>
      <c r="H23" s="56">
        <v>0.41299999999999576</v>
      </c>
      <c r="I23" s="12">
        <v>45.800000000000011</v>
      </c>
      <c r="J23" s="57">
        <v>176.66999999999848</v>
      </c>
      <c r="K23" s="58">
        <v>0.91299999999999615</v>
      </c>
      <c r="L23" s="38">
        <v>69.500000000000057</v>
      </c>
      <c r="M23" s="28">
        <f t="shared" si="0"/>
        <v>1.7000000000000004</v>
      </c>
      <c r="N23" s="106">
        <v>5.4</v>
      </c>
      <c r="O23" s="28"/>
      <c r="P23" s="104">
        <f t="shared" si="1"/>
        <v>76.400000000000006</v>
      </c>
      <c r="Q23" s="105"/>
    </row>
    <row r="24" spans="1:17" s="8" customFormat="1" ht="14.1" customHeight="1" x14ac:dyDescent="0.5">
      <c r="A24" s="55">
        <v>175.17999999999984</v>
      </c>
      <c r="B24" s="56">
        <v>-0.57700000000000484</v>
      </c>
      <c r="C24" s="19">
        <v>16.72000000000001</v>
      </c>
      <c r="D24" s="55">
        <v>175.67999999999938</v>
      </c>
      <c r="E24" s="56">
        <v>-7.7000000000004468E-2</v>
      </c>
      <c r="F24" s="12">
        <v>27.720000000000002</v>
      </c>
      <c r="G24" s="55">
        <v>176.17999999999893</v>
      </c>
      <c r="H24" s="56">
        <v>0.42299999999999577</v>
      </c>
      <c r="I24" s="12">
        <v>46.20000000000001</v>
      </c>
      <c r="J24" s="57">
        <v>176.67999999999847</v>
      </c>
      <c r="K24" s="58">
        <v>0.92299999999999616</v>
      </c>
      <c r="L24" s="38">
        <v>70.000000000000057</v>
      </c>
      <c r="M24" s="28">
        <f t="shared" si="0"/>
        <v>1.8000000000000005</v>
      </c>
      <c r="N24" s="106">
        <v>5.4</v>
      </c>
      <c r="O24" s="28"/>
      <c r="P24" s="104">
        <f t="shared" si="1"/>
        <v>81.800000000000011</v>
      </c>
      <c r="Q24" s="105"/>
    </row>
    <row r="25" spans="1:17" s="8" customFormat="1" ht="14.1" customHeight="1" x14ac:dyDescent="0.5">
      <c r="A25" s="55">
        <v>175.18999999999983</v>
      </c>
      <c r="B25" s="56">
        <v>-0.56700000000000483</v>
      </c>
      <c r="C25" s="19">
        <v>16.86000000000001</v>
      </c>
      <c r="D25" s="55">
        <v>175.68999999999937</v>
      </c>
      <c r="E25" s="56">
        <v>-6.7000000000004473E-2</v>
      </c>
      <c r="F25" s="12">
        <v>28.01</v>
      </c>
      <c r="G25" s="55">
        <v>176.18999999999892</v>
      </c>
      <c r="H25" s="56">
        <v>0.43299999999999578</v>
      </c>
      <c r="I25" s="12">
        <v>46.600000000000009</v>
      </c>
      <c r="J25" s="57">
        <v>176.68999999999846</v>
      </c>
      <c r="K25" s="58">
        <v>0.93299999999999617</v>
      </c>
      <c r="L25" s="38">
        <v>70.500000000000057</v>
      </c>
      <c r="M25" s="28">
        <f t="shared" si="0"/>
        <v>1.9000000000000006</v>
      </c>
      <c r="N25" s="106">
        <v>5.4</v>
      </c>
      <c r="O25" s="28"/>
      <c r="P25" s="104">
        <f t="shared" si="1"/>
        <v>87.200000000000017</v>
      </c>
      <c r="Q25" s="105"/>
    </row>
    <row r="26" spans="1:17" s="8" customFormat="1" ht="14.1" customHeight="1" x14ac:dyDescent="0.5">
      <c r="A26" s="67">
        <v>175.19999999999982</v>
      </c>
      <c r="B26" s="68">
        <v>-0.55700000000000482</v>
      </c>
      <c r="C26" s="69">
        <v>17.000000000000011</v>
      </c>
      <c r="D26" s="67">
        <v>175.69999999999936</v>
      </c>
      <c r="E26" s="68">
        <v>-5.7000000000004471E-2</v>
      </c>
      <c r="F26" s="13">
        <v>28.3</v>
      </c>
      <c r="G26" s="67">
        <v>176.19999999999891</v>
      </c>
      <c r="H26" s="68">
        <v>0.44299999999999579</v>
      </c>
      <c r="I26" s="13">
        <v>47.000000000000007</v>
      </c>
      <c r="J26" s="70">
        <v>176.69999999999845</v>
      </c>
      <c r="K26" s="71">
        <v>0.94299999999999617</v>
      </c>
      <c r="L26" s="43">
        <v>71.000000000000057</v>
      </c>
      <c r="M26" s="28">
        <f t="shared" si="0"/>
        <v>2.0000000000000004</v>
      </c>
      <c r="N26" s="106">
        <v>5.4</v>
      </c>
      <c r="O26" s="28"/>
      <c r="P26" s="104">
        <f t="shared" si="1"/>
        <v>92.600000000000023</v>
      </c>
      <c r="Q26" s="105"/>
    </row>
    <row r="27" spans="1:17" s="8" customFormat="1" ht="14.1" customHeight="1" x14ac:dyDescent="0.5">
      <c r="A27" s="72">
        <v>175.20999999999981</v>
      </c>
      <c r="B27" s="53">
        <v>-0.54700000000000482</v>
      </c>
      <c r="C27" s="7">
        <v>17.18000000000001</v>
      </c>
      <c r="D27" s="72">
        <v>175.70999999999935</v>
      </c>
      <c r="E27" s="53">
        <v>-4.7000000000004469E-2</v>
      </c>
      <c r="F27" s="7">
        <v>28.64</v>
      </c>
      <c r="G27" s="72">
        <v>176.2099999999989</v>
      </c>
      <c r="H27" s="53">
        <v>0.45299999999999579</v>
      </c>
      <c r="I27" s="7">
        <v>47.45000000000001</v>
      </c>
      <c r="J27" s="73">
        <v>176.70999999999844</v>
      </c>
      <c r="K27" s="74">
        <v>0.95299999999999618</v>
      </c>
      <c r="L27" s="46">
        <v>71.540000000000063</v>
      </c>
      <c r="M27" s="28">
        <f t="shared" si="0"/>
        <v>2.1000000000000005</v>
      </c>
      <c r="N27" s="106">
        <v>5.4</v>
      </c>
      <c r="O27" s="28"/>
      <c r="P27" s="104">
        <f t="shared" si="1"/>
        <v>98.000000000000028</v>
      </c>
      <c r="Q27" s="35"/>
    </row>
    <row r="28" spans="1:17" s="8" customFormat="1" ht="14.25" customHeight="1" x14ac:dyDescent="0.5">
      <c r="A28" s="55">
        <v>175.2199999999998</v>
      </c>
      <c r="B28" s="56">
        <v>-0.53700000000000481</v>
      </c>
      <c r="C28" s="19">
        <v>17.36000000000001</v>
      </c>
      <c r="D28" s="55">
        <v>175.71999999999935</v>
      </c>
      <c r="E28" s="56">
        <v>-3.7000000000004467E-2</v>
      </c>
      <c r="F28" s="12">
        <v>28.98</v>
      </c>
      <c r="G28" s="55">
        <v>176.21999999999889</v>
      </c>
      <c r="H28" s="56">
        <v>0.4629999999999958</v>
      </c>
      <c r="I28" s="12">
        <v>47.900000000000013</v>
      </c>
      <c r="J28" s="57">
        <v>176.71999999999844</v>
      </c>
      <c r="K28" s="58">
        <v>0.96299999999999619</v>
      </c>
      <c r="L28" s="38">
        <v>72.080000000000069</v>
      </c>
      <c r="M28" s="28">
        <f t="shared" si="0"/>
        <v>2.2000000000000006</v>
      </c>
      <c r="N28" s="106">
        <v>5.5</v>
      </c>
      <c r="O28" s="28"/>
      <c r="P28" s="104">
        <f t="shared" si="1"/>
        <v>103.50000000000003</v>
      </c>
      <c r="Q28" s="35"/>
    </row>
    <row r="29" spans="1:17" s="8" customFormat="1" ht="14.1" customHeight="1" x14ac:dyDescent="0.5">
      <c r="A29" s="55">
        <v>175.22999999999979</v>
      </c>
      <c r="B29" s="56">
        <v>-0.5270000000000048</v>
      </c>
      <c r="C29" s="19">
        <v>17.54000000000001</v>
      </c>
      <c r="D29" s="55">
        <v>175.72999999999934</v>
      </c>
      <c r="E29" s="56">
        <v>-2.7000000000004465E-2</v>
      </c>
      <c r="F29" s="12">
        <v>29.32</v>
      </c>
      <c r="G29" s="55">
        <v>176.22999999999888</v>
      </c>
      <c r="H29" s="56">
        <v>0.47299999999999581</v>
      </c>
      <c r="I29" s="12">
        <v>48.350000000000016</v>
      </c>
      <c r="J29" s="57">
        <v>176.72999999999843</v>
      </c>
      <c r="K29" s="58">
        <v>0.9729999999999962</v>
      </c>
      <c r="L29" s="38">
        <v>72.620000000000076</v>
      </c>
      <c r="M29" s="28">
        <f t="shared" si="0"/>
        <v>2.3000000000000007</v>
      </c>
      <c r="N29" s="106">
        <v>5.5</v>
      </c>
      <c r="O29" s="28"/>
      <c r="P29" s="104">
        <f t="shared" si="1"/>
        <v>109.00000000000003</v>
      </c>
      <c r="Q29" s="35"/>
    </row>
    <row r="30" spans="1:17" s="8" customFormat="1" ht="14.1" customHeight="1" x14ac:dyDescent="0.5">
      <c r="A30" s="55">
        <v>175.23999999999978</v>
      </c>
      <c r="B30" s="56">
        <v>-0.51700000000000479</v>
      </c>
      <c r="C30" s="19">
        <v>17.72000000000001</v>
      </c>
      <c r="D30" s="55">
        <v>175.73999999999933</v>
      </c>
      <c r="E30" s="56">
        <v>-1.7000000000004463E-2</v>
      </c>
      <c r="F30" s="12">
        <v>29.66</v>
      </c>
      <c r="G30" s="55">
        <v>176.23999999999887</v>
      </c>
      <c r="H30" s="56">
        <v>0.48299999999999582</v>
      </c>
      <c r="I30" s="12">
        <v>48.800000000000018</v>
      </c>
      <c r="J30" s="57">
        <v>176.73999999999842</v>
      </c>
      <c r="K30" s="58">
        <v>0.98299999999999621</v>
      </c>
      <c r="L30" s="38">
        <v>73.160000000000082</v>
      </c>
      <c r="M30" s="28">
        <f t="shared" si="0"/>
        <v>2.4000000000000008</v>
      </c>
      <c r="N30" s="106">
        <v>5.5</v>
      </c>
      <c r="O30" s="28"/>
      <c r="P30" s="104">
        <f t="shared" si="1"/>
        <v>114.50000000000003</v>
      </c>
      <c r="Q30" s="35"/>
    </row>
    <row r="31" spans="1:17" s="8" customFormat="1" ht="14.1" customHeight="1" x14ac:dyDescent="0.5">
      <c r="A31" s="55">
        <v>175.24999999999977</v>
      </c>
      <c r="B31" s="56">
        <v>-0.50700000000000478</v>
      </c>
      <c r="C31" s="19">
        <v>17.900000000000009</v>
      </c>
      <c r="D31" s="55">
        <v>175.74999999999932</v>
      </c>
      <c r="E31" s="56">
        <v>-7.0000000000044627E-3</v>
      </c>
      <c r="F31" s="12">
        <v>30</v>
      </c>
      <c r="G31" s="55">
        <v>176.24999999999886</v>
      </c>
      <c r="H31" s="56">
        <v>0.49299999999999583</v>
      </c>
      <c r="I31" s="12">
        <v>49.250000000000021</v>
      </c>
      <c r="J31" s="57">
        <v>176.74999999999841</v>
      </c>
      <c r="K31" s="58">
        <v>0.99299999999999622</v>
      </c>
      <c r="L31" s="38">
        <v>73.700000000000088</v>
      </c>
      <c r="M31" s="28">
        <f t="shared" si="0"/>
        <v>2.5000000000000009</v>
      </c>
      <c r="N31" s="106">
        <v>5.5</v>
      </c>
      <c r="O31" s="28"/>
      <c r="P31" s="104">
        <f t="shared" si="1"/>
        <v>120.00000000000003</v>
      </c>
      <c r="Q31" s="35"/>
    </row>
    <row r="32" spans="1:17" s="8" customFormat="1" ht="14.1" customHeight="1" x14ac:dyDescent="0.5">
      <c r="A32" s="55">
        <v>175.25999999999976</v>
      </c>
      <c r="B32" s="56">
        <v>-0.49700000000000477</v>
      </c>
      <c r="C32" s="19">
        <v>18.080000000000009</v>
      </c>
      <c r="D32" s="55">
        <v>175.75999999999931</v>
      </c>
      <c r="E32" s="56">
        <v>2.9999999999955375E-3</v>
      </c>
      <c r="F32" s="12">
        <v>30.34</v>
      </c>
      <c r="G32" s="55">
        <v>176.25999999999885</v>
      </c>
      <c r="H32" s="56">
        <v>0.50299999999999578</v>
      </c>
      <c r="I32" s="12">
        <v>49.700000000000024</v>
      </c>
      <c r="J32" s="57">
        <v>176.7599999999984</v>
      </c>
      <c r="K32" s="58">
        <v>1.0029999999999961</v>
      </c>
      <c r="L32" s="38">
        <v>74.240000000000094</v>
      </c>
      <c r="M32" s="28">
        <f t="shared" si="0"/>
        <v>2.600000000000001</v>
      </c>
      <c r="N32" s="106">
        <v>5.6</v>
      </c>
      <c r="O32" s="28"/>
      <c r="P32" s="104">
        <f t="shared" si="1"/>
        <v>125.60000000000002</v>
      </c>
      <c r="Q32" s="35"/>
    </row>
    <row r="33" spans="1:17" s="8" customFormat="1" ht="14.1" customHeight="1" x14ac:dyDescent="0.5">
      <c r="A33" s="55">
        <v>175.26999999999975</v>
      </c>
      <c r="B33" s="56">
        <v>-0.48700000000000476</v>
      </c>
      <c r="C33" s="19">
        <v>18.260000000000009</v>
      </c>
      <c r="D33" s="55">
        <v>175.7699999999993</v>
      </c>
      <c r="E33" s="56">
        <v>1.2999999999995538E-2</v>
      </c>
      <c r="F33" s="12">
        <v>30.68</v>
      </c>
      <c r="G33" s="55">
        <v>176.26999999999884</v>
      </c>
      <c r="H33" s="56">
        <v>0.51299999999999579</v>
      </c>
      <c r="I33" s="12">
        <v>50.150000000000027</v>
      </c>
      <c r="J33" s="57">
        <v>176.76999999999839</v>
      </c>
      <c r="K33" s="58">
        <v>1.0129999999999961</v>
      </c>
      <c r="L33" s="38">
        <v>74.780000000000101</v>
      </c>
      <c r="M33" s="28">
        <f t="shared" si="0"/>
        <v>2.7000000000000011</v>
      </c>
      <c r="N33" s="107">
        <v>5.6</v>
      </c>
      <c r="O33" s="28"/>
      <c r="P33" s="104">
        <f t="shared" si="1"/>
        <v>131.20000000000002</v>
      </c>
      <c r="Q33" s="35"/>
    </row>
    <row r="34" spans="1:17" s="8" customFormat="1" ht="14.1" customHeight="1" x14ac:dyDescent="0.5">
      <c r="A34" s="55">
        <v>175.27999999999975</v>
      </c>
      <c r="B34" s="56">
        <v>-0.47700000000000475</v>
      </c>
      <c r="C34" s="19">
        <v>18.440000000000008</v>
      </c>
      <c r="D34" s="55">
        <v>175.77999999999929</v>
      </c>
      <c r="E34" s="56">
        <v>2.2999999999995538E-2</v>
      </c>
      <c r="F34" s="12">
        <v>31.02</v>
      </c>
      <c r="G34" s="55">
        <v>176.27999999999884</v>
      </c>
      <c r="H34" s="56">
        <v>0.5229999999999958</v>
      </c>
      <c r="I34" s="12">
        <v>50.60000000000003</v>
      </c>
      <c r="J34" s="57">
        <v>176.77999999999838</v>
      </c>
      <c r="K34" s="58">
        <v>1.0229999999999961</v>
      </c>
      <c r="L34" s="38">
        <v>75.320000000000107</v>
      </c>
      <c r="M34" s="28">
        <f t="shared" si="0"/>
        <v>2.8000000000000012</v>
      </c>
      <c r="N34" s="106">
        <v>5.7</v>
      </c>
      <c r="O34" s="28"/>
      <c r="P34" s="104">
        <f t="shared" si="1"/>
        <v>136.9</v>
      </c>
      <c r="Q34" s="35"/>
    </row>
    <row r="35" spans="1:17" s="8" customFormat="1" ht="14.1" customHeight="1" x14ac:dyDescent="0.5">
      <c r="A35" s="55">
        <v>175.28999999999974</v>
      </c>
      <c r="B35" s="56">
        <v>-0.46700000000000474</v>
      </c>
      <c r="C35" s="19">
        <v>18.620000000000008</v>
      </c>
      <c r="D35" s="55">
        <v>175.78999999999928</v>
      </c>
      <c r="E35" s="56">
        <v>3.299999999999554E-2</v>
      </c>
      <c r="F35" s="12">
        <v>31.36</v>
      </c>
      <c r="G35" s="55">
        <v>176.28999999999883</v>
      </c>
      <c r="H35" s="56">
        <v>0.53299999999999581</v>
      </c>
      <c r="I35" s="12">
        <v>51.050000000000033</v>
      </c>
      <c r="J35" s="57">
        <v>176.78999999999837</v>
      </c>
      <c r="K35" s="58">
        <v>1.0329999999999961</v>
      </c>
      <c r="L35" s="38">
        <v>75.860000000000113</v>
      </c>
      <c r="M35" s="28">
        <f t="shared" si="0"/>
        <v>2.9000000000000012</v>
      </c>
      <c r="N35" s="106">
        <v>5.7</v>
      </c>
      <c r="O35" s="28"/>
      <c r="P35" s="104">
        <f t="shared" si="1"/>
        <v>142.6</v>
      </c>
      <c r="Q35" s="35"/>
    </row>
    <row r="36" spans="1:17" s="8" customFormat="1" ht="14.1" customHeight="1" x14ac:dyDescent="0.5">
      <c r="A36" s="59">
        <v>175.29999999999973</v>
      </c>
      <c r="B36" s="60">
        <v>-0.45700000000000474</v>
      </c>
      <c r="C36" s="75">
        <v>18.800000000000008</v>
      </c>
      <c r="D36" s="59">
        <v>175.79999999999927</v>
      </c>
      <c r="E36" s="60">
        <v>4.2999999999995542E-2</v>
      </c>
      <c r="F36" s="18">
        <v>31.7</v>
      </c>
      <c r="G36" s="59">
        <v>176.29999999999882</v>
      </c>
      <c r="H36" s="60">
        <v>0.54299999999999582</v>
      </c>
      <c r="I36" s="18">
        <v>51.500000000000036</v>
      </c>
      <c r="J36" s="61">
        <v>176.79999999999836</v>
      </c>
      <c r="K36" s="62">
        <v>1.0429999999999962</v>
      </c>
      <c r="L36" s="41">
        <v>76.400000000000119</v>
      </c>
      <c r="M36" s="28">
        <f t="shared" si="0"/>
        <v>3.0000000000000013</v>
      </c>
      <c r="N36" s="106">
        <v>5.7</v>
      </c>
      <c r="O36" s="28"/>
      <c r="P36" s="104">
        <f t="shared" si="1"/>
        <v>148.29999999999998</v>
      </c>
      <c r="Q36" s="35"/>
    </row>
    <row r="37" spans="1:17" s="8" customFormat="1" ht="14.1" customHeight="1" x14ac:dyDescent="0.5">
      <c r="A37" s="14">
        <v>175.30999999999972</v>
      </c>
      <c r="B37" s="5">
        <v>-0.44700000000000473</v>
      </c>
      <c r="C37" s="6">
        <v>19.000000000000007</v>
      </c>
      <c r="D37" s="14">
        <v>175.80999999999926</v>
      </c>
      <c r="E37" s="5">
        <v>5.2999999999995544E-2</v>
      </c>
      <c r="F37" s="7">
        <v>32.04</v>
      </c>
      <c r="G37" s="14">
        <v>176.30999999999881</v>
      </c>
      <c r="H37" s="5">
        <v>0.55299999999999583</v>
      </c>
      <c r="I37" s="7">
        <v>51.950000000000038</v>
      </c>
      <c r="J37" s="44">
        <v>176.80999999999835</v>
      </c>
      <c r="K37" s="45">
        <v>1.0529999999999962</v>
      </c>
      <c r="L37" s="46">
        <v>76.940000000000126</v>
      </c>
      <c r="M37" s="28">
        <f t="shared" si="0"/>
        <v>3.1000000000000014</v>
      </c>
      <c r="N37" s="106">
        <v>5.7</v>
      </c>
      <c r="O37" s="28"/>
      <c r="P37" s="104">
        <f t="shared" si="1"/>
        <v>153.99999999999997</v>
      </c>
      <c r="Q37" s="35"/>
    </row>
    <row r="38" spans="1:17" s="8" customFormat="1" ht="14.1" customHeight="1" x14ac:dyDescent="0.5">
      <c r="A38" s="9">
        <v>175.31999999999971</v>
      </c>
      <c r="B38" s="10">
        <v>-0.43700000000000472</v>
      </c>
      <c r="C38" s="11">
        <v>19.200000000000006</v>
      </c>
      <c r="D38" s="9">
        <v>175.81999999999925</v>
      </c>
      <c r="E38" s="10">
        <v>6.2999999999995546E-2</v>
      </c>
      <c r="F38" s="12">
        <v>32.380000000000003</v>
      </c>
      <c r="G38" s="9">
        <v>176.3199999999988</v>
      </c>
      <c r="H38" s="10">
        <v>0.56299999999999584</v>
      </c>
      <c r="I38" s="12">
        <v>52.400000000000041</v>
      </c>
      <c r="J38" s="36">
        <v>176.81999999999834</v>
      </c>
      <c r="K38" s="37">
        <v>1.0629999999999962</v>
      </c>
      <c r="L38" s="38">
        <v>77.480000000000132</v>
      </c>
      <c r="M38" s="28">
        <f t="shared" si="0"/>
        <v>3.2000000000000015</v>
      </c>
      <c r="N38" s="106">
        <v>5.75</v>
      </c>
      <c r="O38" s="28"/>
      <c r="P38" s="104">
        <f t="shared" si="1"/>
        <v>159.74999999999997</v>
      </c>
      <c r="Q38" s="35"/>
    </row>
    <row r="39" spans="1:17" s="8" customFormat="1" ht="14.1" customHeight="1" x14ac:dyDescent="0.5">
      <c r="A39" s="9">
        <v>175.3299999999997</v>
      </c>
      <c r="B39" s="10">
        <v>-0.42700000000000471</v>
      </c>
      <c r="C39" s="11">
        <v>19.400000000000006</v>
      </c>
      <c r="D39" s="9">
        <v>175.82999999999925</v>
      </c>
      <c r="E39" s="10">
        <v>7.2999999999995541E-2</v>
      </c>
      <c r="F39" s="12">
        <v>32.720000000000006</v>
      </c>
      <c r="G39" s="9">
        <v>176.32999999999879</v>
      </c>
      <c r="H39" s="10">
        <v>0.57299999999999585</v>
      </c>
      <c r="I39" s="12">
        <v>52.850000000000044</v>
      </c>
      <c r="J39" s="36">
        <v>176.82999999999834</v>
      </c>
      <c r="K39" s="37">
        <v>1.0729999999999962</v>
      </c>
      <c r="L39" s="38">
        <v>78.020000000000138</v>
      </c>
      <c r="M39" s="28">
        <f t="shared" si="0"/>
        <v>3.3000000000000016</v>
      </c>
      <c r="N39" s="106">
        <v>5.75</v>
      </c>
      <c r="O39" s="28"/>
      <c r="P39" s="104">
        <f t="shared" si="1"/>
        <v>165.49999999999997</v>
      </c>
      <c r="Q39" s="35"/>
    </row>
    <row r="40" spans="1:17" s="8" customFormat="1" ht="14.1" customHeight="1" x14ac:dyDescent="0.5">
      <c r="A40" s="9">
        <v>175.33999999999969</v>
      </c>
      <c r="B40" s="10">
        <v>-0.4170000000000047</v>
      </c>
      <c r="C40" s="11">
        <v>19.600000000000005</v>
      </c>
      <c r="D40" s="9">
        <v>175.83999999999924</v>
      </c>
      <c r="E40" s="10">
        <v>8.2999999999995536E-2</v>
      </c>
      <c r="F40" s="12">
        <v>33.060000000000009</v>
      </c>
      <c r="G40" s="9">
        <v>176.33999999999878</v>
      </c>
      <c r="H40" s="10">
        <v>0.58299999999999585</v>
      </c>
      <c r="I40" s="12">
        <v>53.300000000000047</v>
      </c>
      <c r="J40" s="36">
        <v>176.83999999999833</v>
      </c>
      <c r="K40" s="37">
        <v>1.0829999999999962</v>
      </c>
      <c r="L40" s="38">
        <v>78.560000000000144</v>
      </c>
      <c r="M40" s="28">
        <f t="shared" si="0"/>
        <v>3.4000000000000017</v>
      </c>
      <c r="N40" s="103">
        <v>5.8</v>
      </c>
      <c r="O40" s="28"/>
      <c r="P40" s="104">
        <f t="shared" si="1"/>
        <v>171.29999999999998</v>
      </c>
      <c r="Q40" s="35"/>
    </row>
    <row r="41" spans="1:17" s="8" customFormat="1" ht="14.1" customHeight="1" x14ac:dyDescent="0.5">
      <c r="A41" s="9">
        <v>175.34999999999968</v>
      </c>
      <c r="B41" s="10">
        <v>-0.40700000000000469</v>
      </c>
      <c r="C41" s="11">
        <v>19.800000000000004</v>
      </c>
      <c r="D41" s="9">
        <v>175.84999999999923</v>
      </c>
      <c r="E41" s="10">
        <v>9.2999999999995531E-2</v>
      </c>
      <c r="F41" s="12">
        <v>33.400000000000013</v>
      </c>
      <c r="G41" s="9">
        <v>176.34999999999877</v>
      </c>
      <c r="H41" s="10">
        <v>0.59299999999999586</v>
      </c>
      <c r="I41" s="12">
        <v>53.75000000000005</v>
      </c>
      <c r="J41" s="36">
        <v>176.84999999999832</v>
      </c>
      <c r="K41" s="37">
        <v>1.0929999999999962</v>
      </c>
      <c r="L41" s="38">
        <v>79.100000000000151</v>
      </c>
      <c r="M41" s="28">
        <f t="shared" si="0"/>
        <v>3.5000000000000018</v>
      </c>
      <c r="N41" s="103">
        <v>5.8</v>
      </c>
      <c r="O41" s="28"/>
      <c r="P41" s="104">
        <f t="shared" si="1"/>
        <v>177.1</v>
      </c>
      <c r="Q41" s="35"/>
    </row>
    <row r="42" spans="1:17" s="8" customFormat="1" ht="14.1" customHeight="1" x14ac:dyDescent="0.5">
      <c r="A42" s="9">
        <v>175.35999999999967</v>
      </c>
      <c r="B42" s="10">
        <v>-0.39700000000000468</v>
      </c>
      <c r="C42" s="11">
        <v>20.000000000000004</v>
      </c>
      <c r="D42" s="9">
        <v>175.85999999999922</v>
      </c>
      <c r="E42" s="10">
        <v>0.10299999999999553</v>
      </c>
      <c r="F42" s="12">
        <v>33.740000000000016</v>
      </c>
      <c r="G42" s="9">
        <v>176.35999999999876</v>
      </c>
      <c r="H42" s="10">
        <v>0.60299999999999587</v>
      </c>
      <c r="I42" s="12">
        <v>54.200000000000053</v>
      </c>
      <c r="J42" s="36">
        <v>176.85999999999831</v>
      </c>
      <c r="K42" s="37">
        <v>1.1029999999999962</v>
      </c>
      <c r="L42" s="38">
        <v>79.640000000000157</v>
      </c>
      <c r="M42" s="28">
        <f t="shared" si="0"/>
        <v>3.6000000000000019</v>
      </c>
      <c r="N42" s="103">
        <v>5.8</v>
      </c>
      <c r="O42" s="28"/>
      <c r="P42" s="104">
        <f t="shared" si="1"/>
        <v>182.9</v>
      </c>
      <c r="Q42" s="35"/>
    </row>
    <row r="43" spans="1:17" s="8" customFormat="1" ht="14.1" customHeight="1" x14ac:dyDescent="0.5">
      <c r="A43" s="9">
        <v>175.36999999999966</v>
      </c>
      <c r="B43" s="10">
        <v>-0.38700000000000467</v>
      </c>
      <c r="C43" s="11">
        <v>20.200000000000003</v>
      </c>
      <c r="D43" s="9">
        <v>175.86999999999921</v>
      </c>
      <c r="E43" s="10">
        <v>0.11299999999999552</v>
      </c>
      <c r="F43" s="12">
        <v>34.08000000000002</v>
      </c>
      <c r="G43" s="9">
        <v>176.36999999999875</v>
      </c>
      <c r="H43" s="10">
        <v>0.61299999999999588</v>
      </c>
      <c r="I43" s="12">
        <v>54.650000000000055</v>
      </c>
      <c r="J43" s="36">
        <v>176.8699999999983</v>
      </c>
      <c r="K43" s="37">
        <v>1.1129999999999962</v>
      </c>
      <c r="L43" s="38">
        <v>80.180000000000163</v>
      </c>
      <c r="M43" s="28">
        <f t="shared" si="0"/>
        <v>3.700000000000002</v>
      </c>
      <c r="N43" s="28">
        <v>5.8</v>
      </c>
      <c r="O43" s="28"/>
      <c r="P43" s="104">
        <f t="shared" si="1"/>
        <v>188.70000000000002</v>
      </c>
      <c r="Q43" s="35"/>
    </row>
    <row r="44" spans="1:17" s="8" customFormat="1" ht="14.1" customHeight="1" x14ac:dyDescent="0.5">
      <c r="A44" s="9">
        <v>175.37999999999965</v>
      </c>
      <c r="B44" s="10">
        <v>-0.37700000000000466</v>
      </c>
      <c r="C44" s="11">
        <v>20.400000000000002</v>
      </c>
      <c r="D44" s="9">
        <v>175.8799999999992</v>
      </c>
      <c r="E44" s="10">
        <v>0.12299999999999552</v>
      </c>
      <c r="F44" s="12">
        <v>34.420000000000023</v>
      </c>
      <c r="G44" s="9">
        <v>176.37999999999874</v>
      </c>
      <c r="H44" s="10">
        <v>0.62299999999999589</v>
      </c>
      <c r="I44" s="12">
        <v>55.100000000000058</v>
      </c>
      <c r="J44" s="36">
        <v>176.87999999999829</v>
      </c>
      <c r="K44" s="37">
        <v>1.1229999999999962</v>
      </c>
      <c r="L44" s="38">
        <v>80.720000000000169</v>
      </c>
      <c r="M44" s="28">
        <f t="shared" si="0"/>
        <v>3.800000000000002</v>
      </c>
      <c r="N44" s="28">
        <v>5.8</v>
      </c>
      <c r="O44" s="28"/>
      <c r="P44" s="104">
        <f t="shared" si="1"/>
        <v>194.50000000000003</v>
      </c>
      <c r="Q44" s="35"/>
    </row>
    <row r="45" spans="1:17" s="8" customFormat="1" ht="14.1" customHeight="1" x14ac:dyDescent="0.5">
      <c r="A45" s="9">
        <v>175.38999999999965</v>
      </c>
      <c r="B45" s="10">
        <v>-0.36700000000000466</v>
      </c>
      <c r="C45" s="11">
        <v>20.6</v>
      </c>
      <c r="D45" s="9">
        <v>175.88999999999919</v>
      </c>
      <c r="E45" s="10">
        <v>0.13299999999999551</v>
      </c>
      <c r="F45" s="12">
        <v>34.760000000000026</v>
      </c>
      <c r="G45" s="9">
        <v>176.38999999999874</v>
      </c>
      <c r="H45" s="10">
        <v>0.6329999999999959</v>
      </c>
      <c r="I45" s="12">
        <v>55.550000000000061</v>
      </c>
      <c r="J45" s="36">
        <v>176.88999999999828</v>
      </c>
      <c r="K45" s="37">
        <v>1.1329999999999962</v>
      </c>
      <c r="L45" s="38">
        <v>81.260000000000176</v>
      </c>
      <c r="M45" s="28">
        <f t="shared" si="0"/>
        <v>3.9000000000000021</v>
      </c>
      <c r="N45" s="28">
        <v>6</v>
      </c>
      <c r="O45" s="28"/>
      <c r="P45" s="104">
        <f t="shared" si="1"/>
        <v>200.50000000000003</v>
      </c>
      <c r="Q45" s="35"/>
    </row>
    <row r="46" spans="1:17" s="8" customFormat="1" ht="14.1" customHeight="1" x14ac:dyDescent="0.5">
      <c r="A46" s="15">
        <v>175.39999999999964</v>
      </c>
      <c r="B46" s="16">
        <v>-0.35700000000000465</v>
      </c>
      <c r="C46" s="17">
        <v>20.8</v>
      </c>
      <c r="D46" s="15">
        <v>175.89999999999918</v>
      </c>
      <c r="E46" s="16">
        <v>0.14299999999999552</v>
      </c>
      <c r="F46" s="18">
        <v>35.10000000000003</v>
      </c>
      <c r="G46" s="15">
        <v>176.39999999999873</v>
      </c>
      <c r="H46" s="16">
        <v>0.64299999999999591</v>
      </c>
      <c r="I46" s="18">
        <v>56.000000000000064</v>
      </c>
      <c r="J46" s="39">
        <v>176.89999999999827</v>
      </c>
      <c r="K46" s="40">
        <v>1.1429999999999962</v>
      </c>
      <c r="L46" s="41">
        <v>81.800000000000182</v>
      </c>
      <c r="M46" s="28">
        <f t="shared" si="0"/>
        <v>4.0000000000000018</v>
      </c>
      <c r="N46" s="28">
        <v>6</v>
      </c>
      <c r="O46" s="28"/>
      <c r="P46" s="104">
        <f t="shared" si="1"/>
        <v>206.50000000000003</v>
      </c>
      <c r="Q46" s="35"/>
    </row>
    <row r="47" spans="1:17" s="8" customFormat="1" ht="14.1" customHeight="1" x14ac:dyDescent="0.5">
      <c r="A47" s="14">
        <v>175.40999999999963</v>
      </c>
      <c r="B47" s="5">
        <v>-0.34700000000000464</v>
      </c>
      <c r="C47" s="6">
        <v>21</v>
      </c>
      <c r="D47" s="14">
        <v>175.90999999999917</v>
      </c>
      <c r="E47" s="5">
        <v>0.15299999999999553</v>
      </c>
      <c r="F47" s="7">
        <v>35.49000000000003</v>
      </c>
      <c r="G47" s="14">
        <v>176.40999999999872</v>
      </c>
      <c r="H47" s="5">
        <v>0.65299999999999592</v>
      </c>
      <c r="I47" s="7">
        <v>56.500000000000064</v>
      </c>
      <c r="J47" s="44">
        <v>176.90999999999826</v>
      </c>
      <c r="K47" s="45">
        <v>1.1529999999999963</v>
      </c>
      <c r="L47" s="46">
        <v>82.340000000000188</v>
      </c>
      <c r="M47" s="28">
        <f t="shared" si="0"/>
        <v>4.1000000000000014</v>
      </c>
      <c r="N47" s="28">
        <v>6</v>
      </c>
      <c r="O47" s="28"/>
      <c r="P47" s="104">
        <f t="shared" si="1"/>
        <v>212.50000000000003</v>
      </c>
      <c r="Q47" s="35"/>
    </row>
    <row r="48" spans="1:17" s="8" customFormat="1" ht="14.1" customHeight="1" x14ac:dyDescent="0.5">
      <c r="A48" s="9">
        <v>175.41999999999962</v>
      </c>
      <c r="B48" s="10">
        <v>-0.33700000000000463</v>
      </c>
      <c r="C48" s="11">
        <v>21.2</v>
      </c>
      <c r="D48" s="9">
        <v>175.91999999999916</v>
      </c>
      <c r="E48" s="10">
        <v>0.16299999999999554</v>
      </c>
      <c r="F48" s="12">
        <v>35.880000000000031</v>
      </c>
      <c r="G48" s="9">
        <v>176.41999999999871</v>
      </c>
      <c r="H48" s="10">
        <v>0.66299999999999593</v>
      </c>
      <c r="I48" s="12">
        <v>57.000000000000064</v>
      </c>
      <c r="J48" s="36">
        <v>176.91999999999825</v>
      </c>
      <c r="K48" s="37">
        <v>1.1629999999999963</v>
      </c>
      <c r="L48" s="38">
        <v>82.880000000000194</v>
      </c>
      <c r="M48" s="28">
        <f t="shared" si="0"/>
        <v>4.2000000000000011</v>
      </c>
      <c r="N48" s="28">
        <v>6</v>
      </c>
      <c r="O48" s="28"/>
      <c r="P48" s="104">
        <f t="shared" si="1"/>
        <v>218.50000000000003</v>
      </c>
      <c r="Q48" s="35"/>
    </row>
    <row r="49" spans="1:17" s="8" customFormat="1" ht="14.1" customHeight="1" x14ac:dyDescent="0.5">
      <c r="A49" s="9">
        <v>175.42999999999961</v>
      </c>
      <c r="B49" s="10">
        <v>-0.32700000000000462</v>
      </c>
      <c r="C49" s="11">
        <v>21.4</v>
      </c>
      <c r="D49" s="9">
        <v>175.92999999999915</v>
      </c>
      <c r="E49" s="10">
        <v>0.17299999999999555</v>
      </c>
      <c r="F49" s="12">
        <v>36.270000000000032</v>
      </c>
      <c r="G49" s="9">
        <v>176.4299999999987</v>
      </c>
      <c r="H49" s="10">
        <v>0.67299999999999593</v>
      </c>
      <c r="I49" s="12">
        <v>57.500000000000064</v>
      </c>
      <c r="J49" s="36">
        <v>176.92999999999824</v>
      </c>
      <c r="K49" s="37">
        <v>1.1729999999999963</v>
      </c>
      <c r="L49" s="38">
        <v>83.420000000000201</v>
      </c>
      <c r="M49" s="28">
        <f t="shared" si="0"/>
        <v>4.3000000000000007</v>
      </c>
      <c r="N49" s="28">
        <v>6</v>
      </c>
      <c r="O49" s="28"/>
      <c r="P49" s="104">
        <f t="shared" si="1"/>
        <v>224.50000000000003</v>
      </c>
      <c r="Q49" s="35"/>
    </row>
    <row r="50" spans="1:17" s="8" customFormat="1" ht="14.1" customHeight="1" x14ac:dyDescent="0.5">
      <c r="A50" s="9">
        <v>175.4399999999996</v>
      </c>
      <c r="B50" s="10">
        <v>-0.31700000000000461</v>
      </c>
      <c r="C50" s="11">
        <v>21.599999999999998</v>
      </c>
      <c r="D50" s="9">
        <v>175.93999999999915</v>
      </c>
      <c r="E50" s="10">
        <v>0.18299999999999556</v>
      </c>
      <c r="F50" s="12">
        <v>36.660000000000032</v>
      </c>
      <c r="G50" s="9">
        <v>176.43999999999869</v>
      </c>
      <c r="H50" s="10">
        <v>0.68299999999999594</v>
      </c>
      <c r="I50" s="12">
        <v>58.000000000000064</v>
      </c>
      <c r="J50" s="36">
        <v>176.93999999999824</v>
      </c>
      <c r="K50" s="37">
        <v>1.1829999999999963</v>
      </c>
      <c r="L50" s="38">
        <v>83.960000000000207</v>
      </c>
      <c r="M50" s="28">
        <f t="shared" si="0"/>
        <v>4.4000000000000004</v>
      </c>
      <c r="N50" s="28">
        <v>6</v>
      </c>
      <c r="O50" s="28"/>
      <c r="P50" s="104">
        <f t="shared" si="1"/>
        <v>230.50000000000003</v>
      </c>
      <c r="Q50" s="35"/>
    </row>
    <row r="51" spans="1:17" s="8" customFormat="1" ht="14.1" customHeight="1" x14ac:dyDescent="0.5">
      <c r="A51" s="9">
        <v>175.44999999999959</v>
      </c>
      <c r="B51" s="10">
        <v>-0.3070000000000046</v>
      </c>
      <c r="C51" s="11">
        <v>21.799999999999997</v>
      </c>
      <c r="D51" s="9">
        <v>175.94999999999914</v>
      </c>
      <c r="E51" s="10">
        <v>0.19299999999999556</v>
      </c>
      <c r="F51" s="12">
        <v>37.050000000000033</v>
      </c>
      <c r="G51" s="9">
        <v>176.44999999999868</v>
      </c>
      <c r="H51" s="10">
        <v>0.69299999999999595</v>
      </c>
      <c r="I51" s="12">
        <v>58.500000000000064</v>
      </c>
      <c r="J51" s="36">
        <v>176.94999999999823</v>
      </c>
      <c r="K51" s="37">
        <v>1.1929999999999963</v>
      </c>
      <c r="L51" s="38">
        <v>84.500000000000213</v>
      </c>
      <c r="M51" s="28">
        <f t="shared" si="0"/>
        <v>4.5</v>
      </c>
      <c r="N51" s="28">
        <v>6</v>
      </c>
      <c r="O51" s="28"/>
      <c r="P51" s="104">
        <f t="shared" si="1"/>
        <v>236.50000000000003</v>
      </c>
      <c r="Q51" s="35"/>
    </row>
    <row r="52" spans="1:17" s="8" customFormat="1" ht="14.1" customHeight="1" x14ac:dyDescent="0.5">
      <c r="A52" s="9">
        <v>175.45999999999958</v>
      </c>
      <c r="B52" s="10">
        <v>-0.29700000000000459</v>
      </c>
      <c r="C52" s="11">
        <v>21.999999999999996</v>
      </c>
      <c r="D52" s="9">
        <v>175.95999999999913</v>
      </c>
      <c r="E52" s="10">
        <v>0.20299999999999557</v>
      </c>
      <c r="F52" s="12">
        <v>37.440000000000033</v>
      </c>
      <c r="G52" s="9">
        <v>176.45999999999867</v>
      </c>
      <c r="H52" s="10">
        <v>0.70299999999999596</v>
      </c>
      <c r="I52" s="12">
        <v>59.000000000000064</v>
      </c>
      <c r="J52" s="36">
        <v>176.95999999999822</v>
      </c>
      <c r="K52" s="37">
        <v>1.2029999999999963</v>
      </c>
      <c r="L52" s="38">
        <v>85.040000000000219</v>
      </c>
      <c r="M52" s="28">
        <f t="shared" si="0"/>
        <v>4.5999999999999996</v>
      </c>
      <c r="N52" s="28">
        <v>6</v>
      </c>
      <c r="O52" s="28"/>
      <c r="P52" s="104">
        <f t="shared" si="1"/>
        <v>242.50000000000003</v>
      </c>
      <c r="Q52" s="35"/>
    </row>
    <row r="53" spans="1:17" s="8" customFormat="1" ht="14.1" customHeight="1" x14ac:dyDescent="0.5">
      <c r="A53" s="9">
        <v>175.46999999999957</v>
      </c>
      <c r="B53" s="10">
        <v>-0.28700000000000458</v>
      </c>
      <c r="C53" s="11">
        <v>22.199999999999996</v>
      </c>
      <c r="D53" s="9">
        <v>175.96999999999912</v>
      </c>
      <c r="E53" s="10">
        <v>0.21299999999999558</v>
      </c>
      <c r="F53" s="12">
        <v>37.830000000000034</v>
      </c>
      <c r="G53" s="9">
        <v>176.46999999999866</v>
      </c>
      <c r="H53" s="10">
        <v>0.71299999999999597</v>
      </c>
      <c r="I53" s="12">
        <v>59.500000000000064</v>
      </c>
      <c r="J53" s="36">
        <v>176.96999999999821</v>
      </c>
      <c r="K53" s="37">
        <v>1.2129999999999963</v>
      </c>
      <c r="L53" s="38">
        <v>85.580000000000226</v>
      </c>
      <c r="M53" s="28">
        <f>M52+0.1</f>
        <v>4.6999999999999993</v>
      </c>
      <c r="N53" s="28">
        <v>6</v>
      </c>
      <c r="O53" s="28"/>
      <c r="P53" s="104">
        <f t="shared" si="1"/>
        <v>248.50000000000003</v>
      </c>
      <c r="Q53" s="35"/>
    </row>
    <row r="54" spans="1:17" s="8" customFormat="1" ht="14.1" customHeight="1" x14ac:dyDescent="0.5">
      <c r="A54" s="9">
        <v>175.47999999999956</v>
      </c>
      <c r="B54" s="10">
        <v>-0.27700000000000458</v>
      </c>
      <c r="C54" s="11">
        <v>22.399999999999995</v>
      </c>
      <c r="D54" s="9">
        <v>175.97999999999911</v>
      </c>
      <c r="E54" s="10">
        <v>0.22299999999999559</v>
      </c>
      <c r="F54" s="12">
        <v>38.220000000000034</v>
      </c>
      <c r="G54" s="9">
        <v>176.47999999999865</v>
      </c>
      <c r="H54" s="10">
        <v>0.72299999999999598</v>
      </c>
      <c r="I54" s="12">
        <v>60.000000000000064</v>
      </c>
      <c r="J54" s="36">
        <v>176.9799999999982</v>
      </c>
      <c r="K54" s="37">
        <v>1.2229999999999963</v>
      </c>
      <c r="L54" s="38">
        <v>86.120000000000232</v>
      </c>
      <c r="M54" s="28">
        <f t="shared" si="0"/>
        <v>4.7999999999999989</v>
      </c>
      <c r="N54" s="28">
        <v>6</v>
      </c>
      <c r="O54" s="28"/>
      <c r="P54" s="104">
        <f t="shared" si="1"/>
        <v>254.50000000000003</v>
      </c>
      <c r="Q54" s="35"/>
    </row>
    <row r="55" spans="1:17" s="8" customFormat="1" ht="14.1" customHeight="1" x14ac:dyDescent="0.5">
      <c r="A55" s="15">
        <v>175.48999999999955</v>
      </c>
      <c r="B55" s="16">
        <v>-0.26700000000000457</v>
      </c>
      <c r="C55" s="17">
        <v>22.599999999999994</v>
      </c>
      <c r="D55" s="15">
        <v>175.9899999999991</v>
      </c>
      <c r="E55" s="16">
        <v>0.2329999999999956</v>
      </c>
      <c r="F55" s="18">
        <v>38.610000000000035</v>
      </c>
      <c r="G55" s="15">
        <v>176.48999999999864</v>
      </c>
      <c r="H55" s="16">
        <v>0.73299999999999599</v>
      </c>
      <c r="I55" s="18">
        <v>60.500000000000064</v>
      </c>
      <c r="J55" s="39">
        <v>176.98999999999819</v>
      </c>
      <c r="K55" s="40">
        <v>1.2329999999999963</v>
      </c>
      <c r="L55" s="41">
        <v>86.660000000000238</v>
      </c>
      <c r="M55" s="28"/>
      <c r="N55" s="28"/>
      <c r="O55" s="28"/>
      <c r="P55" s="104"/>
      <c r="Q55" s="35"/>
    </row>
    <row r="56" spans="1:17" s="8" customFormat="1" ht="14.1" customHeight="1" x14ac:dyDescent="0.5">
      <c r="A56" s="25"/>
      <c r="B56" s="25"/>
      <c r="C56" s="29"/>
      <c r="D56" s="25"/>
      <c r="E56" s="25"/>
      <c r="F56" s="26"/>
      <c r="G56" s="25"/>
      <c r="H56" s="25"/>
      <c r="I56" s="26"/>
      <c r="J56" s="25"/>
      <c r="K56" s="25"/>
      <c r="L56" s="26"/>
      <c r="M56" s="28"/>
      <c r="N56" s="28"/>
      <c r="O56" s="28"/>
      <c r="P56" s="104"/>
      <c r="Q56" s="35"/>
    </row>
    <row r="57" spans="1:17" ht="21" customHeight="1" x14ac:dyDescent="0.55000000000000004">
      <c r="A57" s="115" t="s">
        <v>10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28"/>
      <c r="N57" s="28"/>
      <c r="O57" s="32"/>
      <c r="P57" s="104"/>
      <c r="Q57" s="27"/>
    </row>
    <row r="58" spans="1:17" ht="15" customHeight="1" x14ac:dyDescent="0.55000000000000004">
      <c r="A58" s="112" t="s">
        <v>14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30"/>
      <c r="N58" s="30"/>
      <c r="O58" s="32"/>
      <c r="P58" s="31"/>
    </row>
    <row r="59" spans="1:17" ht="15" customHeight="1" x14ac:dyDescent="0.55000000000000004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30"/>
      <c r="N59" s="30"/>
      <c r="O59" s="32"/>
      <c r="P59" s="31"/>
    </row>
    <row r="60" spans="1:17" ht="17.100000000000001" customHeight="1" x14ac:dyDescent="0.55000000000000004">
      <c r="A60" s="47" t="s">
        <v>1</v>
      </c>
      <c r="B60" s="47" t="s">
        <v>1</v>
      </c>
      <c r="C60" s="47" t="s">
        <v>12</v>
      </c>
      <c r="D60" s="47" t="s">
        <v>1</v>
      </c>
      <c r="E60" s="47" t="s">
        <v>1</v>
      </c>
      <c r="F60" s="47" t="s">
        <v>12</v>
      </c>
      <c r="G60" s="47" t="s">
        <v>1</v>
      </c>
      <c r="H60" s="47" t="s">
        <v>1</v>
      </c>
      <c r="I60" s="47" t="s">
        <v>12</v>
      </c>
      <c r="J60" s="47" t="s">
        <v>1</v>
      </c>
      <c r="K60" s="47" t="s">
        <v>1</v>
      </c>
      <c r="L60" s="47" t="s">
        <v>12</v>
      </c>
      <c r="M60" s="30"/>
      <c r="N60" s="30"/>
      <c r="O60" s="32"/>
      <c r="P60" s="31"/>
    </row>
    <row r="61" spans="1:17" ht="17.100000000000001" customHeight="1" x14ac:dyDescent="0.55000000000000004">
      <c r="A61" s="48" t="s">
        <v>2</v>
      </c>
      <c r="B61" s="48" t="s">
        <v>3</v>
      </c>
      <c r="C61" s="48" t="s">
        <v>13</v>
      </c>
      <c r="D61" s="48" t="s">
        <v>2</v>
      </c>
      <c r="E61" s="48" t="s">
        <v>3</v>
      </c>
      <c r="F61" s="48" t="s">
        <v>13</v>
      </c>
      <c r="G61" s="48" t="s">
        <v>2</v>
      </c>
      <c r="H61" s="48" t="s">
        <v>3</v>
      </c>
      <c r="I61" s="48" t="s">
        <v>13</v>
      </c>
      <c r="J61" s="48" t="s">
        <v>2</v>
      </c>
      <c r="K61" s="48" t="s">
        <v>3</v>
      </c>
      <c r="L61" s="48" t="s">
        <v>13</v>
      </c>
      <c r="M61" s="30"/>
      <c r="N61" s="30"/>
      <c r="O61" s="32"/>
      <c r="P61" s="31"/>
    </row>
    <row r="62" spans="1:17" s="8" customFormat="1" ht="14.1" customHeight="1" x14ac:dyDescent="0.5">
      <c r="A62" s="90">
        <v>176.99999999999818</v>
      </c>
      <c r="B62" s="89">
        <v>1.2429999999999963</v>
      </c>
      <c r="C62" s="82">
        <v>87.200000000000244</v>
      </c>
      <c r="D62" s="90">
        <v>177.49999999999773</v>
      </c>
      <c r="E62" s="89">
        <v>1.7429999999999968</v>
      </c>
      <c r="F62" s="82">
        <v>114.50000000000028</v>
      </c>
      <c r="G62" s="90">
        <v>177.99999999999727</v>
      </c>
      <c r="H62" s="89">
        <v>2.2429999999999919</v>
      </c>
      <c r="I62" s="82">
        <v>142.60000000000016</v>
      </c>
      <c r="J62" s="96">
        <v>178.49999999999682</v>
      </c>
      <c r="K62" s="89">
        <v>2.7429999999999812</v>
      </c>
      <c r="L62" s="82">
        <v>171.29999999999993</v>
      </c>
      <c r="M62" s="30"/>
      <c r="N62" s="30"/>
      <c r="O62" s="28"/>
      <c r="P62" s="31"/>
    </row>
    <row r="63" spans="1:17" s="8" customFormat="1" ht="14.1" customHeight="1" x14ac:dyDescent="0.5">
      <c r="A63" s="85">
        <v>177.00999999999817</v>
      </c>
      <c r="B63" s="83">
        <v>1.2529999999999963</v>
      </c>
      <c r="C63" s="84">
        <v>87.740000000000251</v>
      </c>
      <c r="D63" s="85">
        <v>177.50999999999772</v>
      </c>
      <c r="E63" s="83">
        <v>1.7529999999999968</v>
      </c>
      <c r="F63" s="84">
        <v>115.05000000000028</v>
      </c>
      <c r="G63" s="85">
        <v>178.00999999999726</v>
      </c>
      <c r="H63" s="83">
        <v>2.2529999999999917</v>
      </c>
      <c r="I63" s="84">
        <v>143.17000000000016</v>
      </c>
      <c r="J63" s="97">
        <v>178.50999999999681</v>
      </c>
      <c r="K63" s="83">
        <v>2.752999999999981</v>
      </c>
      <c r="L63" s="84">
        <v>171.87999999999994</v>
      </c>
      <c r="M63" s="30"/>
      <c r="N63" s="30"/>
      <c r="O63" s="28"/>
      <c r="P63" s="31"/>
    </row>
    <row r="64" spans="1:17" s="8" customFormat="1" ht="14.1" customHeight="1" x14ac:dyDescent="0.5">
      <c r="A64" s="85">
        <v>177.01999999999816</v>
      </c>
      <c r="B64" s="83">
        <v>1.2629999999999963</v>
      </c>
      <c r="C64" s="84">
        <v>88.280000000000257</v>
      </c>
      <c r="D64" s="85">
        <v>177.51999999999771</v>
      </c>
      <c r="E64" s="83">
        <v>1.7629999999999968</v>
      </c>
      <c r="F64" s="84">
        <v>115.60000000000028</v>
      </c>
      <c r="G64" s="85">
        <v>178.01999999999725</v>
      </c>
      <c r="H64" s="83">
        <v>2.2629999999999915</v>
      </c>
      <c r="I64" s="84">
        <v>143.74000000000015</v>
      </c>
      <c r="J64" s="97">
        <v>178.5199999999968</v>
      </c>
      <c r="K64" s="83">
        <v>2.7629999999999808</v>
      </c>
      <c r="L64" s="84">
        <v>172.45999999999995</v>
      </c>
      <c r="M64" s="28"/>
      <c r="N64" s="30"/>
      <c r="O64" s="28"/>
      <c r="P64" s="31"/>
    </row>
    <row r="65" spans="1:16" s="8" customFormat="1" ht="14.1" customHeight="1" x14ac:dyDescent="0.5">
      <c r="A65" s="85">
        <v>177.02999999999815</v>
      </c>
      <c r="B65" s="83">
        <v>1.2729999999999964</v>
      </c>
      <c r="C65" s="84">
        <v>88.820000000000263</v>
      </c>
      <c r="D65" s="85">
        <v>177.5299999999977</v>
      </c>
      <c r="E65" s="83">
        <v>1.7729999999999968</v>
      </c>
      <c r="F65" s="84">
        <v>116.15000000000028</v>
      </c>
      <c r="G65" s="85">
        <v>178.02999999999724</v>
      </c>
      <c r="H65" s="83">
        <v>2.2729999999999912</v>
      </c>
      <c r="I65" s="84">
        <v>144.31000000000014</v>
      </c>
      <c r="J65" s="97">
        <v>178.52999999999679</v>
      </c>
      <c r="K65" s="83">
        <v>2.7729999999999806</v>
      </c>
      <c r="L65" s="84">
        <v>173.03999999999996</v>
      </c>
      <c r="M65" s="28"/>
      <c r="N65" s="30"/>
      <c r="O65" s="28"/>
      <c r="P65" s="31"/>
    </row>
    <row r="66" spans="1:16" s="8" customFormat="1" ht="14.1" customHeight="1" x14ac:dyDescent="0.5">
      <c r="A66" s="85">
        <v>177.03999999999814</v>
      </c>
      <c r="B66" s="83">
        <v>1.2829999999999964</v>
      </c>
      <c r="C66" s="84">
        <v>89.360000000000269</v>
      </c>
      <c r="D66" s="85">
        <v>177.53999999999769</v>
      </c>
      <c r="E66" s="83">
        <v>1.7829999999999968</v>
      </c>
      <c r="F66" s="84">
        <v>116.70000000000027</v>
      </c>
      <c r="G66" s="85">
        <v>178.03999999999724</v>
      </c>
      <c r="H66" s="83">
        <v>2.282999999999991</v>
      </c>
      <c r="I66" s="84">
        <v>144.88000000000014</v>
      </c>
      <c r="J66" s="97">
        <v>178.53999999999678</v>
      </c>
      <c r="K66" s="83">
        <v>2.7829999999999804</v>
      </c>
      <c r="L66" s="84">
        <v>173.61999999999998</v>
      </c>
      <c r="M66" s="28"/>
      <c r="N66" s="30"/>
      <c r="O66" s="28"/>
      <c r="P66" s="31"/>
    </row>
    <row r="67" spans="1:16" s="8" customFormat="1" ht="14.1" customHeight="1" x14ac:dyDescent="0.5">
      <c r="A67" s="85">
        <v>177.04999999999814</v>
      </c>
      <c r="B67" s="83">
        <v>1.2929999999999964</v>
      </c>
      <c r="C67" s="84">
        <v>89.900000000000276</v>
      </c>
      <c r="D67" s="85">
        <v>177.54999999999768</v>
      </c>
      <c r="E67" s="83">
        <v>1.7929999999999968</v>
      </c>
      <c r="F67" s="84">
        <v>117.25000000000027</v>
      </c>
      <c r="G67" s="85">
        <v>178.04999999999723</v>
      </c>
      <c r="H67" s="83">
        <v>2.2929999999999908</v>
      </c>
      <c r="I67" s="84">
        <v>145.45000000000013</v>
      </c>
      <c r="J67" s="97">
        <v>178.54999999999677</v>
      </c>
      <c r="K67" s="83">
        <v>2.7929999999999802</v>
      </c>
      <c r="L67" s="84">
        <v>174.2</v>
      </c>
      <c r="M67" s="28"/>
      <c r="N67" s="30"/>
      <c r="O67" s="28"/>
      <c r="P67" s="31"/>
    </row>
    <row r="68" spans="1:16" s="8" customFormat="1" ht="14.1" customHeight="1" x14ac:dyDescent="0.5">
      <c r="A68" s="85">
        <v>177.05999999999813</v>
      </c>
      <c r="B68" s="83">
        <v>1.3029999999999964</v>
      </c>
      <c r="C68" s="84">
        <v>90.440000000000282</v>
      </c>
      <c r="D68" s="85">
        <v>177.55999999999767</v>
      </c>
      <c r="E68" s="83">
        <v>1.8029999999999968</v>
      </c>
      <c r="F68" s="84">
        <v>117.80000000000027</v>
      </c>
      <c r="G68" s="85">
        <v>178.05999999999722</v>
      </c>
      <c r="H68" s="83">
        <v>2.3029999999999906</v>
      </c>
      <c r="I68" s="84">
        <v>146.02000000000012</v>
      </c>
      <c r="J68" s="97">
        <v>178.55999999999676</v>
      </c>
      <c r="K68" s="83">
        <v>2.80299999999998</v>
      </c>
      <c r="L68" s="84">
        <v>174.78</v>
      </c>
      <c r="M68" s="28"/>
      <c r="N68" s="30"/>
      <c r="O68" s="28"/>
      <c r="P68" s="31"/>
    </row>
    <row r="69" spans="1:16" s="8" customFormat="1" ht="14.1" customHeight="1" x14ac:dyDescent="0.5">
      <c r="A69" s="85">
        <v>177.06999999999812</v>
      </c>
      <c r="B69" s="83">
        <v>1.3129999999999964</v>
      </c>
      <c r="C69" s="84">
        <v>90.980000000000288</v>
      </c>
      <c r="D69" s="85">
        <v>177.56999999999766</v>
      </c>
      <c r="E69" s="83">
        <v>1.8129999999999968</v>
      </c>
      <c r="F69" s="84">
        <v>118.35000000000026</v>
      </c>
      <c r="G69" s="85">
        <v>178.06999999999721</v>
      </c>
      <c r="H69" s="83">
        <v>2.3129999999999904</v>
      </c>
      <c r="I69" s="84">
        <v>146.59000000000012</v>
      </c>
      <c r="J69" s="97">
        <v>178.56999999999675</v>
      </c>
      <c r="K69" s="83">
        <v>2.8129999999999797</v>
      </c>
      <c r="L69" s="84">
        <v>175.36</v>
      </c>
      <c r="M69" s="28"/>
      <c r="N69" s="30"/>
      <c r="O69" s="28"/>
      <c r="P69" s="31"/>
    </row>
    <row r="70" spans="1:16" s="8" customFormat="1" ht="14.1" customHeight="1" x14ac:dyDescent="0.5">
      <c r="A70" s="85">
        <v>177.07999999999811</v>
      </c>
      <c r="B70" s="83">
        <v>1.3229999999999964</v>
      </c>
      <c r="C70" s="84">
        <v>91.520000000000294</v>
      </c>
      <c r="D70" s="85">
        <v>177.57999999999765</v>
      </c>
      <c r="E70" s="83">
        <v>1.8229999999999968</v>
      </c>
      <c r="F70" s="84">
        <v>118.90000000000026</v>
      </c>
      <c r="G70" s="85">
        <v>178.0799999999972</v>
      </c>
      <c r="H70" s="83">
        <v>2.3229999999999902</v>
      </c>
      <c r="I70" s="84">
        <v>147.16000000000011</v>
      </c>
      <c r="J70" s="97">
        <v>178.57999999999674</v>
      </c>
      <c r="K70" s="83">
        <v>2.8229999999999795</v>
      </c>
      <c r="L70" s="84">
        <v>175.94000000000003</v>
      </c>
      <c r="M70" s="28"/>
      <c r="N70" s="30"/>
      <c r="O70" s="28"/>
      <c r="P70" s="31"/>
    </row>
    <row r="71" spans="1:16" s="8" customFormat="1" ht="14.1" customHeight="1" x14ac:dyDescent="0.5">
      <c r="A71" s="85">
        <v>177.0899999999981</v>
      </c>
      <c r="B71" s="83">
        <v>1.3329999999999964</v>
      </c>
      <c r="C71" s="84">
        <v>92.060000000000301</v>
      </c>
      <c r="D71" s="85">
        <v>177.58999999999764</v>
      </c>
      <c r="E71" s="83">
        <v>1.8329999999999969</v>
      </c>
      <c r="F71" s="84">
        <v>119.45000000000026</v>
      </c>
      <c r="G71" s="85">
        <v>178.08999999999719</v>
      </c>
      <c r="H71" s="83">
        <v>2.33299999999999</v>
      </c>
      <c r="I71" s="84">
        <v>147.7300000000001</v>
      </c>
      <c r="J71" s="97">
        <v>178.58999999999673</v>
      </c>
      <c r="K71" s="83">
        <v>2.8329999999999793</v>
      </c>
      <c r="L71" s="84">
        <v>176.52000000000004</v>
      </c>
      <c r="M71" s="28"/>
      <c r="N71" s="30"/>
      <c r="O71" s="28"/>
      <c r="P71" s="31"/>
    </row>
    <row r="72" spans="1:16" s="8" customFormat="1" ht="14.1" customHeight="1" x14ac:dyDescent="0.5">
      <c r="A72" s="95">
        <v>177.09999999999809</v>
      </c>
      <c r="B72" s="93">
        <v>1.3429999999999964</v>
      </c>
      <c r="C72" s="94">
        <v>92.600000000000307</v>
      </c>
      <c r="D72" s="95">
        <v>177.59999999999764</v>
      </c>
      <c r="E72" s="93">
        <v>1.8429999999999969</v>
      </c>
      <c r="F72" s="94">
        <v>120.00000000000026</v>
      </c>
      <c r="G72" s="95">
        <v>178.09999999999718</v>
      </c>
      <c r="H72" s="93">
        <v>2.3429999999999898</v>
      </c>
      <c r="I72" s="94">
        <v>148.3000000000001</v>
      </c>
      <c r="J72" s="98">
        <v>178.59999999999673</v>
      </c>
      <c r="K72" s="93">
        <v>2.8429999999999791</v>
      </c>
      <c r="L72" s="94">
        <v>177.10000000000005</v>
      </c>
      <c r="M72" s="28"/>
      <c r="N72" s="30"/>
      <c r="O72" s="28"/>
      <c r="P72" s="31"/>
    </row>
    <row r="73" spans="1:16" s="8" customFormat="1" ht="14.1" customHeight="1" x14ac:dyDescent="0.5">
      <c r="A73" s="90">
        <v>177.10999999999808</v>
      </c>
      <c r="B73" s="89">
        <v>1.3529999999999964</v>
      </c>
      <c r="C73" s="82">
        <v>93.140000000000313</v>
      </c>
      <c r="D73" s="90">
        <v>177.60999999999763</v>
      </c>
      <c r="E73" s="89">
        <v>1.8529999999999969</v>
      </c>
      <c r="F73" s="82">
        <v>120.56000000000026</v>
      </c>
      <c r="G73" s="90">
        <v>178.10999999999717</v>
      </c>
      <c r="H73" s="89">
        <v>2.3529999999999895</v>
      </c>
      <c r="I73" s="82">
        <v>148.87000000000009</v>
      </c>
      <c r="J73" s="96">
        <v>178.60999999999672</v>
      </c>
      <c r="K73" s="89">
        <v>2.8529999999999789</v>
      </c>
      <c r="L73" s="82">
        <v>177.68000000000006</v>
      </c>
      <c r="M73" s="28"/>
      <c r="N73" s="30"/>
      <c r="O73" s="28"/>
      <c r="P73" s="31"/>
    </row>
    <row r="74" spans="1:16" s="8" customFormat="1" ht="14.1" customHeight="1" x14ac:dyDescent="0.5">
      <c r="A74" s="85">
        <v>177.11999999999807</v>
      </c>
      <c r="B74" s="83">
        <v>1.3629999999999964</v>
      </c>
      <c r="C74" s="84">
        <v>93.680000000000319</v>
      </c>
      <c r="D74" s="85">
        <v>177.61999999999762</v>
      </c>
      <c r="E74" s="83">
        <v>1.8629999999999969</v>
      </c>
      <c r="F74" s="84">
        <v>121.12000000000026</v>
      </c>
      <c r="G74" s="85">
        <v>178.11999999999716</v>
      </c>
      <c r="H74" s="83">
        <v>2.3629999999999893</v>
      </c>
      <c r="I74" s="84">
        <v>149.44000000000008</v>
      </c>
      <c r="J74" s="97">
        <v>178.61999999999671</v>
      </c>
      <c r="K74" s="83">
        <v>2.8629999999999787</v>
      </c>
      <c r="L74" s="84">
        <v>178.26000000000008</v>
      </c>
      <c r="M74" s="28"/>
      <c r="N74" s="30"/>
      <c r="O74" s="28"/>
      <c r="P74" s="31"/>
    </row>
    <row r="75" spans="1:16" s="8" customFormat="1" ht="14.1" customHeight="1" x14ac:dyDescent="0.5">
      <c r="A75" s="85">
        <v>177.12999999999806</v>
      </c>
      <c r="B75" s="83">
        <v>1.3729999999999964</v>
      </c>
      <c r="C75" s="84">
        <v>94.220000000000326</v>
      </c>
      <c r="D75" s="85">
        <v>177.62999999999761</v>
      </c>
      <c r="E75" s="83">
        <v>1.8729999999999969</v>
      </c>
      <c r="F75" s="84">
        <v>121.68000000000026</v>
      </c>
      <c r="G75" s="85">
        <v>178.12999999999715</v>
      </c>
      <c r="H75" s="83">
        <v>2.3729999999999891</v>
      </c>
      <c r="I75" s="84">
        <v>150.01000000000008</v>
      </c>
      <c r="J75" s="97">
        <v>178.6299999999967</v>
      </c>
      <c r="K75" s="83">
        <v>2.8729999999999785</v>
      </c>
      <c r="L75" s="84">
        <v>178.84000000000009</v>
      </c>
      <c r="M75" s="28"/>
      <c r="N75" s="30"/>
      <c r="O75" s="28"/>
      <c r="P75" s="31"/>
    </row>
    <row r="76" spans="1:16" s="8" customFormat="1" ht="14.1" customHeight="1" x14ac:dyDescent="0.5">
      <c r="A76" s="57">
        <v>177.13999999999805</v>
      </c>
      <c r="B76" s="58">
        <v>1.3829999999999965</v>
      </c>
      <c r="C76" s="84">
        <v>94.760000000000332</v>
      </c>
      <c r="D76" s="85">
        <v>177.6399999999976</v>
      </c>
      <c r="E76" s="83">
        <v>1.8829999999999969</v>
      </c>
      <c r="F76" s="84">
        <v>122.24000000000026</v>
      </c>
      <c r="G76" s="85">
        <v>178.13999999999714</v>
      </c>
      <c r="H76" s="83">
        <v>2.3829999999999889</v>
      </c>
      <c r="I76" s="84">
        <v>150.58000000000007</v>
      </c>
      <c r="J76" s="97">
        <v>178.63999999999669</v>
      </c>
      <c r="K76" s="83">
        <v>2.8829999999999782</v>
      </c>
      <c r="L76" s="84">
        <v>179.4200000000001</v>
      </c>
      <c r="M76" s="28"/>
      <c r="N76" s="30"/>
      <c r="O76" s="28"/>
      <c r="P76" s="31"/>
    </row>
    <row r="77" spans="1:16" s="8" customFormat="1" ht="14.1" customHeight="1" x14ac:dyDescent="0.5">
      <c r="A77" s="57">
        <v>177.14999999999804</v>
      </c>
      <c r="B77" s="58">
        <v>1.3929999999999965</v>
      </c>
      <c r="C77" s="84">
        <v>95.300000000000338</v>
      </c>
      <c r="D77" s="85">
        <v>177.64999999999759</v>
      </c>
      <c r="E77" s="83">
        <v>1.8929999999999969</v>
      </c>
      <c r="F77" s="84">
        <v>122.80000000000027</v>
      </c>
      <c r="G77" s="85">
        <v>178.14999999999714</v>
      </c>
      <c r="H77" s="83">
        <v>2.3929999999999887</v>
      </c>
      <c r="I77" s="84">
        <v>151.15000000000006</v>
      </c>
      <c r="J77" s="97">
        <v>178.64999999999668</v>
      </c>
      <c r="K77" s="83">
        <v>2.892999999999978</v>
      </c>
      <c r="L77" s="84">
        <v>180.00000000000011</v>
      </c>
      <c r="M77" s="28"/>
      <c r="N77" s="30"/>
      <c r="O77" s="28"/>
      <c r="P77" s="31"/>
    </row>
    <row r="78" spans="1:16" s="8" customFormat="1" ht="14.1" customHeight="1" x14ac:dyDescent="0.5">
      <c r="A78" s="57">
        <v>177.15999999999804</v>
      </c>
      <c r="B78" s="58">
        <v>1.4029999999999965</v>
      </c>
      <c r="C78" s="84">
        <v>95.840000000000344</v>
      </c>
      <c r="D78" s="85">
        <v>177.65999999999758</v>
      </c>
      <c r="E78" s="83">
        <v>1.9029999999999969</v>
      </c>
      <c r="F78" s="84">
        <v>123.36000000000027</v>
      </c>
      <c r="G78" s="85">
        <v>178.15999999999713</v>
      </c>
      <c r="H78" s="83">
        <v>2.4029999999999885</v>
      </c>
      <c r="I78" s="84">
        <v>151.72000000000006</v>
      </c>
      <c r="J78" s="97">
        <v>178.65999999999667</v>
      </c>
      <c r="K78" s="83">
        <v>2.9029999999999778</v>
      </c>
      <c r="L78" s="84">
        <v>180.58000000000013</v>
      </c>
      <c r="M78" s="28"/>
      <c r="N78" s="30"/>
      <c r="O78" s="28"/>
      <c r="P78" s="31"/>
    </row>
    <row r="79" spans="1:16" s="8" customFormat="1" ht="14.1" customHeight="1" x14ac:dyDescent="0.5">
      <c r="A79" s="57">
        <v>177.16999999999803</v>
      </c>
      <c r="B79" s="58">
        <v>1.4129999999999965</v>
      </c>
      <c r="C79" s="84">
        <v>96.380000000000351</v>
      </c>
      <c r="D79" s="85">
        <v>177.66999999999757</v>
      </c>
      <c r="E79" s="83">
        <v>1.9129999999999969</v>
      </c>
      <c r="F79" s="84">
        <v>123.92000000000027</v>
      </c>
      <c r="G79" s="85">
        <v>178.16999999999712</v>
      </c>
      <c r="H79" s="83">
        <v>2.4129999999999883</v>
      </c>
      <c r="I79" s="84">
        <v>152.29000000000005</v>
      </c>
      <c r="J79" s="97">
        <v>178.66999999999666</v>
      </c>
      <c r="K79" s="83">
        <v>2.9129999999999776</v>
      </c>
      <c r="L79" s="84">
        <v>181.16000000000014</v>
      </c>
      <c r="M79" s="28"/>
      <c r="N79" s="30"/>
      <c r="O79" s="28"/>
      <c r="P79" s="31"/>
    </row>
    <row r="80" spans="1:16" s="8" customFormat="1" ht="14.1" customHeight="1" x14ac:dyDescent="0.5">
      <c r="A80" s="57">
        <v>177.17999999999802</v>
      </c>
      <c r="B80" s="58">
        <v>1.4229999999999965</v>
      </c>
      <c r="C80" s="84">
        <v>96.920000000000357</v>
      </c>
      <c r="D80" s="85">
        <v>177.67999999999756</v>
      </c>
      <c r="E80" s="83">
        <v>1.9229999999999969</v>
      </c>
      <c r="F80" s="84">
        <v>124.48000000000027</v>
      </c>
      <c r="G80" s="85">
        <v>178.17999999999711</v>
      </c>
      <c r="H80" s="83">
        <v>2.4229999999999881</v>
      </c>
      <c r="I80" s="84">
        <v>152.86000000000004</v>
      </c>
      <c r="J80" s="97">
        <v>178.67999999999665</v>
      </c>
      <c r="K80" s="83">
        <v>2.9229999999999774</v>
      </c>
      <c r="L80" s="84">
        <v>181.74000000000015</v>
      </c>
      <c r="M80" s="28"/>
      <c r="N80" s="30"/>
      <c r="O80" s="28"/>
      <c r="P80" s="31"/>
    </row>
    <row r="81" spans="1:16" s="8" customFormat="1" ht="14.1" customHeight="1" x14ac:dyDescent="0.5">
      <c r="A81" s="57">
        <v>177.18999999999801</v>
      </c>
      <c r="B81" s="58">
        <v>1.4329999999999965</v>
      </c>
      <c r="C81" s="84">
        <v>97.460000000000363</v>
      </c>
      <c r="D81" s="85">
        <v>177.68999999999755</v>
      </c>
      <c r="E81" s="83">
        <v>1.9329999999999969</v>
      </c>
      <c r="F81" s="84">
        <v>125.04000000000028</v>
      </c>
      <c r="G81" s="85">
        <v>178.1899999999971</v>
      </c>
      <c r="H81" s="83">
        <v>2.4329999999999878</v>
      </c>
      <c r="I81" s="84">
        <v>153.43000000000004</v>
      </c>
      <c r="J81" s="97">
        <v>178.68999999999664</v>
      </c>
      <c r="K81" s="83">
        <v>2.9329999999999772</v>
      </c>
      <c r="L81" s="84">
        <v>182.32000000000016</v>
      </c>
      <c r="M81" s="28"/>
      <c r="N81" s="30"/>
      <c r="O81" s="28"/>
      <c r="P81" s="31"/>
    </row>
    <row r="82" spans="1:16" s="8" customFormat="1" ht="14.1" customHeight="1" x14ac:dyDescent="0.5">
      <c r="A82" s="61">
        <v>177.199999999998</v>
      </c>
      <c r="B82" s="62">
        <v>1.4429999999999965</v>
      </c>
      <c r="C82" s="87">
        <v>98.000000000000369</v>
      </c>
      <c r="D82" s="88">
        <v>177.69999999999754</v>
      </c>
      <c r="E82" s="86">
        <v>1.942999999999997</v>
      </c>
      <c r="F82" s="87">
        <v>125.60000000000028</v>
      </c>
      <c r="G82" s="88">
        <v>178.19999999999709</v>
      </c>
      <c r="H82" s="86">
        <v>2.4429999999999876</v>
      </c>
      <c r="I82" s="87">
        <v>154.00000000000003</v>
      </c>
      <c r="J82" s="99">
        <v>178.69999999999663</v>
      </c>
      <c r="K82" s="86">
        <v>2.942999999999977</v>
      </c>
      <c r="L82" s="87">
        <v>182.90000000000018</v>
      </c>
      <c r="M82" s="28"/>
      <c r="N82" s="30"/>
      <c r="O82" s="28"/>
      <c r="P82" s="31"/>
    </row>
    <row r="83" spans="1:16" s="8" customFormat="1" ht="14.1" customHeight="1" x14ac:dyDescent="0.5">
      <c r="A83" s="73">
        <v>177.20999999999799</v>
      </c>
      <c r="B83" s="74">
        <v>1.4529999999999965</v>
      </c>
      <c r="C83" s="82">
        <v>98.550000000000367</v>
      </c>
      <c r="D83" s="90">
        <v>177.70999999999754</v>
      </c>
      <c r="E83" s="89">
        <v>1.952999999999997</v>
      </c>
      <c r="F83" s="82">
        <v>126.16000000000028</v>
      </c>
      <c r="G83" s="90">
        <v>178.20999999999708</v>
      </c>
      <c r="H83" s="89">
        <v>2.4529999999999874</v>
      </c>
      <c r="I83" s="82">
        <v>154.57500000000002</v>
      </c>
      <c r="J83" s="96">
        <v>178.70999999999663</v>
      </c>
      <c r="K83" s="89">
        <v>2.9529999999999768</v>
      </c>
      <c r="L83" s="82">
        <v>183.48000000000019</v>
      </c>
      <c r="M83" s="28"/>
      <c r="N83" s="30"/>
      <c r="O83" s="28"/>
      <c r="P83" s="31"/>
    </row>
    <row r="84" spans="1:16" s="8" customFormat="1" ht="14.1" customHeight="1" x14ac:dyDescent="0.5">
      <c r="A84" s="57">
        <v>177.21999999999798</v>
      </c>
      <c r="B84" s="58">
        <v>1.4629999999999965</v>
      </c>
      <c r="C84" s="84">
        <v>99.100000000000364</v>
      </c>
      <c r="D84" s="85">
        <v>177.71999999999753</v>
      </c>
      <c r="E84" s="83">
        <v>1.962999999999997</v>
      </c>
      <c r="F84" s="84">
        <v>126.72000000000028</v>
      </c>
      <c r="G84" s="85">
        <v>178.21999999999707</v>
      </c>
      <c r="H84" s="83">
        <v>2.4629999999999872</v>
      </c>
      <c r="I84" s="84">
        <v>155.15</v>
      </c>
      <c r="J84" s="97">
        <v>178.71999999999662</v>
      </c>
      <c r="K84" s="83">
        <v>2.9629999999999765</v>
      </c>
      <c r="L84" s="84">
        <v>184.0600000000002</v>
      </c>
      <c r="M84" s="28"/>
      <c r="N84" s="30"/>
      <c r="O84" s="28"/>
      <c r="P84" s="31"/>
    </row>
    <row r="85" spans="1:16" s="8" customFormat="1" ht="14.1" customHeight="1" x14ac:dyDescent="0.5">
      <c r="A85" s="57">
        <v>177.22999999999797</v>
      </c>
      <c r="B85" s="58">
        <v>1.4729999999999965</v>
      </c>
      <c r="C85" s="84">
        <v>99.650000000000361</v>
      </c>
      <c r="D85" s="85">
        <v>177.72999999999752</v>
      </c>
      <c r="E85" s="83">
        <v>1.972999999999997</v>
      </c>
      <c r="F85" s="84">
        <v>127.28000000000029</v>
      </c>
      <c r="G85" s="85">
        <v>178.22999999999706</v>
      </c>
      <c r="H85" s="83">
        <v>2.472999999999987</v>
      </c>
      <c r="I85" s="84">
        <v>155.72499999999999</v>
      </c>
      <c r="J85" s="97">
        <v>178.72999999999661</v>
      </c>
      <c r="K85" s="83">
        <v>2.9729999999999763</v>
      </c>
      <c r="L85" s="84">
        <v>184.64000000000021</v>
      </c>
      <c r="M85" s="28"/>
      <c r="N85" s="30"/>
      <c r="O85" s="28"/>
      <c r="P85" s="31"/>
    </row>
    <row r="86" spans="1:16" s="8" customFormat="1" ht="14.1" customHeight="1" x14ac:dyDescent="0.5">
      <c r="A86" s="57">
        <v>177.23999999999796</v>
      </c>
      <c r="B86" s="58">
        <v>1.4829999999999965</v>
      </c>
      <c r="C86" s="84">
        <v>100.20000000000036</v>
      </c>
      <c r="D86" s="85">
        <v>177.73999999999751</v>
      </c>
      <c r="E86" s="83">
        <v>1.982999999999997</v>
      </c>
      <c r="F86" s="84">
        <v>127.84000000000029</v>
      </c>
      <c r="G86" s="85">
        <v>178.23999999999705</v>
      </c>
      <c r="H86" s="83">
        <v>2.4829999999999868</v>
      </c>
      <c r="I86" s="84">
        <v>156.29999999999998</v>
      </c>
      <c r="J86" s="97">
        <v>178.7399999999966</v>
      </c>
      <c r="K86" s="83">
        <v>2.9829999999999761</v>
      </c>
      <c r="L86" s="84">
        <v>185.22000000000023</v>
      </c>
      <c r="M86" s="28"/>
      <c r="N86" s="30"/>
      <c r="O86" s="28"/>
      <c r="P86" s="31"/>
    </row>
    <row r="87" spans="1:16" s="8" customFormat="1" ht="14.1" customHeight="1" x14ac:dyDescent="0.5">
      <c r="A87" s="57">
        <v>177.24999999999795</v>
      </c>
      <c r="B87" s="83">
        <v>1.4929999999999966</v>
      </c>
      <c r="C87" s="84">
        <v>100.75000000000036</v>
      </c>
      <c r="D87" s="85">
        <v>177.7499999999975</v>
      </c>
      <c r="E87" s="83">
        <v>1.992999999999997</v>
      </c>
      <c r="F87" s="84">
        <v>128.40000000000029</v>
      </c>
      <c r="G87" s="85">
        <v>178.24999999999704</v>
      </c>
      <c r="H87" s="83">
        <v>2.4929999999999866</v>
      </c>
      <c r="I87" s="84">
        <v>156.87499999999997</v>
      </c>
      <c r="J87" s="97">
        <v>178.74999999999659</v>
      </c>
      <c r="K87" s="83">
        <v>2.9929999999999759</v>
      </c>
      <c r="L87" s="84">
        <v>185.80000000000024</v>
      </c>
      <c r="M87" s="28"/>
      <c r="N87" s="30"/>
      <c r="O87" s="28"/>
      <c r="P87" s="31"/>
    </row>
    <row r="88" spans="1:16" s="8" customFormat="1" ht="14.1" customHeight="1" x14ac:dyDescent="0.5">
      <c r="A88" s="57">
        <v>177.25999999999794</v>
      </c>
      <c r="B88" s="83">
        <v>1.5029999999999966</v>
      </c>
      <c r="C88" s="84">
        <v>101.30000000000035</v>
      </c>
      <c r="D88" s="85">
        <v>177.75999999999749</v>
      </c>
      <c r="E88" s="83">
        <v>2.002999999999997</v>
      </c>
      <c r="F88" s="84">
        <v>128.96000000000029</v>
      </c>
      <c r="G88" s="85">
        <v>178.25999999999704</v>
      </c>
      <c r="H88" s="83">
        <v>2.5029999999999863</v>
      </c>
      <c r="I88" s="84">
        <v>157.44999999999996</v>
      </c>
      <c r="J88" s="97">
        <v>178.75999999999658</v>
      </c>
      <c r="K88" s="83">
        <v>3.0029999999999757</v>
      </c>
      <c r="L88" s="84">
        <v>186.38000000000025</v>
      </c>
      <c r="M88" s="28"/>
      <c r="N88" s="30"/>
      <c r="O88" s="28"/>
      <c r="P88" s="31"/>
    </row>
    <row r="89" spans="1:16" s="8" customFormat="1" ht="14.1" customHeight="1" x14ac:dyDescent="0.5">
      <c r="A89" s="57">
        <v>177.26999999999794</v>
      </c>
      <c r="B89" s="83">
        <v>1.5129999999999966</v>
      </c>
      <c r="C89" s="84">
        <v>101.85000000000035</v>
      </c>
      <c r="D89" s="85">
        <v>177.76999999999748</v>
      </c>
      <c r="E89" s="83">
        <v>2.0129999999999968</v>
      </c>
      <c r="F89" s="84">
        <v>129.52000000000029</v>
      </c>
      <c r="G89" s="85">
        <v>178.26999999999703</v>
      </c>
      <c r="H89" s="83">
        <v>2.5129999999999861</v>
      </c>
      <c r="I89" s="84">
        <v>158.02499999999995</v>
      </c>
      <c r="J89" s="97">
        <v>178.76999999999657</v>
      </c>
      <c r="K89" s="83">
        <v>3.0129999999999755</v>
      </c>
      <c r="L89" s="84">
        <v>186.96000000000026</v>
      </c>
      <c r="M89" s="28"/>
      <c r="N89" s="30"/>
      <c r="O89" s="28"/>
      <c r="P89" s="31"/>
    </row>
    <row r="90" spans="1:16" s="8" customFormat="1" ht="14.1" customHeight="1" x14ac:dyDescent="0.5">
      <c r="A90" s="57">
        <v>177.27999999999793</v>
      </c>
      <c r="B90" s="83">
        <v>1.5229999999999966</v>
      </c>
      <c r="C90" s="84">
        <v>102.40000000000035</v>
      </c>
      <c r="D90" s="85">
        <v>177.77999999999747</v>
      </c>
      <c r="E90" s="83">
        <v>2.0229999999999966</v>
      </c>
      <c r="F90" s="84">
        <v>130.0800000000003</v>
      </c>
      <c r="G90" s="85">
        <v>178.27999999999702</v>
      </c>
      <c r="H90" s="83">
        <v>2.5229999999999859</v>
      </c>
      <c r="I90" s="84">
        <v>158.59999999999994</v>
      </c>
      <c r="J90" s="97">
        <v>178.77999999999656</v>
      </c>
      <c r="K90" s="83">
        <v>3.0229999999999753</v>
      </c>
      <c r="L90" s="84">
        <v>187.54000000000028</v>
      </c>
      <c r="M90" s="28"/>
      <c r="N90" s="30"/>
      <c r="O90" s="28"/>
      <c r="P90" s="31"/>
    </row>
    <row r="91" spans="1:16" s="8" customFormat="1" ht="14.1" customHeight="1" x14ac:dyDescent="0.5">
      <c r="A91" s="57">
        <v>177.28999999999792</v>
      </c>
      <c r="B91" s="83">
        <v>1.5329999999999966</v>
      </c>
      <c r="C91" s="84">
        <v>102.95000000000034</v>
      </c>
      <c r="D91" s="85">
        <v>177.78999999999746</v>
      </c>
      <c r="E91" s="83">
        <v>2.0329999999999964</v>
      </c>
      <c r="F91" s="84">
        <v>130.6400000000003</v>
      </c>
      <c r="G91" s="85">
        <v>178.28999999999701</v>
      </c>
      <c r="H91" s="83">
        <v>2.5329999999999857</v>
      </c>
      <c r="I91" s="84">
        <v>159.17499999999993</v>
      </c>
      <c r="J91" s="97">
        <v>178.78999999999655</v>
      </c>
      <c r="K91" s="83">
        <v>3.032999999999975</v>
      </c>
      <c r="L91" s="84">
        <v>188.12000000000029</v>
      </c>
      <c r="M91" s="33"/>
      <c r="N91" s="30"/>
      <c r="O91" s="33"/>
      <c r="P91" s="31"/>
    </row>
    <row r="92" spans="1:16" s="8" customFormat="1" ht="14.1" customHeight="1" x14ac:dyDescent="0.5">
      <c r="A92" s="61">
        <v>177.29999999999791</v>
      </c>
      <c r="B92" s="86">
        <v>1.5429999999999966</v>
      </c>
      <c r="C92" s="87">
        <v>103.50000000000034</v>
      </c>
      <c r="D92" s="88">
        <v>177.79999999999745</v>
      </c>
      <c r="E92" s="86">
        <v>2.0429999999999962</v>
      </c>
      <c r="F92" s="87">
        <v>131.2000000000003</v>
      </c>
      <c r="G92" s="88">
        <v>178.299999999997</v>
      </c>
      <c r="H92" s="86">
        <v>2.5429999999999855</v>
      </c>
      <c r="I92" s="87">
        <v>159.74999999999991</v>
      </c>
      <c r="J92" s="99">
        <v>178.79999999999654</v>
      </c>
      <c r="K92" s="86">
        <v>3.0429999999999748</v>
      </c>
      <c r="L92" s="87">
        <v>188.7000000000003</v>
      </c>
      <c r="M92" s="33"/>
      <c r="N92" s="30"/>
      <c r="O92" s="33"/>
      <c r="P92" s="31"/>
    </row>
    <row r="93" spans="1:16" s="8" customFormat="1" ht="14.1" customHeight="1" x14ac:dyDescent="0.5">
      <c r="A93" s="73">
        <v>177.3099999999979</v>
      </c>
      <c r="B93" s="89">
        <v>1.5529999999999966</v>
      </c>
      <c r="C93" s="82">
        <v>104.05000000000034</v>
      </c>
      <c r="D93" s="90">
        <v>177.80999999999744</v>
      </c>
      <c r="E93" s="89">
        <v>2.0529999999999959</v>
      </c>
      <c r="F93" s="82">
        <v>131.77000000000029</v>
      </c>
      <c r="G93" s="90">
        <v>178.30999999999699</v>
      </c>
      <c r="H93" s="89">
        <v>2.5529999999999853</v>
      </c>
      <c r="I93" s="82">
        <v>160.3249999999999</v>
      </c>
      <c r="J93" s="96">
        <v>178.80999999999653</v>
      </c>
      <c r="K93" s="89">
        <v>3.0529999999999746</v>
      </c>
      <c r="L93" s="82">
        <v>189.28000000000031</v>
      </c>
      <c r="M93" s="33"/>
      <c r="N93" s="30"/>
      <c r="O93" s="33"/>
      <c r="P93" s="31"/>
    </row>
    <row r="94" spans="1:16" s="8" customFormat="1" ht="14.1" customHeight="1" x14ac:dyDescent="0.5">
      <c r="A94" s="57">
        <v>177.31999999999789</v>
      </c>
      <c r="B94" s="83">
        <v>1.5629999999999966</v>
      </c>
      <c r="C94" s="84">
        <v>104.60000000000034</v>
      </c>
      <c r="D94" s="85">
        <v>177.81999999999744</v>
      </c>
      <c r="E94" s="83">
        <v>2.0629999999999957</v>
      </c>
      <c r="F94" s="84">
        <v>132.34000000000029</v>
      </c>
      <c r="G94" s="85">
        <v>178.31999999999698</v>
      </c>
      <c r="H94" s="83">
        <v>2.5629999999999851</v>
      </c>
      <c r="I94" s="84">
        <v>160.89999999999989</v>
      </c>
      <c r="J94" s="97">
        <v>178.81999999999653</v>
      </c>
      <c r="K94" s="83">
        <v>3.0629999999999744</v>
      </c>
      <c r="L94" s="84">
        <v>189.86000000000033</v>
      </c>
      <c r="M94" s="33"/>
      <c r="N94" s="30"/>
      <c r="O94" s="33"/>
      <c r="P94" s="31"/>
    </row>
    <row r="95" spans="1:16" s="8" customFormat="1" ht="14.1" customHeight="1" x14ac:dyDescent="0.5">
      <c r="A95" s="57">
        <v>177.32999999999788</v>
      </c>
      <c r="B95" s="83">
        <v>1.5729999999999966</v>
      </c>
      <c r="C95" s="84">
        <v>105.15000000000033</v>
      </c>
      <c r="D95" s="85">
        <v>177.82999999999743</v>
      </c>
      <c r="E95" s="83">
        <v>2.0729999999999955</v>
      </c>
      <c r="F95" s="84">
        <v>132.91000000000028</v>
      </c>
      <c r="G95" s="85">
        <v>178.32999999999697</v>
      </c>
      <c r="H95" s="83">
        <v>2.5729999999999849</v>
      </c>
      <c r="I95" s="84">
        <v>161.47499999999988</v>
      </c>
      <c r="J95" s="97">
        <v>178.82999999999652</v>
      </c>
      <c r="K95" s="83">
        <v>3.0729999999999742</v>
      </c>
      <c r="L95" s="84">
        <v>190.44000000000034</v>
      </c>
      <c r="M95" s="33"/>
      <c r="N95" s="30"/>
      <c r="O95" s="33"/>
      <c r="P95" s="31"/>
    </row>
    <row r="96" spans="1:16" s="8" customFormat="1" ht="14.1" customHeight="1" x14ac:dyDescent="0.5">
      <c r="A96" s="57">
        <v>177.33999999999787</v>
      </c>
      <c r="B96" s="83">
        <v>1.5829999999999966</v>
      </c>
      <c r="C96" s="84">
        <v>105.70000000000033</v>
      </c>
      <c r="D96" s="85">
        <v>177.83999999999742</v>
      </c>
      <c r="E96" s="83">
        <v>2.0829999999999953</v>
      </c>
      <c r="F96" s="84">
        <v>133.48000000000027</v>
      </c>
      <c r="G96" s="85">
        <v>178.33999999999696</v>
      </c>
      <c r="H96" s="83">
        <v>2.5829999999999846</v>
      </c>
      <c r="I96" s="84">
        <v>162.04999999999987</v>
      </c>
      <c r="J96" s="97">
        <v>178.83999999999651</v>
      </c>
      <c r="K96" s="83">
        <v>3.082999999999974</v>
      </c>
      <c r="L96" s="84">
        <v>191.02000000000035</v>
      </c>
      <c r="M96" s="33"/>
      <c r="N96" s="30"/>
      <c r="O96" s="33"/>
      <c r="P96" s="31"/>
    </row>
    <row r="97" spans="1:123" s="8" customFormat="1" ht="14.1" customHeight="1" x14ac:dyDescent="0.5">
      <c r="A97" s="57">
        <v>177.34999999999786</v>
      </c>
      <c r="B97" s="83">
        <v>1.5929999999999966</v>
      </c>
      <c r="C97" s="84">
        <v>106.25000000000033</v>
      </c>
      <c r="D97" s="85">
        <v>177.84999999999741</v>
      </c>
      <c r="E97" s="83">
        <v>2.0929999999999951</v>
      </c>
      <c r="F97" s="84">
        <v>134.05000000000027</v>
      </c>
      <c r="G97" s="85">
        <v>178.34999999999695</v>
      </c>
      <c r="H97" s="83">
        <v>2.5929999999999844</v>
      </c>
      <c r="I97" s="84">
        <v>162.62499999999986</v>
      </c>
      <c r="J97" s="97">
        <v>178.8499999999965</v>
      </c>
      <c r="K97" s="83">
        <v>3.0929999999999738</v>
      </c>
      <c r="L97" s="84">
        <v>191.60000000000036</v>
      </c>
      <c r="M97" s="33"/>
      <c r="N97" s="30"/>
      <c r="O97" s="33"/>
      <c r="P97" s="31"/>
    </row>
    <row r="98" spans="1:123" s="8" customFormat="1" ht="14.1" customHeight="1" x14ac:dyDescent="0.5">
      <c r="A98" s="57">
        <v>177.35999999999785</v>
      </c>
      <c r="B98" s="83">
        <v>1.6029999999999966</v>
      </c>
      <c r="C98" s="84">
        <v>106.80000000000032</v>
      </c>
      <c r="D98" s="85">
        <v>177.8599999999974</v>
      </c>
      <c r="E98" s="83">
        <v>2.1029999999999949</v>
      </c>
      <c r="F98" s="84">
        <v>134.62000000000026</v>
      </c>
      <c r="G98" s="85">
        <v>178.35999999999694</v>
      </c>
      <c r="H98" s="83">
        <v>2.6029999999999842</v>
      </c>
      <c r="I98" s="84">
        <v>163.19999999999985</v>
      </c>
      <c r="J98" s="97">
        <v>178.85999999999649</v>
      </c>
      <c r="K98" s="83">
        <v>3.1029999999999736</v>
      </c>
      <c r="L98" s="84">
        <v>192.18000000000038</v>
      </c>
      <c r="M98" s="33"/>
      <c r="N98" s="30"/>
      <c r="O98" s="33"/>
      <c r="P98" s="31"/>
    </row>
    <row r="99" spans="1:123" s="8" customFormat="1" ht="14.1" customHeight="1" x14ac:dyDescent="0.5">
      <c r="A99" s="57">
        <v>177.36999999999784</v>
      </c>
      <c r="B99" s="83">
        <v>1.6129999999999967</v>
      </c>
      <c r="C99" s="84">
        <v>107.35000000000032</v>
      </c>
      <c r="D99" s="85">
        <v>177.86999999999739</v>
      </c>
      <c r="E99" s="83">
        <v>2.1129999999999947</v>
      </c>
      <c r="F99" s="84">
        <v>135.19000000000025</v>
      </c>
      <c r="G99" s="85">
        <v>178.36999999999694</v>
      </c>
      <c r="H99" s="83">
        <v>2.612999999999984</v>
      </c>
      <c r="I99" s="84">
        <v>163.77499999999984</v>
      </c>
      <c r="J99" s="97">
        <v>178.86999999999648</v>
      </c>
      <c r="K99" s="83">
        <v>3.1129999999999733</v>
      </c>
      <c r="L99" s="84">
        <v>192.76000000000039</v>
      </c>
      <c r="M99" s="33"/>
      <c r="N99" s="33"/>
      <c r="O99" s="33"/>
      <c r="P99" s="33"/>
    </row>
    <row r="100" spans="1:123" s="8" customFormat="1" ht="14.1" customHeight="1" x14ac:dyDescent="0.5">
      <c r="A100" s="57">
        <v>177.37999999999784</v>
      </c>
      <c r="B100" s="83">
        <v>1.6229999999999967</v>
      </c>
      <c r="C100" s="84">
        <v>107.90000000000032</v>
      </c>
      <c r="D100" s="85">
        <v>177.87999999999738</v>
      </c>
      <c r="E100" s="83">
        <v>2.1229999999999944</v>
      </c>
      <c r="F100" s="84">
        <v>135.76000000000025</v>
      </c>
      <c r="G100" s="85">
        <v>178.37999999999693</v>
      </c>
      <c r="H100" s="83">
        <v>2.6229999999999838</v>
      </c>
      <c r="I100" s="84">
        <v>164.34999999999982</v>
      </c>
      <c r="J100" s="97">
        <v>178.87999999999647</v>
      </c>
      <c r="K100" s="83">
        <v>3.1229999999999731</v>
      </c>
      <c r="L100" s="84">
        <v>193.3400000000004</v>
      </c>
      <c r="M100" s="33"/>
      <c r="N100" s="33"/>
      <c r="O100" s="33"/>
      <c r="P100" s="33"/>
    </row>
    <row r="101" spans="1:123" s="8" customFormat="1" ht="14.1" customHeight="1" x14ac:dyDescent="0.5">
      <c r="A101" s="57">
        <v>177.38999999999783</v>
      </c>
      <c r="B101" s="83">
        <v>1.6329999999999967</v>
      </c>
      <c r="C101" s="84">
        <v>108.45000000000032</v>
      </c>
      <c r="D101" s="85">
        <v>177.88999999999737</v>
      </c>
      <c r="E101" s="83">
        <v>2.1329999999999942</v>
      </c>
      <c r="F101" s="84">
        <v>136.33000000000024</v>
      </c>
      <c r="G101" s="85">
        <v>178.38999999999692</v>
      </c>
      <c r="H101" s="83">
        <v>2.6329999999999836</v>
      </c>
      <c r="I101" s="84">
        <v>164.92499999999981</v>
      </c>
      <c r="J101" s="97">
        <v>178.88999999999646</v>
      </c>
      <c r="K101" s="83">
        <v>3.1329999999999729</v>
      </c>
      <c r="L101" s="84">
        <v>193.92000000000041</v>
      </c>
      <c r="M101" s="33"/>
      <c r="N101" s="33"/>
      <c r="O101" s="33"/>
      <c r="P101" s="33"/>
    </row>
    <row r="102" spans="1:123" s="8" customFormat="1" ht="14.1" customHeight="1" x14ac:dyDescent="0.5">
      <c r="A102" s="61">
        <v>177.39999999999782</v>
      </c>
      <c r="B102" s="86">
        <v>1.6429999999999967</v>
      </c>
      <c r="C102" s="87">
        <v>109.00000000000031</v>
      </c>
      <c r="D102" s="88">
        <v>177.89999999999736</v>
      </c>
      <c r="E102" s="86">
        <v>2.142999999999994</v>
      </c>
      <c r="F102" s="87">
        <v>136.90000000000023</v>
      </c>
      <c r="G102" s="88">
        <v>178.39999999999691</v>
      </c>
      <c r="H102" s="86">
        <v>2.6429999999999834</v>
      </c>
      <c r="I102" s="87">
        <v>165.4999999999998</v>
      </c>
      <c r="J102" s="99">
        <v>178.89999999999645</v>
      </c>
      <c r="K102" s="86">
        <v>3.1429999999999727</v>
      </c>
      <c r="L102" s="87">
        <v>194.50000000000043</v>
      </c>
      <c r="M102" s="33"/>
      <c r="N102" s="33"/>
      <c r="O102" s="33"/>
      <c r="P102" s="33"/>
    </row>
    <row r="103" spans="1:123" s="8" customFormat="1" ht="14.1" customHeight="1" x14ac:dyDescent="0.5">
      <c r="A103" s="73">
        <v>177.40999999999781</v>
      </c>
      <c r="B103" s="89">
        <v>1.6529999999999967</v>
      </c>
      <c r="C103" s="82">
        <v>109.55000000000031</v>
      </c>
      <c r="D103" s="90">
        <v>177.90999999999735</v>
      </c>
      <c r="E103" s="89">
        <v>2.1529999999999938</v>
      </c>
      <c r="F103" s="82">
        <v>137.47000000000023</v>
      </c>
      <c r="G103" s="90">
        <v>178.4099999999969</v>
      </c>
      <c r="H103" s="89">
        <v>2.6529999999999831</v>
      </c>
      <c r="I103" s="82">
        <v>166.07999999999981</v>
      </c>
      <c r="J103" s="96">
        <v>178.90999999999644</v>
      </c>
      <c r="K103" s="89">
        <v>3.1529999999999725</v>
      </c>
      <c r="L103" s="82">
        <v>195.10000000000042</v>
      </c>
      <c r="M103" s="33"/>
      <c r="N103" s="33"/>
      <c r="O103" s="33"/>
      <c r="P103" s="33"/>
    </row>
    <row r="104" spans="1:123" s="8" customFormat="1" ht="14.1" customHeight="1" x14ac:dyDescent="0.5">
      <c r="A104" s="57">
        <v>177.4199999999978</v>
      </c>
      <c r="B104" s="83">
        <v>1.6629999999999967</v>
      </c>
      <c r="C104" s="84">
        <v>110.10000000000031</v>
      </c>
      <c r="D104" s="85">
        <v>177.91999999999734</v>
      </c>
      <c r="E104" s="83">
        <v>2.1629999999999936</v>
      </c>
      <c r="F104" s="84">
        <v>138.04000000000022</v>
      </c>
      <c r="G104" s="85">
        <v>178.41999999999689</v>
      </c>
      <c r="H104" s="83">
        <v>2.6629999999999829</v>
      </c>
      <c r="I104" s="84">
        <v>166.65999999999983</v>
      </c>
      <c r="J104" s="97">
        <v>178.91999999999643</v>
      </c>
      <c r="K104" s="83">
        <v>3.1629999999999723</v>
      </c>
      <c r="L104" s="84">
        <v>195.70000000000041</v>
      </c>
      <c r="M104" s="33"/>
      <c r="N104" s="33"/>
      <c r="O104" s="33"/>
      <c r="P104" s="33"/>
    </row>
    <row r="105" spans="1:123" s="8" customFormat="1" ht="14.1" customHeight="1" x14ac:dyDescent="0.5">
      <c r="A105" s="57">
        <v>177.42999999999779</v>
      </c>
      <c r="B105" s="83">
        <v>1.6729999999999967</v>
      </c>
      <c r="C105" s="84">
        <v>110.6500000000003</v>
      </c>
      <c r="D105" s="85">
        <v>177.92999999999734</v>
      </c>
      <c r="E105" s="83">
        <v>2.1729999999999934</v>
      </c>
      <c r="F105" s="84">
        <v>138.61000000000021</v>
      </c>
      <c r="G105" s="85">
        <v>178.42999999999688</v>
      </c>
      <c r="H105" s="83">
        <v>2.6729999999999827</v>
      </c>
      <c r="I105" s="84">
        <v>167.23999999999984</v>
      </c>
      <c r="J105" s="97">
        <v>178.92999999999643</v>
      </c>
      <c r="K105" s="83">
        <v>3.1729999999999721</v>
      </c>
      <c r="L105" s="84">
        <v>196.30000000000041</v>
      </c>
      <c r="M105" s="33"/>
      <c r="N105" s="33"/>
      <c r="O105" s="33"/>
      <c r="P105" s="33"/>
    </row>
    <row r="106" spans="1:123" s="8" customFormat="1" ht="14.1" customHeight="1" x14ac:dyDescent="0.5">
      <c r="A106" s="57">
        <v>177.43999999999778</v>
      </c>
      <c r="B106" s="83">
        <v>1.6829999999999967</v>
      </c>
      <c r="C106" s="84">
        <v>111.2000000000003</v>
      </c>
      <c r="D106" s="85">
        <v>177.93999999999733</v>
      </c>
      <c r="E106" s="83">
        <v>2.1829999999999932</v>
      </c>
      <c r="F106" s="84">
        <v>139.18000000000021</v>
      </c>
      <c r="G106" s="85">
        <v>178.43999999999687</v>
      </c>
      <c r="H106" s="83">
        <v>2.6829999999999825</v>
      </c>
      <c r="I106" s="84">
        <v>167.81999999999985</v>
      </c>
      <c r="J106" s="97">
        <v>178.93999999999642</v>
      </c>
      <c r="K106" s="83">
        <v>3.1829999999999719</v>
      </c>
      <c r="L106" s="84">
        <v>196.9000000000004</v>
      </c>
      <c r="M106" s="33"/>
      <c r="N106" s="33"/>
      <c r="O106" s="33"/>
      <c r="P106" s="33"/>
    </row>
    <row r="107" spans="1:123" s="8" customFormat="1" ht="14.1" customHeight="1" x14ac:dyDescent="0.5">
      <c r="A107" s="57">
        <v>177.44999999999777</v>
      </c>
      <c r="B107" s="58">
        <v>1.6929999999999967</v>
      </c>
      <c r="C107" s="84">
        <v>111.7500000000003</v>
      </c>
      <c r="D107" s="85">
        <v>177.94999999999732</v>
      </c>
      <c r="E107" s="83">
        <v>2.192999999999993</v>
      </c>
      <c r="F107" s="84">
        <v>139.7500000000002</v>
      </c>
      <c r="G107" s="85">
        <v>178.44999999999686</v>
      </c>
      <c r="H107" s="83">
        <v>2.6929999999999823</v>
      </c>
      <c r="I107" s="84">
        <v>168.39999999999986</v>
      </c>
      <c r="J107" s="97">
        <v>178.94999999999641</v>
      </c>
      <c r="K107" s="83">
        <v>3.1929999999999716</v>
      </c>
      <c r="L107" s="84">
        <v>197.5000000000004</v>
      </c>
      <c r="M107" s="33"/>
      <c r="N107" s="33"/>
      <c r="O107" s="33"/>
      <c r="P107" s="33"/>
    </row>
    <row r="108" spans="1:123" s="8" customFormat="1" ht="14.1" customHeight="1" x14ac:dyDescent="0.5">
      <c r="A108" s="57">
        <v>177.45999999999776</v>
      </c>
      <c r="B108" s="58">
        <v>1.7029999999999967</v>
      </c>
      <c r="C108" s="84">
        <v>112.3000000000003</v>
      </c>
      <c r="D108" s="85">
        <v>177.95999999999731</v>
      </c>
      <c r="E108" s="83">
        <v>2.2029999999999927</v>
      </c>
      <c r="F108" s="84">
        <v>140.32000000000019</v>
      </c>
      <c r="G108" s="85">
        <v>178.45999999999685</v>
      </c>
      <c r="H108" s="83">
        <v>2.7029999999999821</v>
      </c>
      <c r="I108" s="84">
        <v>168.97999999999988</v>
      </c>
      <c r="J108" s="97">
        <v>178.9599999999964</v>
      </c>
      <c r="K108" s="83">
        <v>3.2029999999999714</v>
      </c>
      <c r="L108" s="84">
        <v>198.10000000000039</v>
      </c>
      <c r="M108" s="33"/>
      <c r="N108" s="33"/>
      <c r="O108" s="33"/>
      <c r="P108" s="33"/>
    </row>
    <row r="109" spans="1:123" s="8" customFormat="1" ht="14.1" customHeight="1" x14ac:dyDescent="0.5">
      <c r="A109" s="57">
        <v>177.46999999999775</v>
      </c>
      <c r="B109" s="58">
        <v>1.7129999999999967</v>
      </c>
      <c r="C109" s="84">
        <v>112.85000000000029</v>
      </c>
      <c r="D109" s="85">
        <v>177.9699999999973</v>
      </c>
      <c r="E109" s="83">
        <v>2.2129999999999925</v>
      </c>
      <c r="F109" s="84">
        <v>140.89000000000019</v>
      </c>
      <c r="G109" s="85">
        <v>178.46999999999684</v>
      </c>
      <c r="H109" s="83">
        <v>2.7129999999999819</v>
      </c>
      <c r="I109" s="84">
        <v>169.55999999999989</v>
      </c>
      <c r="J109" s="97">
        <v>178.96999999999639</v>
      </c>
      <c r="K109" s="83">
        <v>3.2129999999999712</v>
      </c>
      <c r="L109" s="84">
        <v>198.70000000000039</v>
      </c>
      <c r="M109" s="33"/>
      <c r="N109" s="33"/>
      <c r="O109" s="33"/>
      <c r="P109" s="33"/>
    </row>
    <row r="110" spans="1:123" s="8" customFormat="1" ht="14.1" customHeight="1" x14ac:dyDescent="0.5">
      <c r="A110" s="57">
        <v>177.47999999999774</v>
      </c>
      <c r="B110" s="58">
        <v>1.7229999999999968</v>
      </c>
      <c r="C110" s="84">
        <v>113.40000000000029</v>
      </c>
      <c r="D110" s="85">
        <v>177.97999999999729</v>
      </c>
      <c r="E110" s="83">
        <v>2.2229999999999923</v>
      </c>
      <c r="F110" s="84">
        <v>141.46000000000018</v>
      </c>
      <c r="G110" s="85">
        <v>178.47999999999683</v>
      </c>
      <c r="H110" s="83">
        <v>2.7229999999999817</v>
      </c>
      <c r="I110" s="84">
        <v>170.1399999999999</v>
      </c>
      <c r="J110" s="97">
        <v>178.97999999999638</v>
      </c>
      <c r="K110" s="83">
        <v>3.222999999999971</v>
      </c>
      <c r="L110" s="84">
        <v>199.30000000000038</v>
      </c>
      <c r="M110" s="22"/>
      <c r="N110" s="33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61">
        <v>177.48999999999774</v>
      </c>
      <c r="B111" s="62">
        <v>1.7329999999999968</v>
      </c>
      <c r="C111" s="87">
        <v>113.95000000000029</v>
      </c>
      <c r="D111" s="88">
        <v>177.98999999999728</v>
      </c>
      <c r="E111" s="86">
        <v>2.2329999999999921</v>
      </c>
      <c r="F111" s="87">
        <v>142.03000000000017</v>
      </c>
      <c r="G111" s="88">
        <v>178.48999999999683</v>
      </c>
      <c r="H111" s="86">
        <v>2.7329999999999814</v>
      </c>
      <c r="I111" s="87">
        <v>170.71999999999991</v>
      </c>
      <c r="J111" s="99">
        <v>178.98999999999637</v>
      </c>
      <c r="K111" s="86">
        <v>3.2329999999999708</v>
      </c>
      <c r="L111" s="87">
        <v>199.90000000000038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5">
      <c r="A113" s="115" t="s">
        <v>10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33"/>
      <c r="N113" s="22"/>
      <c r="O113" s="33"/>
      <c r="P113" s="33"/>
    </row>
    <row r="114" spans="1:16" s="8" customFormat="1" ht="15" customHeight="1" x14ac:dyDescent="0.5">
      <c r="A114" s="112" t="s">
        <v>14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33"/>
      <c r="N114" s="33"/>
      <c r="O114" s="33"/>
      <c r="P114" s="33"/>
    </row>
    <row r="115" spans="1:16" s="8" customFormat="1" ht="18" customHeight="1" x14ac:dyDescent="0.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34"/>
      <c r="N115" s="33"/>
      <c r="O115" s="35"/>
      <c r="P115" s="35"/>
    </row>
    <row r="116" spans="1:16" s="8" customFormat="1" ht="20.100000000000001" customHeight="1" x14ac:dyDescent="0.5">
      <c r="A116" s="47" t="s">
        <v>1</v>
      </c>
      <c r="B116" s="47" t="s">
        <v>1</v>
      </c>
      <c r="C116" s="47" t="s">
        <v>12</v>
      </c>
      <c r="D116" s="47" t="s">
        <v>1</v>
      </c>
      <c r="E116" s="47" t="s">
        <v>1</v>
      </c>
      <c r="F116" s="47" t="s">
        <v>12</v>
      </c>
      <c r="G116" s="47" t="s">
        <v>1</v>
      </c>
      <c r="H116" s="47" t="s">
        <v>1</v>
      </c>
      <c r="I116" s="47" t="s">
        <v>12</v>
      </c>
      <c r="J116" s="47" t="s">
        <v>1</v>
      </c>
      <c r="K116" s="47" t="s">
        <v>1</v>
      </c>
      <c r="L116" s="47" t="s">
        <v>12</v>
      </c>
      <c r="M116" s="34"/>
      <c r="N116" s="35"/>
      <c r="O116" s="35"/>
      <c r="P116" s="35"/>
    </row>
    <row r="117" spans="1:16" s="8" customFormat="1" ht="22.5" customHeight="1" x14ac:dyDescent="0.5">
      <c r="A117" s="48" t="s">
        <v>2</v>
      </c>
      <c r="B117" s="48" t="s">
        <v>3</v>
      </c>
      <c r="C117" s="48" t="s">
        <v>13</v>
      </c>
      <c r="D117" s="48" t="s">
        <v>2</v>
      </c>
      <c r="E117" s="48" t="s">
        <v>3</v>
      </c>
      <c r="F117" s="48" t="s">
        <v>13</v>
      </c>
      <c r="G117" s="48" t="s">
        <v>2</v>
      </c>
      <c r="H117" s="48" t="s">
        <v>3</v>
      </c>
      <c r="I117" s="48" t="s">
        <v>13</v>
      </c>
      <c r="J117" s="48" t="s">
        <v>2</v>
      </c>
      <c r="K117" s="48" t="s">
        <v>3</v>
      </c>
      <c r="L117" s="48" t="s">
        <v>13</v>
      </c>
      <c r="M117" s="34"/>
      <c r="N117" s="35"/>
      <c r="O117" s="35"/>
      <c r="P117" s="35"/>
    </row>
    <row r="118" spans="1:16" s="8" customFormat="1" ht="15" customHeight="1" x14ac:dyDescent="0.5">
      <c r="A118" s="90">
        <v>178.99999999999636</v>
      </c>
      <c r="B118" s="89">
        <v>3.2429999999999706</v>
      </c>
      <c r="C118" s="82">
        <v>200.50000000000037</v>
      </c>
      <c r="D118" s="90">
        <v>179.49999999999591</v>
      </c>
      <c r="E118" s="89">
        <v>3.7429999999999599</v>
      </c>
      <c r="F118" s="82">
        <v>230.50000000000009</v>
      </c>
      <c r="G118" s="90"/>
      <c r="H118" s="89"/>
      <c r="I118" s="82"/>
      <c r="J118" s="96"/>
      <c r="K118" s="89"/>
      <c r="L118" s="82"/>
      <c r="M118" s="34"/>
      <c r="N118" s="35"/>
      <c r="O118" s="35"/>
      <c r="P118" s="35"/>
    </row>
    <row r="119" spans="1:16" s="8" customFormat="1" ht="15" customHeight="1" x14ac:dyDescent="0.5">
      <c r="A119" s="85">
        <v>179.00999999999635</v>
      </c>
      <c r="B119" s="83">
        <v>3.2529999999999704</v>
      </c>
      <c r="C119" s="84">
        <v>201.10000000000036</v>
      </c>
      <c r="D119" s="85">
        <v>179.5099999999959</v>
      </c>
      <c r="E119" s="83">
        <v>3.7529999999999597</v>
      </c>
      <c r="F119" s="84">
        <v>231.10000000000008</v>
      </c>
      <c r="G119" s="85"/>
      <c r="H119" s="83"/>
      <c r="I119" s="84"/>
      <c r="J119" s="97"/>
      <c r="K119" s="83"/>
      <c r="L119" s="84"/>
      <c r="M119" s="34"/>
      <c r="N119" s="35"/>
      <c r="O119" s="35"/>
      <c r="P119" s="35"/>
    </row>
    <row r="120" spans="1:16" s="8" customFormat="1" ht="15" customHeight="1" x14ac:dyDescent="0.5">
      <c r="A120" s="85">
        <v>179.01999999999634</v>
      </c>
      <c r="B120" s="83">
        <v>3.2629999999999701</v>
      </c>
      <c r="C120" s="84">
        <v>201.70000000000036</v>
      </c>
      <c r="D120" s="85">
        <v>179.51999999999589</v>
      </c>
      <c r="E120" s="83">
        <v>3.7629999999999595</v>
      </c>
      <c r="F120" s="84">
        <v>231.70000000000007</v>
      </c>
      <c r="G120" s="85"/>
      <c r="H120" s="83"/>
      <c r="I120" s="84"/>
      <c r="J120" s="97"/>
      <c r="K120" s="83"/>
      <c r="L120" s="84"/>
      <c r="M120" s="34"/>
      <c r="N120" s="35"/>
      <c r="O120" s="35"/>
      <c r="P120" s="35"/>
    </row>
    <row r="121" spans="1:16" s="8" customFormat="1" ht="15" customHeight="1" x14ac:dyDescent="0.5">
      <c r="A121" s="85">
        <v>179.02999999999633</v>
      </c>
      <c r="B121" s="83">
        <v>3.2729999999999699</v>
      </c>
      <c r="C121" s="84">
        <v>202.30000000000035</v>
      </c>
      <c r="D121" s="85">
        <v>179.52999999999588</v>
      </c>
      <c r="E121" s="83">
        <v>3.7729999999999593</v>
      </c>
      <c r="F121" s="84">
        <v>232.30000000000007</v>
      </c>
      <c r="G121" s="85"/>
      <c r="H121" s="83"/>
      <c r="I121" s="84"/>
      <c r="J121" s="97"/>
      <c r="K121" s="83"/>
      <c r="L121" s="84"/>
      <c r="M121" s="34"/>
      <c r="N121" s="35"/>
      <c r="O121" s="35"/>
      <c r="P121" s="35"/>
    </row>
    <row r="122" spans="1:16" s="8" customFormat="1" ht="15" customHeight="1" x14ac:dyDescent="0.5">
      <c r="A122" s="85">
        <v>179.03999999999633</v>
      </c>
      <c r="B122" s="83">
        <v>3.2829999999999697</v>
      </c>
      <c r="C122" s="84">
        <v>202.90000000000035</v>
      </c>
      <c r="D122" s="85">
        <v>179.53999999999587</v>
      </c>
      <c r="E122" s="83">
        <v>3.7829999999999591</v>
      </c>
      <c r="F122" s="84">
        <v>232.90000000000006</v>
      </c>
      <c r="G122" s="85"/>
      <c r="H122" s="83"/>
      <c r="I122" s="84"/>
      <c r="J122" s="97"/>
      <c r="K122" s="83"/>
      <c r="L122" s="84"/>
      <c r="M122" s="34"/>
      <c r="N122" s="35"/>
      <c r="O122" s="35"/>
      <c r="P122" s="35"/>
    </row>
    <row r="123" spans="1:16" s="8" customFormat="1" ht="15" customHeight="1" x14ac:dyDescent="0.5">
      <c r="A123" s="85">
        <v>179.04999999999632</v>
      </c>
      <c r="B123" s="83">
        <v>3.2929999999999695</v>
      </c>
      <c r="C123" s="84">
        <v>203.50000000000034</v>
      </c>
      <c r="D123" s="85">
        <v>179.54999999999586</v>
      </c>
      <c r="E123" s="83">
        <v>3.7929999999999588</v>
      </c>
      <c r="F123" s="84">
        <v>233.50000000000006</v>
      </c>
      <c r="G123" s="85"/>
      <c r="H123" s="83"/>
      <c r="I123" s="84"/>
      <c r="J123" s="97"/>
      <c r="K123" s="83"/>
      <c r="L123" s="84"/>
      <c r="M123" s="34"/>
      <c r="N123" s="35"/>
      <c r="O123" s="35"/>
      <c r="P123" s="35"/>
    </row>
    <row r="124" spans="1:16" s="8" customFormat="1" ht="15" customHeight="1" x14ac:dyDescent="0.5">
      <c r="A124" s="85">
        <v>179.05999999999631</v>
      </c>
      <c r="B124" s="83">
        <v>3.3029999999999693</v>
      </c>
      <c r="C124" s="84">
        <v>204.10000000000034</v>
      </c>
      <c r="D124" s="85">
        <v>179.55999999999585</v>
      </c>
      <c r="E124" s="83">
        <v>3.8029999999999586</v>
      </c>
      <c r="F124" s="84">
        <v>234.10000000000005</v>
      </c>
      <c r="G124" s="85"/>
      <c r="H124" s="83"/>
      <c r="I124" s="84"/>
      <c r="J124" s="97"/>
      <c r="K124" s="83"/>
      <c r="L124" s="84"/>
      <c r="M124" s="34"/>
      <c r="N124" s="35"/>
      <c r="O124" s="35"/>
      <c r="P124" s="35"/>
    </row>
    <row r="125" spans="1:16" s="8" customFormat="1" ht="15" customHeight="1" x14ac:dyDescent="0.5">
      <c r="A125" s="85">
        <v>179.0699999999963</v>
      </c>
      <c r="B125" s="83">
        <v>3.3129999999999691</v>
      </c>
      <c r="C125" s="84">
        <v>204.70000000000033</v>
      </c>
      <c r="D125" s="85">
        <v>179.56999999999584</v>
      </c>
      <c r="E125" s="83">
        <v>3.8129999999999584</v>
      </c>
      <c r="F125" s="84">
        <v>234.70000000000005</v>
      </c>
      <c r="G125" s="85"/>
      <c r="H125" s="83"/>
      <c r="I125" s="84"/>
      <c r="J125" s="97"/>
      <c r="K125" s="83"/>
      <c r="L125" s="84"/>
      <c r="M125" s="34"/>
      <c r="N125" s="35"/>
      <c r="O125" s="35"/>
      <c r="P125" s="35"/>
    </row>
    <row r="126" spans="1:16" s="8" customFormat="1" ht="15" customHeight="1" x14ac:dyDescent="0.5">
      <c r="A126" s="85">
        <v>179.07999999999629</v>
      </c>
      <c r="B126" s="83">
        <v>3.3229999999999689</v>
      </c>
      <c r="C126" s="84">
        <v>205.30000000000032</v>
      </c>
      <c r="D126" s="85">
        <v>179.57999999999583</v>
      </c>
      <c r="E126" s="83">
        <v>3.8229999999999582</v>
      </c>
      <c r="F126" s="84">
        <v>235.30000000000004</v>
      </c>
      <c r="G126" s="85"/>
      <c r="H126" s="83"/>
      <c r="I126" s="84"/>
      <c r="J126" s="97"/>
      <c r="K126" s="83"/>
      <c r="L126" s="84"/>
      <c r="M126" s="34"/>
      <c r="N126" s="35"/>
      <c r="O126" s="35"/>
      <c r="P126" s="35"/>
    </row>
    <row r="127" spans="1:16" s="8" customFormat="1" ht="15" customHeight="1" x14ac:dyDescent="0.5">
      <c r="A127" s="85">
        <v>179.08999999999628</v>
      </c>
      <c r="B127" s="83">
        <v>3.3329999999999687</v>
      </c>
      <c r="C127" s="84">
        <v>205.90000000000032</v>
      </c>
      <c r="D127" s="85">
        <v>179.58999999999583</v>
      </c>
      <c r="E127" s="83">
        <v>3.832999999999958</v>
      </c>
      <c r="F127" s="84">
        <v>235.90000000000003</v>
      </c>
      <c r="G127" s="85"/>
      <c r="H127" s="83"/>
      <c r="I127" s="84"/>
      <c r="J127" s="97"/>
      <c r="K127" s="83"/>
      <c r="L127" s="84"/>
      <c r="M127" s="34"/>
      <c r="N127" s="35"/>
      <c r="O127" s="35"/>
      <c r="P127" s="35"/>
    </row>
    <row r="128" spans="1:16" s="8" customFormat="1" ht="15" customHeight="1" x14ac:dyDescent="0.5">
      <c r="A128" s="88">
        <v>179.09999999999627</v>
      </c>
      <c r="B128" s="86">
        <v>3.3429999999999684</v>
      </c>
      <c r="C128" s="87">
        <v>206.50000000000031</v>
      </c>
      <c r="D128" s="88">
        <v>179.59999999999582</v>
      </c>
      <c r="E128" s="86">
        <v>3.8429999999999578</v>
      </c>
      <c r="F128" s="87">
        <v>236.50000000000003</v>
      </c>
      <c r="G128" s="88"/>
      <c r="H128" s="86"/>
      <c r="I128" s="87"/>
      <c r="J128" s="99"/>
      <c r="K128" s="86"/>
      <c r="L128" s="87"/>
      <c r="M128" s="34"/>
      <c r="N128" s="35"/>
      <c r="O128" s="35"/>
      <c r="P128" s="35"/>
    </row>
    <row r="129" spans="1:16" s="8" customFormat="1" ht="15" customHeight="1" x14ac:dyDescent="0.5">
      <c r="A129" s="90">
        <v>179.10999999999626</v>
      </c>
      <c r="B129" s="89">
        <v>3.3529999999999682</v>
      </c>
      <c r="C129" s="82">
        <v>207.10000000000031</v>
      </c>
      <c r="D129" s="90">
        <v>179.60999999999581</v>
      </c>
      <c r="E129" s="89">
        <v>3.8529999999999576</v>
      </c>
      <c r="F129" s="82">
        <v>237.10000000000002</v>
      </c>
      <c r="G129" s="90"/>
      <c r="H129" s="89"/>
      <c r="I129" s="82"/>
      <c r="J129" s="96"/>
      <c r="K129" s="89"/>
      <c r="L129" s="82"/>
      <c r="M129" s="34"/>
      <c r="N129" s="35"/>
      <c r="O129" s="35"/>
      <c r="P129" s="35"/>
    </row>
    <row r="130" spans="1:16" s="8" customFormat="1" ht="15" customHeight="1" x14ac:dyDescent="0.5">
      <c r="A130" s="85">
        <v>179.11999999999625</v>
      </c>
      <c r="B130" s="83">
        <v>3.362999999999968</v>
      </c>
      <c r="C130" s="84">
        <v>207.7000000000003</v>
      </c>
      <c r="D130" s="85">
        <v>179.6199999999958</v>
      </c>
      <c r="E130" s="83">
        <v>3.8629999999999574</v>
      </c>
      <c r="F130" s="84">
        <v>237.70000000000002</v>
      </c>
      <c r="G130" s="85"/>
      <c r="H130" s="83"/>
      <c r="I130" s="84"/>
      <c r="J130" s="97"/>
      <c r="K130" s="83"/>
      <c r="L130" s="84"/>
      <c r="M130" s="34"/>
      <c r="N130" s="35"/>
      <c r="O130" s="35"/>
      <c r="P130" s="35"/>
    </row>
    <row r="131" spans="1:16" s="8" customFormat="1" ht="15" customHeight="1" x14ac:dyDescent="0.5">
      <c r="A131" s="85">
        <v>179.12999999999624</v>
      </c>
      <c r="B131" s="83">
        <v>3.3729999999999678</v>
      </c>
      <c r="C131" s="84">
        <v>208.3000000000003</v>
      </c>
      <c r="D131" s="85">
        <v>179.62999999999579</v>
      </c>
      <c r="E131" s="83">
        <v>3.8729999999999571</v>
      </c>
      <c r="F131" s="84">
        <v>238.3</v>
      </c>
      <c r="G131" s="85"/>
      <c r="H131" s="83"/>
      <c r="I131" s="84"/>
      <c r="J131" s="97"/>
      <c r="K131" s="83"/>
      <c r="L131" s="84"/>
      <c r="M131" s="34"/>
      <c r="N131" s="35"/>
      <c r="O131" s="35"/>
      <c r="P131" s="35"/>
    </row>
    <row r="132" spans="1:16" s="8" customFormat="1" ht="15" customHeight="1" x14ac:dyDescent="0.5">
      <c r="A132" s="85">
        <v>179.13999999999623</v>
      </c>
      <c r="B132" s="83">
        <v>3.3829999999999676</v>
      </c>
      <c r="C132" s="84">
        <v>208.90000000000029</v>
      </c>
      <c r="D132" s="85">
        <v>179.63999999999578</v>
      </c>
      <c r="E132" s="83">
        <v>3.8829999999999569</v>
      </c>
      <c r="F132" s="84">
        <v>238.9</v>
      </c>
      <c r="G132" s="85"/>
      <c r="H132" s="83"/>
      <c r="I132" s="84"/>
      <c r="J132" s="97"/>
      <c r="K132" s="83"/>
      <c r="L132" s="84"/>
      <c r="M132" s="34"/>
      <c r="N132" s="35"/>
      <c r="O132" s="35"/>
      <c r="P132" s="35"/>
    </row>
    <row r="133" spans="1:16" s="8" customFormat="1" ht="15" customHeight="1" x14ac:dyDescent="0.5">
      <c r="A133" s="85">
        <v>179.14999999999623</v>
      </c>
      <c r="B133" s="83">
        <v>3.3929999999999674</v>
      </c>
      <c r="C133" s="84">
        <v>209.50000000000028</v>
      </c>
      <c r="D133" s="85">
        <v>179.64999999999577</v>
      </c>
      <c r="E133" s="83">
        <v>3.8929999999999567</v>
      </c>
      <c r="F133" s="84">
        <v>239.5</v>
      </c>
      <c r="G133" s="85"/>
      <c r="H133" s="83"/>
      <c r="I133" s="84"/>
      <c r="J133" s="97"/>
      <c r="K133" s="83"/>
      <c r="L133" s="84"/>
      <c r="M133" s="34"/>
      <c r="N133" s="35"/>
      <c r="O133" s="35"/>
      <c r="P133" s="35"/>
    </row>
    <row r="134" spans="1:16" s="8" customFormat="1" ht="15" customHeight="1" x14ac:dyDescent="0.5">
      <c r="A134" s="85">
        <v>179.15999999999622</v>
      </c>
      <c r="B134" s="83">
        <v>3.4029999999999672</v>
      </c>
      <c r="C134" s="84">
        <v>210.10000000000028</v>
      </c>
      <c r="D134" s="85">
        <v>179.65999999999576</v>
      </c>
      <c r="E134" s="83">
        <v>3.9029999999999565</v>
      </c>
      <c r="F134" s="84">
        <v>240.1</v>
      </c>
      <c r="G134" s="85"/>
      <c r="H134" s="83"/>
      <c r="I134" s="84"/>
      <c r="J134" s="97"/>
      <c r="K134" s="83"/>
      <c r="L134" s="84"/>
      <c r="M134" s="34"/>
      <c r="N134" s="35"/>
      <c r="O134" s="35"/>
      <c r="P134" s="35"/>
    </row>
    <row r="135" spans="1:16" s="8" customFormat="1" ht="15" customHeight="1" x14ac:dyDescent="0.5">
      <c r="A135" s="85">
        <v>179.16999999999621</v>
      </c>
      <c r="B135" s="83">
        <v>3.4129999999999669</v>
      </c>
      <c r="C135" s="84">
        <v>210.70000000000027</v>
      </c>
      <c r="D135" s="85">
        <v>179.66999999999575</v>
      </c>
      <c r="E135" s="83">
        <v>3.9129999999999563</v>
      </c>
      <c r="F135" s="84">
        <v>240.7</v>
      </c>
      <c r="G135" s="85"/>
      <c r="H135" s="83"/>
      <c r="I135" s="84"/>
      <c r="J135" s="97"/>
      <c r="K135" s="83"/>
      <c r="L135" s="84"/>
      <c r="M135" s="34"/>
      <c r="N135" s="35"/>
      <c r="O135" s="35"/>
      <c r="P135" s="35"/>
    </row>
    <row r="136" spans="1:16" s="8" customFormat="1" ht="15" customHeight="1" x14ac:dyDescent="0.5">
      <c r="A136" s="85">
        <v>179.1799999999962</v>
      </c>
      <c r="B136" s="83">
        <v>3.4229999999999667</v>
      </c>
      <c r="C136" s="84">
        <v>211.30000000000027</v>
      </c>
      <c r="D136" s="85">
        <v>179.67999999999574</v>
      </c>
      <c r="E136" s="83">
        <v>3.9229999999999561</v>
      </c>
      <c r="F136" s="84">
        <v>241.29999999999998</v>
      </c>
      <c r="G136" s="85"/>
      <c r="H136" s="83"/>
      <c r="I136" s="84"/>
      <c r="J136" s="97"/>
      <c r="K136" s="83"/>
      <c r="L136" s="84"/>
      <c r="M136" s="34"/>
      <c r="N136" s="35"/>
      <c r="O136" s="35"/>
      <c r="P136" s="35"/>
    </row>
    <row r="137" spans="1:16" s="8" customFormat="1" ht="15" customHeight="1" x14ac:dyDescent="0.5">
      <c r="A137" s="85">
        <v>179.18999999999619</v>
      </c>
      <c r="B137" s="83">
        <v>3.4329999999999665</v>
      </c>
      <c r="C137" s="84">
        <v>211.90000000000026</v>
      </c>
      <c r="D137" s="85">
        <v>179.68999999999573</v>
      </c>
      <c r="E137" s="83">
        <v>3.9329999999999559</v>
      </c>
      <c r="F137" s="84">
        <v>241.89999999999998</v>
      </c>
      <c r="G137" s="85"/>
      <c r="H137" s="83"/>
      <c r="I137" s="84"/>
      <c r="J137" s="97"/>
      <c r="K137" s="83"/>
      <c r="L137" s="84"/>
      <c r="M137" s="34"/>
      <c r="N137" s="35"/>
      <c r="O137" s="35"/>
      <c r="P137" s="35"/>
    </row>
    <row r="138" spans="1:16" s="8" customFormat="1" ht="15" customHeight="1" x14ac:dyDescent="0.5">
      <c r="A138" s="88">
        <v>179.19999999999618</v>
      </c>
      <c r="B138" s="86">
        <v>3.4429999999999663</v>
      </c>
      <c r="C138" s="87">
        <v>212.50000000000026</v>
      </c>
      <c r="D138" s="88">
        <v>179.69999999999573</v>
      </c>
      <c r="E138" s="86">
        <v>3.9429999999999557</v>
      </c>
      <c r="F138" s="87">
        <v>242.49999999999997</v>
      </c>
      <c r="G138" s="88"/>
      <c r="H138" s="86"/>
      <c r="I138" s="87"/>
      <c r="J138" s="99"/>
      <c r="K138" s="86"/>
      <c r="L138" s="87"/>
      <c r="M138" s="34"/>
      <c r="N138" s="35"/>
      <c r="O138" s="35"/>
      <c r="P138" s="35"/>
    </row>
    <row r="139" spans="1:16" s="8" customFormat="1" ht="15" customHeight="1" x14ac:dyDescent="0.5">
      <c r="A139" s="90">
        <v>179.20999999999617</v>
      </c>
      <c r="B139" s="89">
        <v>3.4529999999999661</v>
      </c>
      <c r="C139" s="82">
        <v>213.10000000000025</v>
      </c>
      <c r="D139" s="90">
        <v>179.70999999999572</v>
      </c>
      <c r="E139" s="89">
        <v>3.9529999999999554</v>
      </c>
      <c r="F139" s="82">
        <v>243.09999999999997</v>
      </c>
      <c r="G139" s="90"/>
      <c r="H139" s="89"/>
      <c r="I139" s="82"/>
      <c r="J139" s="96"/>
      <c r="K139" s="89"/>
      <c r="L139" s="82"/>
      <c r="M139" s="34"/>
      <c r="N139" s="35"/>
      <c r="O139" s="35"/>
      <c r="P139" s="35"/>
    </row>
    <row r="140" spans="1:16" s="8" customFormat="1" ht="15" customHeight="1" x14ac:dyDescent="0.5">
      <c r="A140" s="85">
        <v>179.21999999999616</v>
      </c>
      <c r="B140" s="83">
        <v>3.4629999999999659</v>
      </c>
      <c r="C140" s="84">
        <v>213.70000000000024</v>
      </c>
      <c r="D140" s="85">
        <v>179.71999999999571</v>
      </c>
      <c r="E140" s="83">
        <v>3.9629999999999552</v>
      </c>
      <c r="F140" s="84">
        <v>243.69999999999996</v>
      </c>
      <c r="G140" s="85"/>
      <c r="H140" s="83"/>
      <c r="I140" s="84"/>
      <c r="J140" s="97"/>
      <c r="K140" s="83"/>
      <c r="L140" s="84"/>
      <c r="M140" s="34"/>
      <c r="N140" s="35"/>
      <c r="O140" s="35"/>
      <c r="P140" s="35"/>
    </row>
    <row r="141" spans="1:16" s="8" customFormat="1" ht="15" customHeight="1" x14ac:dyDescent="0.5">
      <c r="A141" s="85">
        <v>179.22999999999615</v>
      </c>
      <c r="B141" s="83">
        <v>3.4729999999999657</v>
      </c>
      <c r="C141" s="84">
        <v>214.30000000000024</v>
      </c>
      <c r="D141" s="85">
        <v>179.7299999999957</v>
      </c>
      <c r="E141" s="83">
        <v>3.972999999999955</v>
      </c>
      <c r="F141" s="84">
        <v>244.29999999999995</v>
      </c>
      <c r="G141" s="85"/>
      <c r="H141" s="83"/>
      <c r="I141" s="84"/>
      <c r="J141" s="97"/>
      <c r="K141" s="83"/>
      <c r="L141" s="84"/>
      <c r="M141" s="34"/>
      <c r="N141" s="35"/>
      <c r="O141" s="35"/>
      <c r="P141" s="35"/>
    </row>
    <row r="142" spans="1:16" s="8" customFormat="1" ht="15" customHeight="1" x14ac:dyDescent="0.5">
      <c r="A142" s="85">
        <v>179.23999999999614</v>
      </c>
      <c r="B142" s="83">
        <v>3.4829999999999655</v>
      </c>
      <c r="C142" s="84">
        <v>214.90000000000023</v>
      </c>
      <c r="D142" s="85">
        <v>179.73999999999569</v>
      </c>
      <c r="E142" s="83">
        <v>3.9829999999999548</v>
      </c>
      <c r="F142" s="84">
        <v>244.89999999999995</v>
      </c>
      <c r="G142" s="85"/>
      <c r="H142" s="83"/>
      <c r="I142" s="84"/>
      <c r="J142" s="97"/>
      <c r="K142" s="83"/>
      <c r="L142" s="84"/>
      <c r="M142" s="34"/>
      <c r="N142" s="35"/>
      <c r="O142" s="35"/>
      <c r="P142" s="35"/>
    </row>
    <row r="143" spans="1:16" s="8" customFormat="1" ht="15" customHeight="1" x14ac:dyDescent="0.5">
      <c r="A143" s="85">
        <v>179.24999999999613</v>
      </c>
      <c r="B143" s="83">
        <v>3.4929999999999652</v>
      </c>
      <c r="C143" s="84">
        <v>215.50000000000023</v>
      </c>
      <c r="D143" s="85">
        <v>179.74999999999568</v>
      </c>
      <c r="E143" s="83">
        <v>3.9929999999999546</v>
      </c>
      <c r="F143" s="84">
        <v>245.49999999999994</v>
      </c>
      <c r="G143" s="85"/>
      <c r="H143" s="83"/>
      <c r="I143" s="84"/>
      <c r="J143" s="97"/>
      <c r="K143" s="83"/>
      <c r="L143" s="84"/>
      <c r="M143" s="34"/>
      <c r="N143" s="35"/>
      <c r="O143" s="35"/>
      <c r="P143" s="35"/>
    </row>
    <row r="144" spans="1:16" s="8" customFormat="1" ht="15" customHeight="1" x14ac:dyDescent="0.5">
      <c r="A144" s="85">
        <v>179.25999999999613</v>
      </c>
      <c r="B144" s="83">
        <v>3.502999999999965</v>
      </c>
      <c r="C144" s="84">
        <v>216.10000000000022</v>
      </c>
      <c r="D144" s="85">
        <v>179.75999999999567</v>
      </c>
      <c r="E144" s="83">
        <v>4.0029999999999548</v>
      </c>
      <c r="F144" s="84">
        <v>246.09999999999994</v>
      </c>
      <c r="G144" s="85"/>
      <c r="H144" s="83"/>
      <c r="I144" s="84"/>
      <c r="J144" s="97"/>
      <c r="K144" s="83"/>
      <c r="L144" s="84"/>
      <c r="M144" s="34"/>
      <c r="N144" s="35"/>
      <c r="O144" s="35"/>
      <c r="P144" s="35"/>
    </row>
    <row r="145" spans="1:16" s="8" customFormat="1" ht="15" customHeight="1" x14ac:dyDescent="0.5">
      <c r="A145" s="85">
        <v>179.26999999999612</v>
      </c>
      <c r="B145" s="83">
        <v>3.5129999999999648</v>
      </c>
      <c r="C145" s="84">
        <v>216.70000000000022</v>
      </c>
      <c r="D145" s="85">
        <v>179.76999999999566</v>
      </c>
      <c r="E145" s="83">
        <v>4.0129999999999546</v>
      </c>
      <c r="F145" s="84">
        <v>246.69999999999993</v>
      </c>
      <c r="G145" s="85"/>
      <c r="H145" s="83"/>
      <c r="I145" s="84"/>
      <c r="J145" s="97"/>
      <c r="K145" s="83"/>
      <c r="L145" s="84"/>
      <c r="M145" s="34"/>
      <c r="N145" s="35"/>
      <c r="O145" s="35"/>
      <c r="P145" s="35"/>
    </row>
    <row r="146" spans="1:16" s="8" customFormat="1" ht="15" customHeight="1" x14ac:dyDescent="0.5">
      <c r="A146" s="85">
        <v>179.27999999999611</v>
      </c>
      <c r="B146" s="83">
        <v>3.5229999999999646</v>
      </c>
      <c r="C146" s="84">
        <v>217.30000000000021</v>
      </c>
      <c r="D146" s="85">
        <v>179.77999999999565</v>
      </c>
      <c r="E146" s="83">
        <v>4.0229999999999544</v>
      </c>
      <c r="F146" s="84">
        <v>247.29999999999993</v>
      </c>
      <c r="G146" s="85"/>
      <c r="H146" s="83"/>
      <c r="I146" s="84"/>
      <c r="J146" s="97"/>
      <c r="K146" s="83"/>
      <c r="L146" s="84"/>
      <c r="M146" s="34"/>
      <c r="N146" s="35"/>
      <c r="O146" s="35"/>
      <c r="P146" s="35"/>
    </row>
    <row r="147" spans="1:16" s="8" customFormat="1" ht="15" customHeight="1" x14ac:dyDescent="0.5">
      <c r="A147" s="85">
        <v>179.2899999999961</v>
      </c>
      <c r="B147" s="83">
        <v>3.5329999999999644</v>
      </c>
      <c r="C147" s="84">
        <v>217.9000000000002</v>
      </c>
      <c r="D147" s="85">
        <v>179.78999999999564</v>
      </c>
      <c r="E147" s="83">
        <v>4.0329999999999542</v>
      </c>
      <c r="F147" s="84">
        <v>247.89999999999992</v>
      </c>
      <c r="G147" s="85"/>
      <c r="H147" s="83"/>
      <c r="I147" s="84"/>
      <c r="J147" s="97"/>
      <c r="K147" s="83"/>
      <c r="L147" s="84"/>
      <c r="M147" s="34"/>
      <c r="N147" s="35"/>
      <c r="O147" s="35"/>
      <c r="P147" s="35"/>
    </row>
    <row r="148" spans="1:16" s="8" customFormat="1" ht="15" customHeight="1" x14ac:dyDescent="0.5">
      <c r="A148" s="88">
        <v>179.29999999999609</v>
      </c>
      <c r="B148" s="86">
        <v>3.5429999999999642</v>
      </c>
      <c r="C148" s="87">
        <v>218.5000000000002</v>
      </c>
      <c r="D148" s="88">
        <v>179.79999999999563</v>
      </c>
      <c r="E148" s="86">
        <v>4.042999999999954</v>
      </c>
      <c r="F148" s="87">
        <v>248.49999999999991</v>
      </c>
      <c r="G148" s="88"/>
      <c r="H148" s="86"/>
      <c r="I148" s="87"/>
      <c r="J148" s="99"/>
      <c r="K148" s="86"/>
      <c r="L148" s="87"/>
      <c r="M148" s="34"/>
      <c r="N148" s="35"/>
      <c r="O148" s="35"/>
      <c r="P148" s="35"/>
    </row>
    <row r="149" spans="1:16" s="8" customFormat="1" ht="15" customHeight="1" x14ac:dyDescent="0.5">
      <c r="A149" s="90">
        <v>179.30999999999608</v>
      </c>
      <c r="B149" s="89">
        <v>3.552999999999964</v>
      </c>
      <c r="C149" s="82">
        <v>219.10000000000019</v>
      </c>
      <c r="D149" s="90">
        <v>179.80999999999563</v>
      </c>
      <c r="E149" s="89">
        <v>4.0529999999999538</v>
      </c>
      <c r="F149" s="82">
        <v>249.09999999999991</v>
      </c>
      <c r="G149" s="90"/>
      <c r="H149" s="89"/>
      <c r="I149" s="82"/>
      <c r="J149" s="96"/>
      <c r="K149" s="89"/>
      <c r="L149" s="82"/>
      <c r="M149" s="34"/>
      <c r="N149" s="35"/>
      <c r="O149" s="35"/>
      <c r="P149" s="35"/>
    </row>
    <row r="150" spans="1:16" s="8" customFormat="1" ht="15" customHeight="1" x14ac:dyDescent="0.5">
      <c r="A150" s="85">
        <v>179.31999999999607</v>
      </c>
      <c r="B150" s="83">
        <v>3.5629999999999638</v>
      </c>
      <c r="C150" s="84">
        <v>219.70000000000019</v>
      </c>
      <c r="D150" s="85">
        <v>179.81999999999562</v>
      </c>
      <c r="E150" s="83">
        <v>4.0629999999999535</v>
      </c>
      <c r="F150" s="84">
        <v>249.6999999999999</v>
      </c>
      <c r="G150" s="85"/>
      <c r="H150" s="83"/>
      <c r="I150" s="84"/>
      <c r="J150" s="97"/>
      <c r="K150" s="83"/>
      <c r="L150" s="84"/>
      <c r="M150" s="34"/>
      <c r="N150" s="35"/>
      <c r="O150" s="35"/>
      <c r="P150" s="35"/>
    </row>
    <row r="151" spans="1:16" s="8" customFormat="1" ht="15" customHeight="1" x14ac:dyDescent="0.5">
      <c r="A151" s="85">
        <v>179.32999999999606</v>
      </c>
      <c r="B151" s="83">
        <v>3.5729999999999635</v>
      </c>
      <c r="C151" s="84">
        <v>220.30000000000018</v>
      </c>
      <c r="D151" s="85">
        <v>179.82999999999561</v>
      </c>
      <c r="E151" s="83">
        <v>4.0729999999999533</v>
      </c>
      <c r="F151" s="84">
        <v>250.2999999999999</v>
      </c>
      <c r="G151" s="85"/>
      <c r="H151" s="83"/>
      <c r="I151" s="84"/>
      <c r="J151" s="97"/>
      <c r="K151" s="83"/>
      <c r="L151" s="84"/>
      <c r="M151" s="34"/>
      <c r="N151" s="35"/>
      <c r="O151" s="35"/>
      <c r="P151" s="35"/>
    </row>
    <row r="152" spans="1:16" s="8" customFormat="1" ht="15" customHeight="1" x14ac:dyDescent="0.5">
      <c r="A152" s="85">
        <v>179.33999999999605</v>
      </c>
      <c r="B152" s="83">
        <v>3.5829999999999633</v>
      </c>
      <c r="C152" s="84">
        <v>220.90000000000018</v>
      </c>
      <c r="D152" s="85">
        <v>179.8399999999956</v>
      </c>
      <c r="E152" s="83">
        <v>4.0829999999999531</v>
      </c>
      <c r="F152" s="84">
        <v>250.89999999999989</v>
      </c>
      <c r="G152" s="85"/>
      <c r="H152" s="83"/>
      <c r="I152" s="84"/>
      <c r="J152" s="97"/>
      <c r="K152" s="83"/>
      <c r="L152" s="84"/>
      <c r="M152" s="34"/>
      <c r="N152" s="35"/>
      <c r="O152" s="35"/>
      <c r="P152" s="35"/>
    </row>
    <row r="153" spans="1:16" s="8" customFormat="1" ht="15" customHeight="1" x14ac:dyDescent="0.5">
      <c r="A153" s="85">
        <v>179.34999999999604</v>
      </c>
      <c r="B153" s="83">
        <v>3.5929999999999631</v>
      </c>
      <c r="C153" s="84">
        <v>221.50000000000017</v>
      </c>
      <c r="D153" s="85">
        <v>179.84999999999559</v>
      </c>
      <c r="E153" s="83">
        <v>4.0929999999999529</v>
      </c>
      <c r="F153" s="84">
        <v>251.49999999999989</v>
      </c>
      <c r="G153" s="85"/>
      <c r="H153" s="83"/>
      <c r="I153" s="84"/>
      <c r="J153" s="97"/>
      <c r="K153" s="83"/>
      <c r="L153" s="84"/>
      <c r="M153" s="34"/>
      <c r="N153" s="35"/>
      <c r="O153" s="35"/>
      <c r="P153" s="35"/>
    </row>
    <row r="154" spans="1:16" s="8" customFormat="1" ht="15" customHeight="1" x14ac:dyDescent="0.5">
      <c r="A154" s="85">
        <v>179.35999999999603</v>
      </c>
      <c r="B154" s="83">
        <v>3.6029999999999629</v>
      </c>
      <c r="C154" s="84">
        <v>222.10000000000016</v>
      </c>
      <c r="D154" s="85">
        <v>179.85999999999558</v>
      </c>
      <c r="E154" s="83">
        <v>4.1029999999999527</v>
      </c>
      <c r="F154" s="84">
        <v>252.09999999999988</v>
      </c>
      <c r="G154" s="85"/>
      <c r="H154" s="83"/>
      <c r="I154" s="84"/>
      <c r="J154" s="97"/>
      <c r="K154" s="83"/>
      <c r="L154" s="84"/>
      <c r="M154" s="34"/>
      <c r="N154" s="35"/>
      <c r="O154" s="35"/>
      <c r="P154" s="35"/>
    </row>
    <row r="155" spans="1:16" s="8" customFormat="1" ht="15" customHeight="1" x14ac:dyDescent="0.5">
      <c r="A155" s="85">
        <v>179.36999999999603</v>
      </c>
      <c r="B155" s="83">
        <v>3.6129999999999627</v>
      </c>
      <c r="C155" s="84">
        <v>222.70000000000016</v>
      </c>
      <c r="D155" s="85">
        <v>179.86999999999557</v>
      </c>
      <c r="E155" s="83">
        <v>4.1129999999999525</v>
      </c>
      <c r="F155" s="84">
        <v>252.69999999999987</v>
      </c>
      <c r="G155" s="85"/>
      <c r="H155" s="83"/>
      <c r="I155" s="84"/>
      <c r="J155" s="97"/>
      <c r="K155" s="83"/>
      <c r="L155" s="84"/>
      <c r="M155" s="34"/>
      <c r="N155" s="35"/>
      <c r="O155" s="35"/>
      <c r="P155" s="35"/>
    </row>
    <row r="156" spans="1:16" s="8" customFormat="1" ht="15" customHeight="1" x14ac:dyDescent="0.5">
      <c r="A156" s="85">
        <v>179.37999999999602</v>
      </c>
      <c r="B156" s="83">
        <v>3.6229999999999625</v>
      </c>
      <c r="C156" s="84">
        <v>223.30000000000015</v>
      </c>
      <c r="D156" s="85">
        <v>179.87999999999556</v>
      </c>
      <c r="E156" s="83">
        <v>4.1229999999999523</v>
      </c>
      <c r="F156" s="84">
        <v>253.29999999999987</v>
      </c>
      <c r="G156" s="85"/>
      <c r="H156" s="83"/>
      <c r="I156" s="84"/>
      <c r="J156" s="97"/>
      <c r="K156" s="83"/>
      <c r="L156" s="84"/>
      <c r="M156" s="34"/>
      <c r="N156" s="35"/>
      <c r="O156" s="35"/>
      <c r="P156" s="35"/>
    </row>
    <row r="157" spans="1:16" s="8" customFormat="1" ht="15" customHeight="1" x14ac:dyDescent="0.5">
      <c r="A157" s="85">
        <v>179.38999999999601</v>
      </c>
      <c r="B157" s="83">
        <v>3.6329999999999623</v>
      </c>
      <c r="C157" s="84">
        <v>223.90000000000015</v>
      </c>
      <c r="D157" s="85">
        <v>179.88999999999555</v>
      </c>
      <c r="E157" s="83">
        <v>4.132999999999952</v>
      </c>
      <c r="F157" s="84">
        <v>253.89999999999986</v>
      </c>
      <c r="G157" s="85"/>
      <c r="H157" s="83"/>
      <c r="I157" s="84"/>
      <c r="J157" s="97"/>
      <c r="K157" s="83"/>
      <c r="L157" s="84"/>
      <c r="M157" s="34"/>
      <c r="N157" s="35"/>
      <c r="O157" s="35"/>
      <c r="P157" s="35"/>
    </row>
    <row r="158" spans="1:16" s="8" customFormat="1" ht="15" customHeight="1" x14ac:dyDescent="0.5">
      <c r="A158" s="88">
        <v>179.399999999996</v>
      </c>
      <c r="B158" s="86">
        <v>3.642999999999962</v>
      </c>
      <c r="C158" s="87">
        <v>224.50000000000014</v>
      </c>
      <c r="D158" s="88">
        <v>179.89999999999554</v>
      </c>
      <c r="E158" s="86">
        <v>4.1429999999999518</v>
      </c>
      <c r="F158" s="87">
        <v>254.49999999999986</v>
      </c>
      <c r="G158" s="88"/>
      <c r="H158" s="86"/>
      <c r="I158" s="87"/>
      <c r="J158" s="99"/>
      <c r="K158" s="86"/>
      <c r="L158" s="87"/>
      <c r="M158" s="35"/>
      <c r="N158" s="35"/>
      <c r="O158" s="35"/>
      <c r="P158" s="35"/>
    </row>
    <row r="159" spans="1:16" s="8" customFormat="1" ht="15" customHeight="1" x14ac:dyDescent="0.5">
      <c r="A159" s="90">
        <v>179.40999999999599</v>
      </c>
      <c r="B159" s="89">
        <v>3.6529999999999618</v>
      </c>
      <c r="C159" s="82">
        <v>225.10000000000014</v>
      </c>
      <c r="D159" s="90"/>
      <c r="E159" s="89"/>
      <c r="F159" s="82"/>
      <c r="G159" s="90"/>
      <c r="H159" s="89"/>
      <c r="I159" s="82"/>
      <c r="J159" s="96"/>
      <c r="K159" s="89"/>
      <c r="L159" s="82"/>
      <c r="M159" s="35"/>
      <c r="N159" s="35"/>
      <c r="O159" s="35"/>
      <c r="P159" s="35"/>
    </row>
    <row r="160" spans="1:16" s="8" customFormat="1" ht="15" customHeight="1" x14ac:dyDescent="0.5">
      <c r="A160" s="85">
        <v>179.41999999999598</v>
      </c>
      <c r="B160" s="83">
        <v>3.6629999999999616</v>
      </c>
      <c r="C160" s="84">
        <v>225.70000000000013</v>
      </c>
      <c r="D160" s="85"/>
      <c r="E160" s="83"/>
      <c r="F160" s="84"/>
      <c r="G160" s="85"/>
      <c r="H160" s="83"/>
      <c r="I160" s="84"/>
      <c r="J160" s="97"/>
      <c r="K160" s="83"/>
      <c r="L160" s="84"/>
      <c r="M160" s="35"/>
      <c r="N160" s="35"/>
      <c r="O160" s="35"/>
      <c r="P160" s="35"/>
    </row>
    <row r="161" spans="1:16" s="8" customFormat="1" ht="15" customHeight="1" x14ac:dyDescent="0.5">
      <c r="A161" s="85">
        <v>179.42999999999597</v>
      </c>
      <c r="B161" s="83">
        <v>3.6729999999999614</v>
      </c>
      <c r="C161" s="84">
        <v>226.30000000000013</v>
      </c>
      <c r="D161" s="85"/>
      <c r="E161" s="83"/>
      <c r="F161" s="84"/>
      <c r="G161" s="85"/>
      <c r="H161" s="83"/>
      <c r="I161" s="84"/>
      <c r="J161" s="97"/>
      <c r="K161" s="83"/>
      <c r="L161" s="84"/>
      <c r="M161" s="35"/>
      <c r="N161" s="35"/>
      <c r="O161" s="35"/>
      <c r="P161" s="35"/>
    </row>
    <row r="162" spans="1:16" s="8" customFormat="1" ht="15" customHeight="1" x14ac:dyDescent="0.5">
      <c r="A162" s="85">
        <v>179.43999999999596</v>
      </c>
      <c r="B162" s="83">
        <v>3.6829999999999612</v>
      </c>
      <c r="C162" s="84">
        <v>226.90000000000012</v>
      </c>
      <c r="D162" s="85"/>
      <c r="E162" s="83"/>
      <c r="F162" s="84"/>
      <c r="G162" s="85"/>
      <c r="H162" s="83"/>
      <c r="I162" s="84"/>
      <c r="J162" s="97"/>
      <c r="K162" s="83"/>
      <c r="L162" s="84"/>
      <c r="M162" s="35"/>
      <c r="N162" s="35"/>
      <c r="O162" s="35"/>
      <c r="P162" s="35"/>
    </row>
    <row r="163" spans="1:16" s="8" customFormat="1" ht="15" customHeight="1" x14ac:dyDescent="0.5">
      <c r="A163" s="85">
        <v>179.44999999999595</v>
      </c>
      <c r="B163" s="83">
        <v>3.692999999999961</v>
      </c>
      <c r="C163" s="84">
        <v>227.50000000000011</v>
      </c>
      <c r="D163" s="85"/>
      <c r="E163" s="83"/>
      <c r="F163" s="84"/>
      <c r="G163" s="85"/>
      <c r="H163" s="83"/>
      <c r="I163" s="84"/>
      <c r="J163" s="97"/>
      <c r="K163" s="83"/>
      <c r="L163" s="84"/>
      <c r="M163" s="35"/>
      <c r="N163" s="35"/>
      <c r="O163" s="35"/>
      <c r="P163" s="35"/>
    </row>
    <row r="164" spans="1:16" s="8" customFormat="1" ht="15" customHeight="1" x14ac:dyDescent="0.5">
      <c r="A164" s="85">
        <v>179.45999999999594</v>
      </c>
      <c r="B164" s="83">
        <v>3.7029999999999608</v>
      </c>
      <c r="C164" s="84">
        <v>228.10000000000011</v>
      </c>
      <c r="D164" s="85"/>
      <c r="E164" s="83"/>
      <c r="F164" s="84"/>
      <c r="G164" s="85"/>
      <c r="H164" s="83"/>
      <c r="I164" s="84"/>
      <c r="J164" s="97"/>
      <c r="K164" s="83"/>
      <c r="L164" s="84"/>
      <c r="M164" s="35"/>
      <c r="N164" s="35"/>
      <c r="O164" s="35"/>
      <c r="P164" s="35"/>
    </row>
    <row r="165" spans="1:16" s="8" customFormat="1" ht="15" customHeight="1" x14ac:dyDescent="0.5">
      <c r="A165" s="85">
        <v>179.46999999999593</v>
      </c>
      <c r="B165" s="83">
        <v>3.7129999999999606</v>
      </c>
      <c r="C165" s="84">
        <v>228.7000000000001</v>
      </c>
      <c r="D165" s="85"/>
      <c r="E165" s="83"/>
      <c r="F165" s="84"/>
      <c r="G165" s="85"/>
      <c r="H165" s="83"/>
      <c r="I165" s="84"/>
      <c r="J165" s="97"/>
      <c r="K165" s="83"/>
      <c r="L165" s="84"/>
      <c r="M165" s="35"/>
      <c r="N165" s="35"/>
      <c r="O165" s="35"/>
      <c r="P165" s="35"/>
    </row>
    <row r="166" spans="1:16" s="8" customFormat="1" ht="15" customHeight="1" x14ac:dyDescent="0.5">
      <c r="A166" s="85">
        <v>179.47999999999593</v>
      </c>
      <c r="B166" s="83">
        <v>3.7229999999999603</v>
      </c>
      <c r="C166" s="84">
        <v>229.3000000000001</v>
      </c>
      <c r="D166" s="85"/>
      <c r="E166" s="83"/>
      <c r="F166" s="84"/>
      <c r="G166" s="85"/>
      <c r="H166" s="83"/>
      <c r="I166" s="84"/>
      <c r="J166" s="97"/>
      <c r="K166" s="83"/>
      <c r="L166" s="84"/>
      <c r="M166" s="35"/>
      <c r="N166" s="35"/>
      <c r="O166" s="35"/>
      <c r="P166" s="35"/>
    </row>
    <row r="167" spans="1:16" s="8" customFormat="1" ht="15" customHeight="1" x14ac:dyDescent="0.5">
      <c r="A167" s="88">
        <v>179.48999999999592</v>
      </c>
      <c r="B167" s="86">
        <v>3.7329999999999601</v>
      </c>
      <c r="C167" s="87">
        <v>229.90000000000009</v>
      </c>
      <c r="D167" s="88"/>
      <c r="E167" s="86"/>
      <c r="F167" s="87"/>
      <c r="G167" s="88"/>
      <c r="H167" s="86"/>
      <c r="I167" s="87"/>
      <c r="J167" s="99"/>
      <c r="K167" s="86"/>
      <c r="L167" s="87"/>
      <c r="M167" s="35"/>
      <c r="N167" s="35"/>
      <c r="O167" s="35"/>
      <c r="P167" s="35"/>
    </row>
    <row r="168" spans="1:16" s="8" customFormat="1" ht="15" customHeight="1" x14ac:dyDescent="0.5">
      <c r="A168" s="50"/>
      <c r="B168" s="50"/>
      <c r="C168" s="51"/>
      <c r="D168" s="50"/>
      <c r="E168" s="50"/>
      <c r="F168" s="51"/>
      <c r="G168" s="25"/>
      <c r="H168" s="25"/>
      <c r="I168" s="26"/>
      <c r="J168" s="25"/>
      <c r="K168" s="25"/>
      <c r="L168" s="26"/>
      <c r="M168" s="35"/>
      <c r="N168" s="35"/>
      <c r="O168" s="35"/>
      <c r="P168" s="35"/>
    </row>
    <row r="169" spans="1:16" s="8" customFormat="1" ht="20.100000000000001" customHeight="1" x14ac:dyDescent="0.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35"/>
      <c r="N169" s="35"/>
      <c r="O169" s="35"/>
      <c r="P169" s="35"/>
    </row>
    <row r="170" spans="1:16" s="8" customFormat="1" ht="15" customHeight="1" x14ac:dyDescent="0.5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35"/>
      <c r="N170" s="35"/>
      <c r="O170" s="35"/>
      <c r="P170" s="35"/>
    </row>
    <row r="171" spans="1:16" s="8" customFormat="1" ht="18" customHeight="1" x14ac:dyDescent="0.5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35"/>
      <c r="N171" s="35"/>
      <c r="O171" s="35"/>
      <c r="P171" s="35"/>
    </row>
    <row r="172" spans="1:16" s="8" customFormat="1" ht="20.100000000000001" customHeight="1" x14ac:dyDescent="0.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35"/>
      <c r="N172" s="35"/>
      <c r="O172" s="35"/>
      <c r="P172" s="35"/>
    </row>
    <row r="173" spans="1:16" s="8" customFormat="1" ht="20.100000000000001" customHeight="1" x14ac:dyDescent="0.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35"/>
      <c r="N173" s="35"/>
      <c r="O173" s="35"/>
      <c r="P173" s="35"/>
    </row>
    <row r="174" spans="1:16" s="8" customFormat="1" ht="15" customHeight="1" x14ac:dyDescent="0.5">
      <c r="A174" s="120"/>
      <c r="B174" s="120"/>
      <c r="C174" s="121"/>
      <c r="D174" s="120"/>
      <c r="E174" s="120"/>
      <c r="F174" s="121"/>
      <c r="G174" s="120"/>
      <c r="H174" s="120"/>
      <c r="I174" s="121"/>
      <c r="J174" s="120"/>
      <c r="K174" s="120"/>
      <c r="L174" s="121"/>
      <c r="M174" s="35"/>
      <c r="N174" s="35"/>
      <c r="O174" s="35"/>
      <c r="P174" s="35"/>
    </row>
    <row r="175" spans="1:16" s="8" customFormat="1" ht="15" customHeight="1" x14ac:dyDescent="0.5">
      <c r="A175" s="120"/>
      <c r="B175" s="120"/>
      <c r="C175" s="121"/>
      <c r="D175" s="120"/>
      <c r="E175" s="120"/>
      <c r="F175" s="121"/>
      <c r="G175" s="120"/>
      <c r="H175" s="120"/>
      <c r="I175" s="121"/>
      <c r="J175" s="120"/>
      <c r="K175" s="120"/>
      <c r="L175" s="121"/>
      <c r="M175" s="35"/>
      <c r="N175" s="35"/>
      <c r="O175" s="35"/>
      <c r="P175" s="35"/>
    </row>
    <row r="176" spans="1:16" s="8" customFormat="1" ht="15" customHeight="1" x14ac:dyDescent="0.5">
      <c r="A176" s="120"/>
      <c r="B176" s="120"/>
      <c r="C176" s="121"/>
      <c r="D176" s="120"/>
      <c r="E176" s="120"/>
      <c r="F176" s="121"/>
      <c r="G176" s="120"/>
      <c r="H176" s="120"/>
      <c r="I176" s="121"/>
      <c r="J176" s="120"/>
      <c r="K176" s="120"/>
      <c r="L176" s="121"/>
      <c r="M176" s="35"/>
      <c r="N176" s="35"/>
      <c r="O176" s="35"/>
      <c r="P176" s="35"/>
    </row>
    <row r="177" spans="1:16" s="8" customFormat="1" ht="15" customHeight="1" x14ac:dyDescent="0.5">
      <c r="A177" s="120"/>
      <c r="B177" s="120"/>
      <c r="C177" s="121"/>
      <c r="D177" s="120"/>
      <c r="E177" s="120"/>
      <c r="F177" s="121"/>
      <c r="G177" s="120"/>
      <c r="H177" s="120"/>
      <c r="I177" s="121"/>
      <c r="J177" s="120"/>
      <c r="K177" s="120"/>
      <c r="L177" s="121"/>
      <c r="M177" s="35"/>
      <c r="N177" s="35"/>
      <c r="O177" s="35"/>
      <c r="P177" s="35"/>
    </row>
    <row r="178" spans="1:16" s="8" customFormat="1" ht="15" customHeight="1" x14ac:dyDescent="0.5">
      <c r="A178" s="120"/>
      <c r="B178" s="120"/>
      <c r="C178" s="121"/>
      <c r="D178" s="120"/>
      <c r="E178" s="120"/>
      <c r="F178" s="121"/>
      <c r="G178" s="120"/>
      <c r="H178" s="120"/>
      <c r="I178" s="121"/>
      <c r="J178" s="120"/>
      <c r="K178" s="120"/>
      <c r="L178" s="121"/>
      <c r="M178" s="35"/>
      <c r="N178" s="35"/>
      <c r="O178" s="35"/>
      <c r="P178" s="35"/>
    </row>
    <row r="179" spans="1:16" s="8" customFormat="1" ht="15" customHeight="1" x14ac:dyDescent="0.5">
      <c r="A179" s="120"/>
      <c r="B179" s="120"/>
      <c r="C179" s="121"/>
      <c r="D179" s="120"/>
      <c r="E179" s="120"/>
      <c r="F179" s="121"/>
      <c r="G179" s="120"/>
      <c r="H179" s="120"/>
      <c r="I179" s="121"/>
      <c r="J179" s="120"/>
      <c r="K179" s="120"/>
      <c r="L179" s="121"/>
      <c r="M179" s="35"/>
      <c r="N179" s="35"/>
      <c r="O179" s="35"/>
      <c r="P179" s="35"/>
    </row>
    <row r="180" spans="1:16" s="8" customFormat="1" ht="15" customHeight="1" x14ac:dyDescent="0.5">
      <c r="A180" s="120"/>
      <c r="B180" s="120"/>
      <c r="C180" s="121"/>
      <c r="D180" s="120"/>
      <c r="E180" s="120"/>
      <c r="F180" s="121"/>
      <c r="G180" s="120"/>
      <c r="H180" s="120"/>
      <c r="I180" s="121"/>
      <c r="J180" s="120"/>
      <c r="K180" s="120"/>
      <c r="L180" s="121"/>
      <c r="M180" s="35"/>
      <c r="N180" s="35"/>
      <c r="O180" s="35"/>
      <c r="P180" s="35"/>
    </row>
    <row r="181" spans="1:16" s="8" customFormat="1" ht="15" customHeight="1" x14ac:dyDescent="0.5">
      <c r="A181" s="120"/>
      <c r="B181" s="120"/>
      <c r="C181" s="121"/>
      <c r="D181" s="120"/>
      <c r="E181" s="120"/>
      <c r="F181" s="121"/>
      <c r="G181" s="120"/>
      <c r="H181" s="120"/>
      <c r="I181" s="121"/>
      <c r="J181" s="120"/>
      <c r="K181" s="120"/>
      <c r="L181" s="121"/>
      <c r="M181" s="35"/>
      <c r="N181" s="35"/>
      <c r="O181" s="35"/>
      <c r="P181" s="35"/>
    </row>
    <row r="182" spans="1:16" s="8" customFormat="1" ht="15" customHeight="1" x14ac:dyDescent="0.5">
      <c r="A182" s="120"/>
      <c r="B182" s="120"/>
      <c r="C182" s="121"/>
      <c r="D182" s="120"/>
      <c r="E182" s="120"/>
      <c r="F182" s="121"/>
      <c r="G182" s="120"/>
      <c r="H182" s="120"/>
      <c r="I182" s="121"/>
      <c r="J182" s="120"/>
      <c r="K182" s="120"/>
      <c r="L182" s="121"/>
      <c r="M182" s="35"/>
      <c r="N182" s="35"/>
      <c r="O182" s="35"/>
      <c r="P182" s="35"/>
    </row>
    <row r="183" spans="1:16" s="8" customFormat="1" ht="15" customHeight="1" x14ac:dyDescent="0.5">
      <c r="A183" s="120"/>
      <c r="B183" s="120"/>
      <c r="C183" s="121"/>
      <c r="D183" s="120"/>
      <c r="E183" s="120"/>
      <c r="F183" s="121"/>
      <c r="G183" s="120"/>
      <c r="H183" s="120"/>
      <c r="I183" s="121"/>
      <c r="J183" s="120"/>
      <c r="K183" s="120"/>
      <c r="L183" s="121"/>
      <c r="M183" s="35"/>
      <c r="N183" s="35"/>
      <c r="O183" s="35"/>
      <c r="P183" s="35"/>
    </row>
    <row r="184" spans="1:16" s="8" customFormat="1" ht="15" customHeight="1" x14ac:dyDescent="0.5">
      <c r="A184" s="120"/>
      <c r="B184" s="120"/>
      <c r="C184" s="121"/>
      <c r="D184" s="120"/>
      <c r="E184" s="120"/>
      <c r="F184" s="121"/>
      <c r="G184" s="120"/>
      <c r="H184" s="120"/>
      <c r="I184" s="121"/>
      <c r="J184" s="120"/>
      <c r="K184" s="120"/>
      <c r="L184" s="121"/>
      <c r="M184" s="35"/>
      <c r="N184" s="35"/>
      <c r="O184" s="35"/>
      <c r="P184" s="35"/>
    </row>
    <row r="185" spans="1:16" s="8" customFormat="1" ht="15" customHeight="1" x14ac:dyDescent="0.5">
      <c r="A185" s="120"/>
      <c r="B185" s="120"/>
      <c r="C185" s="121"/>
      <c r="D185" s="120"/>
      <c r="E185" s="120"/>
      <c r="F185" s="121"/>
      <c r="G185" s="120"/>
      <c r="H185" s="120"/>
      <c r="I185" s="121"/>
      <c r="J185" s="120"/>
      <c r="K185" s="120"/>
      <c r="L185" s="121"/>
      <c r="M185" s="35"/>
      <c r="N185" s="35"/>
      <c r="O185" s="35"/>
      <c r="P185" s="35"/>
    </row>
    <row r="186" spans="1:16" s="8" customFormat="1" ht="15" customHeight="1" x14ac:dyDescent="0.5">
      <c r="A186" s="120"/>
      <c r="B186" s="120"/>
      <c r="C186" s="121"/>
      <c r="D186" s="120"/>
      <c r="E186" s="120"/>
      <c r="F186" s="121"/>
      <c r="G186" s="120"/>
      <c r="H186" s="120"/>
      <c r="I186" s="121"/>
      <c r="J186" s="120"/>
      <c r="K186" s="120"/>
      <c r="L186" s="121"/>
      <c r="M186" s="35"/>
      <c r="N186" s="35"/>
      <c r="O186" s="35"/>
      <c r="P186" s="35"/>
    </row>
    <row r="187" spans="1:16" s="8" customFormat="1" ht="15" customHeight="1" x14ac:dyDescent="0.5">
      <c r="A187" s="120"/>
      <c r="B187" s="120"/>
      <c r="C187" s="121"/>
      <c r="D187" s="120"/>
      <c r="E187" s="120"/>
      <c r="F187" s="121"/>
      <c r="G187" s="120"/>
      <c r="H187" s="120"/>
      <c r="I187" s="121"/>
      <c r="J187" s="120"/>
      <c r="K187" s="120"/>
      <c r="L187" s="121"/>
      <c r="M187" s="35"/>
      <c r="N187" s="35"/>
      <c r="O187" s="35"/>
      <c r="P187" s="35"/>
    </row>
    <row r="188" spans="1:16" s="8" customFormat="1" ht="15" customHeight="1" x14ac:dyDescent="0.5">
      <c r="A188" s="120"/>
      <c r="B188" s="120"/>
      <c r="C188" s="121"/>
      <c r="D188" s="120"/>
      <c r="E188" s="120"/>
      <c r="F188" s="121"/>
      <c r="G188" s="120"/>
      <c r="H188" s="120"/>
      <c r="I188" s="121"/>
      <c r="J188" s="120"/>
      <c r="K188" s="120"/>
      <c r="L188" s="121"/>
      <c r="M188" s="35"/>
      <c r="N188" s="35"/>
      <c r="O188" s="35"/>
      <c r="P188" s="35"/>
    </row>
    <row r="189" spans="1:16" s="8" customFormat="1" ht="15" customHeight="1" x14ac:dyDescent="0.5">
      <c r="A189" s="120"/>
      <c r="B189" s="120"/>
      <c r="C189" s="121"/>
      <c r="D189" s="120"/>
      <c r="E189" s="120"/>
      <c r="F189" s="121"/>
      <c r="G189" s="120"/>
      <c r="H189" s="120"/>
      <c r="I189" s="121"/>
      <c r="J189" s="120"/>
      <c r="K189" s="120"/>
      <c r="L189" s="121"/>
      <c r="M189" s="35"/>
      <c r="N189" s="35"/>
      <c r="O189" s="35"/>
      <c r="P189" s="35"/>
    </row>
    <row r="190" spans="1:16" s="8" customFormat="1" ht="15" customHeight="1" x14ac:dyDescent="0.5">
      <c r="A190" s="120"/>
      <c r="B190" s="120"/>
      <c r="C190" s="121"/>
      <c r="D190" s="120"/>
      <c r="E190" s="120"/>
      <c r="F190" s="121"/>
      <c r="G190" s="120"/>
      <c r="H190" s="120"/>
      <c r="I190" s="121"/>
      <c r="J190" s="120"/>
      <c r="K190" s="120"/>
      <c r="L190" s="121"/>
      <c r="M190" s="35"/>
      <c r="N190" s="35"/>
      <c r="O190" s="35"/>
      <c r="P190" s="35"/>
    </row>
    <row r="191" spans="1:16" s="8" customFormat="1" ht="15" customHeight="1" x14ac:dyDescent="0.5">
      <c r="A191" s="120"/>
      <c r="B191" s="120"/>
      <c r="C191" s="121"/>
      <c r="D191" s="120"/>
      <c r="E191" s="120"/>
      <c r="F191" s="121"/>
      <c r="G191" s="120"/>
      <c r="H191" s="120"/>
      <c r="I191" s="121"/>
      <c r="J191" s="120"/>
      <c r="K191" s="120"/>
      <c r="L191" s="121"/>
      <c r="M191" s="35"/>
      <c r="N191" s="35"/>
      <c r="O191" s="35"/>
      <c r="P191" s="35"/>
    </row>
    <row r="192" spans="1:16" s="8" customFormat="1" ht="15" customHeight="1" x14ac:dyDescent="0.5">
      <c r="A192" s="120"/>
      <c r="B192" s="120"/>
      <c r="C192" s="121"/>
      <c r="D192" s="120"/>
      <c r="E192" s="120"/>
      <c r="F192" s="121"/>
      <c r="G192" s="120"/>
      <c r="H192" s="120"/>
      <c r="I192" s="121"/>
      <c r="J192" s="120"/>
      <c r="K192" s="120"/>
      <c r="L192" s="121"/>
      <c r="M192" s="35"/>
      <c r="N192" s="35"/>
      <c r="O192" s="35"/>
      <c r="P192" s="35"/>
    </row>
    <row r="193" spans="1:16" s="8" customFormat="1" ht="15" customHeight="1" x14ac:dyDescent="0.5">
      <c r="A193" s="120"/>
      <c r="B193" s="120"/>
      <c r="C193" s="121"/>
      <c r="D193" s="120"/>
      <c r="E193" s="120"/>
      <c r="F193" s="121"/>
      <c r="G193" s="120"/>
      <c r="H193" s="120"/>
      <c r="I193" s="121"/>
      <c r="J193" s="120"/>
      <c r="K193" s="120"/>
      <c r="L193" s="121"/>
      <c r="M193" s="35"/>
      <c r="N193" s="35"/>
      <c r="O193" s="35"/>
      <c r="P193" s="35"/>
    </row>
    <row r="194" spans="1:16" s="8" customFormat="1" ht="15" customHeight="1" x14ac:dyDescent="0.5">
      <c r="A194" s="120"/>
      <c r="B194" s="120"/>
      <c r="C194" s="121"/>
      <c r="D194" s="120"/>
      <c r="E194" s="120"/>
      <c r="F194" s="121"/>
      <c r="G194" s="120"/>
      <c r="H194" s="120"/>
      <c r="I194" s="121"/>
      <c r="J194" s="120"/>
      <c r="K194" s="120"/>
      <c r="L194" s="121"/>
      <c r="M194" s="35"/>
      <c r="N194" s="35"/>
      <c r="O194" s="35"/>
      <c r="P194" s="35"/>
    </row>
    <row r="195" spans="1:16" s="8" customFormat="1" ht="15" customHeight="1" x14ac:dyDescent="0.5">
      <c r="A195" s="120"/>
      <c r="B195" s="120"/>
      <c r="C195" s="121"/>
      <c r="D195" s="120"/>
      <c r="E195" s="120"/>
      <c r="F195" s="121"/>
      <c r="G195" s="120"/>
      <c r="H195" s="120"/>
      <c r="I195" s="121"/>
      <c r="J195" s="120"/>
      <c r="K195" s="120"/>
      <c r="L195" s="121"/>
      <c r="M195" s="35"/>
      <c r="N195" s="35"/>
      <c r="O195" s="35"/>
      <c r="P195" s="35"/>
    </row>
    <row r="196" spans="1:16" s="8" customFormat="1" ht="15" customHeight="1" x14ac:dyDescent="0.5">
      <c r="A196" s="120"/>
      <c r="B196" s="120"/>
      <c r="C196" s="121"/>
      <c r="D196" s="120"/>
      <c r="E196" s="120"/>
      <c r="F196" s="121"/>
      <c r="G196" s="120"/>
      <c r="H196" s="120"/>
      <c r="I196" s="121"/>
      <c r="J196" s="120"/>
      <c r="K196" s="120"/>
      <c r="L196" s="121"/>
      <c r="M196" s="35"/>
      <c r="N196" s="35"/>
      <c r="O196" s="35"/>
      <c r="P196" s="35"/>
    </row>
    <row r="197" spans="1:16" s="8" customFormat="1" ht="15" customHeight="1" x14ac:dyDescent="0.5">
      <c r="A197" s="120"/>
      <c r="B197" s="120"/>
      <c r="C197" s="121"/>
      <c r="D197" s="120"/>
      <c r="E197" s="120"/>
      <c r="F197" s="121"/>
      <c r="G197" s="120"/>
      <c r="H197" s="120"/>
      <c r="I197" s="121"/>
      <c r="J197" s="120"/>
      <c r="K197" s="120"/>
      <c r="L197" s="121"/>
      <c r="M197" s="35"/>
      <c r="N197" s="35"/>
      <c r="O197" s="35"/>
      <c r="P197" s="35"/>
    </row>
    <row r="198" spans="1:16" s="8" customFormat="1" ht="15" customHeight="1" x14ac:dyDescent="0.5">
      <c r="A198" s="120"/>
      <c r="B198" s="120"/>
      <c r="C198" s="121"/>
      <c r="D198" s="120"/>
      <c r="E198" s="120"/>
      <c r="F198" s="121"/>
      <c r="G198" s="120"/>
      <c r="H198" s="120"/>
      <c r="I198" s="121"/>
      <c r="J198" s="120"/>
      <c r="K198" s="120"/>
      <c r="L198" s="121"/>
      <c r="M198" s="35"/>
      <c r="N198" s="35"/>
      <c r="O198" s="35"/>
      <c r="P198" s="35"/>
    </row>
    <row r="199" spans="1:16" s="8" customFormat="1" ht="15" customHeight="1" x14ac:dyDescent="0.5">
      <c r="A199" s="120"/>
      <c r="B199" s="120"/>
      <c r="C199" s="121"/>
      <c r="D199" s="120"/>
      <c r="E199" s="120"/>
      <c r="F199" s="121"/>
      <c r="G199" s="120"/>
      <c r="H199" s="120"/>
      <c r="I199" s="121"/>
      <c r="J199" s="120"/>
      <c r="K199" s="120"/>
      <c r="L199" s="121"/>
      <c r="M199" s="35"/>
      <c r="N199" s="35"/>
      <c r="O199" s="35"/>
      <c r="P199" s="35"/>
    </row>
    <row r="200" spans="1:16" s="8" customFormat="1" ht="15" customHeight="1" x14ac:dyDescent="0.5">
      <c r="A200" s="120"/>
      <c r="B200" s="120"/>
      <c r="C200" s="121"/>
      <c r="D200" s="120"/>
      <c r="E200" s="120"/>
      <c r="F200" s="121"/>
      <c r="G200" s="120"/>
      <c r="H200" s="120"/>
      <c r="I200" s="121"/>
      <c r="J200" s="120"/>
      <c r="K200" s="120"/>
      <c r="L200" s="121"/>
      <c r="M200" s="35"/>
      <c r="N200" s="35"/>
      <c r="O200" s="35"/>
      <c r="P200" s="35"/>
    </row>
    <row r="201" spans="1:16" s="8" customFormat="1" ht="15" customHeight="1" x14ac:dyDescent="0.5">
      <c r="A201" s="120"/>
      <c r="B201" s="120"/>
      <c r="C201" s="121"/>
      <c r="D201" s="120"/>
      <c r="E201" s="120"/>
      <c r="F201" s="121"/>
      <c r="G201" s="120"/>
      <c r="H201" s="120"/>
      <c r="I201" s="121"/>
      <c r="J201" s="120"/>
      <c r="K201" s="120"/>
      <c r="L201" s="121"/>
      <c r="M201" s="35"/>
      <c r="N201" s="35"/>
      <c r="O201" s="35"/>
      <c r="P201" s="35"/>
    </row>
    <row r="202" spans="1:16" s="8" customFormat="1" ht="15" customHeight="1" x14ac:dyDescent="0.5">
      <c r="A202" s="120"/>
      <c r="B202" s="120"/>
      <c r="C202" s="121"/>
      <c r="D202" s="120"/>
      <c r="E202" s="120"/>
      <c r="F202" s="121"/>
      <c r="G202" s="120"/>
      <c r="H202" s="120"/>
      <c r="I202" s="121"/>
      <c r="J202" s="120"/>
      <c r="K202" s="120"/>
      <c r="L202" s="121"/>
      <c r="M202" s="35"/>
      <c r="N202" s="35"/>
      <c r="O202" s="35"/>
      <c r="P202" s="35"/>
    </row>
    <row r="203" spans="1:16" s="8" customFormat="1" ht="15" customHeight="1" x14ac:dyDescent="0.5">
      <c r="A203" s="120"/>
      <c r="B203" s="120"/>
      <c r="C203" s="121"/>
      <c r="D203" s="120"/>
      <c r="E203" s="120"/>
      <c r="F203" s="121"/>
      <c r="G203" s="120"/>
      <c r="H203" s="120"/>
      <c r="I203" s="121"/>
      <c r="J203" s="120"/>
      <c r="K203" s="120"/>
      <c r="L203" s="121"/>
      <c r="M203" s="35"/>
      <c r="N203" s="35"/>
      <c r="O203" s="35"/>
      <c r="P203" s="35"/>
    </row>
    <row r="204" spans="1:16" s="8" customFormat="1" ht="15" customHeight="1" x14ac:dyDescent="0.5">
      <c r="A204" s="120"/>
      <c r="B204" s="120"/>
      <c r="C204" s="121"/>
      <c r="D204" s="120"/>
      <c r="E204" s="120"/>
      <c r="F204" s="121"/>
      <c r="G204" s="120"/>
      <c r="H204" s="120"/>
      <c r="I204" s="121"/>
      <c r="J204" s="120"/>
      <c r="K204" s="120"/>
      <c r="L204" s="121"/>
      <c r="M204" s="35"/>
      <c r="N204" s="35"/>
      <c r="O204" s="35"/>
      <c r="P204" s="35"/>
    </row>
    <row r="205" spans="1:16" s="8" customFormat="1" ht="15" customHeight="1" x14ac:dyDescent="0.5">
      <c r="A205" s="120"/>
      <c r="B205" s="120"/>
      <c r="C205" s="121"/>
      <c r="D205" s="120"/>
      <c r="E205" s="120"/>
      <c r="F205" s="121"/>
      <c r="G205" s="120"/>
      <c r="H205" s="120"/>
      <c r="I205" s="121"/>
      <c r="J205" s="120"/>
      <c r="K205" s="120"/>
      <c r="L205" s="121"/>
      <c r="M205" s="35"/>
      <c r="N205" s="35"/>
      <c r="O205" s="35"/>
      <c r="P205" s="35"/>
    </row>
    <row r="206" spans="1:16" s="8" customFormat="1" ht="15" customHeight="1" x14ac:dyDescent="0.5">
      <c r="A206" s="120"/>
      <c r="B206" s="120"/>
      <c r="C206" s="121"/>
      <c r="D206" s="120"/>
      <c r="E206" s="120"/>
      <c r="F206" s="121"/>
      <c r="G206" s="120"/>
      <c r="H206" s="120"/>
      <c r="I206" s="121"/>
      <c r="J206" s="120"/>
      <c r="K206" s="120"/>
      <c r="L206" s="121"/>
      <c r="M206" s="35"/>
      <c r="N206" s="35"/>
      <c r="O206" s="35"/>
      <c r="P206" s="35"/>
    </row>
    <row r="207" spans="1:16" s="8" customFormat="1" ht="15" customHeight="1" x14ac:dyDescent="0.5">
      <c r="A207" s="120"/>
      <c r="B207" s="120"/>
      <c r="C207" s="121"/>
      <c r="D207" s="120"/>
      <c r="E207" s="120"/>
      <c r="F207" s="121"/>
      <c r="G207" s="120"/>
      <c r="H207" s="120"/>
      <c r="I207" s="121"/>
      <c r="J207" s="120"/>
      <c r="K207" s="120"/>
      <c r="L207" s="121"/>
      <c r="M207" s="35"/>
      <c r="N207" s="35"/>
      <c r="O207" s="35"/>
      <c r="P207" s="35"/>
    </row>
    <row r="208" spans="1:16" s="8" customFormat="1" ht="15" customHeight="1" x14ac:dyDescent="0.5">
      <c r="A208" s="120"/>
      <c r="B208" s="120"/>
      <c r="C208" s="121"/>
      <c r="D208" s="120"/>
      <c r="E208" s="120"/>
      <c r="F208" s="121"/>
      <c r="G208" s="120"/>
      <c r="H208" s="120"/>
      <c r="I208" s="121"/>
      <c r="J208" s="120"/>
      <c r="K208" s="120"/>
      <c r="L208" s="121"/>
      <c r="M208" s="35"/>
      <c r="N208" s="35"/>
      <c r="O208" s="35"/>
      <c r="P208" s="35"/>
    </row>
    <row r="209" spans="1:16" s="8" customFormat="1" ht="15" customHeight="1" x14ac:dyDescent="0.5">
      <c r="A209" s="120"/>
      <c r="B209" s="120"/>
      <c r="C209" s="121"/>
      <c r="D209" s="120"/>
      <c r="E209" s="120"/>
      <c r="F209" s="121"/>
      <c r="G209" s="120"/>
      <c r="H209" s="120"/>
      <c r="I209" s="121"/>
      <c r="J209" s="120"/>
      <c r="K209" s="120"/>
      <c r="L209" s="121"/>
      <c r="M209" s="35"/>
      <c r="N209" s="35"/>
      <c r="O209" s="35"/>
      <c r="P209" s="35"/>
    </row>
    <row r="210" spans="1:16" s="8" customFormat="1" ht="15" customHeight="1" x14ac:dyDescent="0.5">
      <c r="A210" s="120"/>
      <c r="B210" s="120"/>
      <c r="C210" s="121"/>
      <c r="D210" s="120"/>
      <c r="E210" s="120"/>
      <c r="F210" s="121"/>
      <c r="G210" s="120"/>
      <c r="H210" s="120"/>
      <c r="I210" s="121"/>
      <c r="J210" s="120"/>
      <c r="K210" s="120"/>
      <c r="L210" s="121"/>
      <c r="M210" s="35"/>
      <c r="N210" s="35"/>
      <c r="O210" s="35"/>
      <c r="P210" s="35"/>
    </row>
    <row r="211" spans="1:16" s="8" customFormat="1" ht="15" customHeight="1" x14ac:dyDescent="0.5">
      <c r="A211" s="120"/>
      <c r="B211" s="120"/>
      <c r="C211" s="121"/>
      <c r="D211" s="120"/>
      <c r="E211" s="120"/>
      <c r="F211" s="121"/>
      <c r="G211" s="120"/>
      <c r="H211" s="120"/>
      <c r="I211" s="121"/>
      <c r="J211" s="120"/>
      <c r="K211" s="120"/>
      <c r="L211" s="121"/>
      <c r="M211" s="35"/>
      <c r="N211" s="35"/>
      <c r="O211" s="35"/>
      <c r="P211" s="35"/>
    </row>
    <row r="212" spans="1:16" s="8" customFormat="1" ht="15" customHeight="1" x14ac:dyDescent="0.5">
      <c r="A212" s="120"/>
      <c r="B212" s="120"/>
      <c r="C212" s="121"/>
      <c r="D212" s="120"/>
      <c r="E212" s="120"/>
      <c r="F212" s="121"/>
      <c r="G212" s="120"/>
      <c r="H212" s="120"/>
      <c r="I212" s="121"/>
      <c r="J212" s="120"/>
      <c r="K212" s="120"/>
      <c r="L212" s="121"/>
      <c r="M212" s="35"/>
      <c r="N212" s="35"/>
      <c r="O212" s="35"/>
      <c r="P212" s="35"/>
    </row>
    <row r="213" spans="1:16" s="8" customFormat="1" ht="15" customHeight="1" x14ac:dyDescent="0.5">
      <c r="A213" s="120"/>
      <c r="B213" s="120"/>
      <c r="C213" s="121"/>
      <c r="D213" s="120"/>
      <c r="E213" s="120"/>
      <c r="F213" s="121"/>
      <c r="G213" s="120"/>
      <c r="H213" s="120"/>
      <c r="I213" s="121"/>
      <c r="J213" s="120"/>
      <c r="K213" s="120"/>
      <c r="L213" s="121"/>
      <c r="M213" s="35"/>
      <c r="N213" s="35"/>
      <c r="O213" s="35"/>
      <c r="P213" s="35"/>
    </row>
    <row r="214" spans="1:16" s="8" customFormat="1" ht="15" customHeight="1" x14ac:dyDescent="0.5">
      <c r="A214" s="120"/>
      <c r="B214" s="120"/>
      <c r="C214" s="121"/>
      <c r="D214" s="120"/>
      <c r="E214" s="120"/>
      <c r="F214" s="121"/>
      <c r="G214" s="120"/>
      <c r="H214" s="120"/>
      <c r="I214" s="121"/>
      <c r="J214" s="120"/>
      <c r="K214" s="120"/>
      <c r="L214" s="121"/>
      <c r="M214" s="35"/>
      <c r="N214" s="35"/>
      <c r="O214" s="35"/>
      <c r="P214" s="35"/>
    </row>
    <row r="215" spans="1:16" s="8" customFormat="1" ht="15" customHeight="1" x14ac:dyDescent="0.5">
      <c r="A215" s="120"/>
      <c r="B215" s="120"/>
      <c r="C215" s="121"/>
      <c r="D215" s="120"/>
      <c r="E215" s="120"/>
      <c r="F215" s="121"/>
      <c r="G215" s="120"/>
      <c r="H215" s="120"/>
      <c r="I215" s="121"/>
      <c r="J215" s="120"/>
      <c r="K215" s="120"/>
      <c r="L215" s="121"/>
      <c r="M215" s="35"/>
      <c r="N215" s="35"/>
      <c r="O215" s="35"/>
      <c r="P215" s="35"/>
    </row>
    <row r="216" spans="1:16" s="8" customFormat="1" ht="15" customHeight="1" x14ac:dyDescent="0.5">
      <c r="A216" s="120"/>
      <c r="B216" s="120"/>
      <c r="C216" s="121"/>
      <c r="D216" s="120"/>
      <c r="E216" s="120"/>
      <c r="F216" s="121"/>
      <c r="G216" s="120"/>
      <c r="H216" s="120"/>
      <c r="I216" s="121"/>
      <c r="J216" s="120"/>
      <c r="K216" s="120"/>
      <c r="L216" s="121"/>
      <c r="M216" s="35"/>
      <c r="N216" s="35"/>
      <c r="O216" s="35"/>
      <c r="P216" s="35"/>
    </row>
    <row r="217" spans="1:16" s="8" customFormat="1" ht="15" customHeight="1" x14ac:dyDescent="0.5">
      <c r="A217" s="120"/>
      <c r="B217" s="120"/>
      <c r="C217" s="121"/>
      <c r="D217" s="120"/>
      <c r="E217" s="120"/>
      <c r="F217" s="121"/>
      <c r="G217" s="120"/>
      <c r="H217" s="120"/>
      <c r="I217" s="121"/>
      <c r="J217" s="120"/>
      <c r="K217" s="120"/>
      <c r="L217" s="121"/>
      <c r="M217" s="35"/>
      <c r="N217" s="35"/>
      <c r="O217" s="35"/>
      <c r="P217" s="35"/>
    </row>
    <row r="218" spans="1:16" s="8" customFormat="1" ht="15" customHeight="1" x14ac:dyDescent="0.5">
      <c r="A218" s="120"/>
      <c r="B218" s="120"/>
      <c r="C218" s="121"/>
      <c r="D218" s="120"/>
      <c r="E218" s="120"/>
      <c r="F218" s="121"/>
      <c r="G218" s="120"/>
      <c r="H218" s="120"/>
      <c r="I218" s="121"/>
      <c r="J218" s="120"/>
      <c r="K218" s="120"/>
      <c r="L218" s="121"/>
      <c r="M218" s="35"/>
      <c r="N218" s="35"/>
      <c r="O218" s="35"/>
      <c r="P218" s="35"/>
    </row>
    <row r="219" spans="1:16" s="8" customFormat="1" ht="15" customHeight="1" x14ac:dyDescent="0.5">
      <c r="A219" s="120"/>
      <c r="B219" s="120"/>
      <c r="C219" s="121"/>
      <c r="D219" s="120"/>
      <c r="E219" s="120"/>
      <c r="F219" s="121"/>
      <c r="G219" s="120"/>
      <c r="H219" s="120"/>
      <c r="I219" s="121"/>
      <c r="J219" s="120"/>
      <c r="K219" s="120"/>
      <c r="L219" s="121"/>
      <c r="M219" s="35"/>
      <c r="N219" s="35"/>
      <c r="O219" s="35"/>
      <c r="P219" s="35"/>
    </row>
    <row r="220" spans="1:16" s="8" customFormat="1" ht="15" customHeight="1" x14ac:dyDescent="0.5">
      <c r="A220" s="120"/>
      <c r="B220" s="120"/>
      <c r="C220" s="121"/>
      <c r="D220" s="120"/>
      <c r="E220" s="120"/>
      <c r="F220" s="121"/>
      <c r="G220" s="120"/>
      <c r="H220" s="120"/>
      <c r="I220" s="121"/>
      <c r="J220" s="120"/>
      <c r="K220" s="120"/>
      <c r="L220" s="121"/>
      <c r="M220" s="35"/>
      <c r="N220" s="35"/>
      <c r="O220" s="35"/>
      <c r="P220" s="35"/>
    </row>
    <row r="221" spans="1:16" s="8" customFormat="1" ht="15" customHeight="1" x14ac:dyDescent="0.5">
      <c r="A221" s="120"/>
      <c r="B221" s="120"/>
      <c r="C221" s="121"/>
      <c r="D221" s="120"/>
      <c r="E221" s="120"/>
      <c r="F221" s="121"/>
      <c r="G221" s="120"/>
      <c r="H221" s="120"/>
      <c r="I221" s="121"/>
      <c r="J221" s="120"/>
      <c r="K221" s="120"/>
      <c r="L221" s="121"/>
      <c r="M221" s="35"/>
      <c r="N221" s="35"/>
      <c r="O221" s="35"/>
      <c r="P221" s="35"/>
    </row>
    <row r="222" spans="1:16" s="8" customFormat="1" ht="15" customHeight="1" x14ac:dyDescent="0.5">
      <c r="A222" s="120"/>
      <c r="B222" s="120"/>
      <c r="C222" s="121"/>
      <c r="D222" s="120"/>
      <c r="E222" s="120"/>
      <c r="F222" s="121"/>
      <c r="G222" s="120"/>
      <c r="H222" s="120"/>
      <c r="I222" s="121"/>
      <c r="J222" s="120"/>
      <c r="K222" s="120"/>
      <c r="L222" s="121"/>
      <c r="M222" s="35"/>
      <c r="N222" s="35"/>
      <c r="O222" s="35"/>
      <c r="P222" s="35"/>
    </row>
    <row r="223" spans="1:16" s="8" customFormat="1" ht="15" customHeight="1" x14ac:dyDescent="0.5">
      <c r="A223" s="120"/>
      <c r="B223" s="120"/>
      <c r="C223" s="121"/>
      <c r="D223" s="120"/>
      <c r="E223" s="120"/>
      <c r="F223" s="121"/>
      <c r="G223" s="120"/>
      <c r="H223" s="120"/>
      <c r="I223" s="121"/>
      <c r="J223" s="120"/>
      <c r="K223" s="120"/>
      <c r="L223" s="121"/>
      <c r="M223" s="35"/>
      <c r="N223" s="35"/>
      <c r="O223" s="35"/>
      <c r="P223" s="35"/>
    </row>
    <row r="224" spans="1:16" s="8" customFormat="1" ht="15" customHeight="1" x14ac:dyDescent="0.5">
      <c r="A224" s="120"/>
      <c r="B224" s="120"/>
      <c r="C224" s="121"/>
      <c r="D224" s="120"/>
      <c r="E224" s="120"/>
      <c r="F224" s="121"/>
      <c r="G224" s="120"/>
      <c r="H224" s="120"/>
      <c r="I224" s="121"/>
      <c r="J224" s="120"/>
      <c r="K224" s="120"/>
      <c r="L224" s="121"/>
      <c r="M224" s="35"/>
      <c r="N224" s="35"/>
      <c r="O224" s="35"/>
      <c r="P224" s="35"/>
    </row>
    <row r="225" spans="1:16" s="8" customFormat="1" ht="15" customHeight="1" x14ac:dyDescent="0.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35"/>
      <c r="N225" s="35"/>
      <c r="O225" s="35"/>
      <c r="P225" s="35"/>
    </row>
    <row r="226" spans="1:16" s="8" customFormat="1" ht="18" customHeight="1" x14ac:dyDescent="0.5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35"/>
      <c r="N226" s="35"/>
      <c r="O226" s="35"/>
      <c r="P226" s="35"/>
    </row>
    <row r="227" spans="1:16" s="8" customFormat="1" ht="20.100000000000001" customHeight="1" x14ac:dyDescent="0.5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35"/>
      <c r="N227" s="35"/>
      <c r="O227" s="35"/>
      <c r="P227" s="35"/>
    </row>
    <row r="228" spans="1:16" s="8" customFormat="1" ht="20.100000000000001" customHeight="1" x14ac:dyDescent="0.5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35"/>
      <c r="N228" s="35"/>
      <c r="O228" s="35"/>
      <c r="P228" s="35"/>
    </row>
    <row r="229" spans="1:16" s="8" customFormat="1" ht="20.100000000000001" customHeight="1" x14ac:dyDescent="0.5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35"/>
      <c r="N229" s="35"/>
      <c r="O229" s="35"/>
      <c r="P229" s="35"/>
    </row>
    <row r="230" spans="1:16" s="8" customFormat="1" ht="15" customHeight="1" x14ac:dyDescent="0.5">
      <c r="A230" s="120"/>
      <c r="B230" s="120"/>
      <c r="C230" s="121"/>
      <c r="D230" s="120"/>
      <c r="E230" s="120"/>
      <c r="F230" s="121"/>
      <c r="G230" s="120"/>
      <c r="H230" s="120"/>
      <c r="I230" s="121"/>
      <c r="J230" s="120"/>
      <c r="K230" s="120"/>
      <c r="L230" s="121"/>
      <c r="M230" s="35"/>
      <c r="N230" s="35"/>
      <c r="O230" s="35"/>
      <c r="P230" s="35"/>
    </row>
    <row r="231" spans="1:16" s="8" customFormat="1" ht="15" customHeight="1" x14ac:dyDescent="0.5">
      <c r="A231" s="120"/>
      <c r="B231" s="120"/>
      <c r="C231" s="121"/>
      <c r="D231" s="120"/>
      <c r="E231" s="120"/>
      <c r="F231" s="121"/>
      <c r="G231" s="120"/>
      <c r="H231" s="120"/>
      <c r="I231" s="121"/>
      <c r="J231" s="120"/>
      <c r="K231" s="120"/>
      <c r="L231" s="121"/>
      <c r="M231" s="35"/>
      <c r="N231" s="35"/>
      <c r="O231" s="35"/>
      <c r="P231" s="35"/>
    </row>
    <row r="232" spans="1:16" s="8" customFormat="1" ht="15" customHeight="1" x14ac:dyDescent="0.5">
      <c r="A232" s="120"/>
      <c r="B232" s="120"/>
      <c r="C232" s="121"/>
      <c r="D232" s="120"/>
      <c r="E232" s="120"/>
      <c r="F232" s="121"/>
      <c r="G232" s="120"/>
      <c r="H232" s="120"/>
      <c r="I232" s="121"/>
      <c r="J232" s="120"/>
      <c r="K232" s="120"/>
      <c r="L232" s="121"/>
      <c r="M232" s="35"/>
      <c r="N232" s="35"/>
      <c r="O232" s="35"/>
      <c r="P232" s="35"/>
    </row>
    <row r="233" spans="1:16" s="8" customFormat="1" ht="15" customHeight="1" x14ac:dyDescent="0.5">
      <c r="A233" s="120"/>
      <c r="B233" s="120"/>
      <c r="C233" s="121"/>
      <c r="D233" s="120"/>
      <c r="E233" s="120"/>
      <c r="F233" s="121"/>
      <c r="G233" s="120"/>
      <c r="H233" s="120"/>
      <c r="I233" s="121"/>
      <c r="J233" s="120"/>
      <c r="K233" s="120"/>
      <c r="L233" s="121"/>
      <c r="M233" s="35"/>
      <c r="N233" s="35"/>
      <c r="O233" s="35"/>
      <c r="P233" s="35"/>
    </row>
    <row r="234" spans="1:16" s="8" customFormat="1" ht="15" customHeight="1" x14ac:dyDescent="0.5">
      <c r="A234" s="120"/>
      <c r="B234" s="120"/>
      <c r="C234" s="121"/>
      <c r="D234" s="120"/>
      <c r="E234" s="120"/>
      <c r="F234" s="121"/>
      <c r="G234" s="120"/>
      <c r="H234" s="120"/>
      <c r="I234" s="121"/>
      <c r="J234" s="120"/>
      <c r="K234" s="120"/>
      <c r="L234" s="121"/>
      <c r="M234" s="35"/>
      <c r="N234" s="35"/>
      <c r="O234" s="35"/>
      <c r="P234" s="35"/>
    </row>
    <row r="235" spans="1:16" s="8" customFormat="1" ht="15" customHeight="1" x14ac:dyDescent="0.5">
      <c r="A235" s="120"/>
      <c r="B235" s="120"/>
      <c r="C235" s="121"/>
      <c r="D235" s="120"/>
      <c r="E235" s="120"/>
      <c r="F235" s="121"/>
      <c r="G235" s="120"/>
      <c r="H235" s="120"/>
      <c r="I235" s="121"/>
      <c r="J235" s="120"/>
      <c r="K235" s="120"/>
      <c r="L235" s="121"/>
      <c r="M235" s="35"/>
      <c r="N235" s="35"/>
      <c r="O235" s="35"/>
      <c r="P235" s="35"/>
    </row>
    <row r="236" spans="1:16" s="8" customFormat="1" ht="15" customHeight="1" x14ac:dyDescent="0.5">
      <c r="A236" s="120"/>
      <c r="B236" s="120"/>
      <c r="C236" s="121"/>
      <c r="D236" s="120"/>
      <c r="E236" s="120"/>
      <c r="F236" s="121"/>
      <c r="G236" s="120"/>
      <c r="H236" s="120"/>
      <c r="I236" s="121"/>
      <c r="J236" s="120"/>
      <c r="K236" s="120"/>
      <c r="L236" s="121"/>
      <c r="M236" s="35"/>
      <c r="N236" s="35"/>
      <c r="O236" s="35"/>
      <c r="P236" s="35"/>
    </row>
    <row r="237" spans="1:16" s="8" customFormat="1" ht="15" customHeight="1" x14ac:dyDescent="0.5">
      <c r="A237" s="120"/>
      <c r="B237" s="120"/>
      <c r="C237" s="121"/>
      <c r="D237" s="120"/>
      <c r="E237" s="120"/>
      <c r="F237" s="121"/>
      <c r="G237" s="120"/>
      <c r="H237" s="120"/>
      <c r="I237" s="121"/>
      <c r="J237" s="120"/>
      <c r="K237" s="120"/>
      <c r="L237" s="121"/>
      <c r="M237" s="35"/>
      <c r="N237" s="35"/>
      <c r="O237" s="35"/>
      <c r="P237" s="35"/>
    </row>
    <row r="238" spans="1:16" s="8" customFormat="1" ht="15" customHeight="1" x14ac:dyDescent="0.5">
      <c r="A238" s="120"/>
      <c r="B238" s="120"/>
      <c r="C238" s="121"/>
      <c r="D238" s="120"/>
      <c r="E238" s="120"/>
      <c r="F238" s="121"/>
      <c r="G238" s="120"/>
      <c r="H238" s="120"/>
      <c r="I238" s="121"/>
      <c r="J238" s="120"/>
      <c r="K238" s="120"/>
      <c r="L238" s="121"/>
      <c r="M238" s="35"/>
      <c r="N238" s="35"/>
      <c r="O238" s="35"/>
      <c r="P238" s="35"/>
    </row>
    <row r="239" spans="1:16" s="8" customFormat="1" ht="15" customHeight="1" x14ac:dyDescent="0.5">
      <c r="A239" s="120"/>
      <c r="B239" s="120"/>
      <c r="C239" s="121"/>
      <c r="D239" s="120"/>
      <c r="E239" s="120"/>
      <c r="F239" s="121"/>
      <c r="G239" s="120"/>
      <c r="H239" s="120"/>
      <c r="I239" s="121"/>
      <c r="J239" s="120"/>
      <c r="K239" s="120"/>
      <c r="L239" s="121"/>
      <c r="M239" s="35"/>
      <c r="N239" s="35"/>
      <c r="O239" s="35"/>
      <c r="P239" s="35"/>
    </row>
    <row r="240" spans="1:16" s="8" customFormat="1" ht="15" customHeight="1" x14ac:dyDescent="0.5">
      <c r="A240" s="120"/>
      <c r="B240" s="120"/>
      <c r="C240" s="121"/>
      <c r="D240" s="120"/>
      <c r="E240" s="120"/>
      <c r="F240" s="121"/>
      <c r="G240" s="120"/>
      <c r="H240" s="120"/>
      <c r="I240" s="121"/>
      <c r="J240" s="120"/>
      <c r="K240" s="120"/>
      <c r="L240" s="121"/>
      <c r="M240" s="35"/>
      <c r="N240" s="35"/>
      <c r="O240" s="35"/>
      <c r="P240" s="35"/>
    </row>
    <row r="241" spans="1:16" s="8" customFormat="1" ht="15" customHeight="1" x14ac:dyDescent="0.5">
      <c r="A241" s="120"/>
      <c r="B241" s="120"/>
      <c r="C241" s="121"/>
      <c r="D241" s="120"/>
      <c r="E241" s="120"/>
      <c r="F241" s="121"/>
      <c r="G241" s="120"/>
      <c r="H241" s="120"/>
      <c r="I241" s="121"/>
      <c r="J241" s="120"/>
      <c r="K241" s="120"/>
      <c r="L241" s="121"/>
      <c r="M241" s="35"/>
      <c r="N241" s="35"/>
      <c r="O241" s="35"/>
      <c r="P241" s="35"/>
    </row>
    <row r="242" spans="1:16" s="8" customFormat="1" ht="15" customHeight="1" x14ac:dyDescent="0.5">
      <c r="A242" s="120"/>
      <c r="B242" s="120"/>
      <c r="C242" s="121"/>
      <c r="D242" s="120"/>
      <c r="E242" s="120"/>
      <c r="F242" s="121"/>
      <c r="G242" s="120"/>
      <c r="H242" s="120"/>
      <c r="I242" s="121"/>
      <c r="J242" s="120"/>
      <c r="K242" s="120"/>
      <c r="L242" s="121"/>
      <c r="M242" s="35"/>
      <c r="N242" s="35"/>
      <c r="O242" s="35"/>
      <c r="P242" s="35"/>
    </row>
    <row r="243" spans="1:16" s="8" customFormat="1" ht="15" customHeight="1" x14ac:dyDescent="0.5">
      <c r="A243" s="120"/>
      <c r="B243" s="120"/>
      <c r="C243" s="121"/>
      <c r="D243" s="120"/>
      <c r="E243" s="120"/>
      <c r="F243" s="121"/>
      <c r="G243" s="120"/>
      <c r="H243" s="120"/>
      <c r="I243" s="121"/>
      <c r="J243" s="120"/>
      <c r="K243" s="120"/>
      <c r="L243" s="121"/>
      <c r="M243" s="35"/>
      <c r="N243" s="35"/>
      <c r="O243" s="35"/>
      <c r="P243" s="35"/>
    </row>
    <row r="244" spans="1:16" s="8" customFormat="1" ht="15" customHeight="1" x14ac:dyDescent="0.5">
      <c r="A244" s="120"/>
      <c r="B244" s="120"/>
      <c r="C244" s="121"/>
      <c r="D244" s="120"/>
      <c r="E244" s="120"/>
      <c r="F244" s="121"/>
      <c r="G244" s="120"/>
      <c r="H244" s="120"/>
      <c r="I244" s="121"/>
      <c r="J244" s="120"/>
      <c r="K244" s="120"/>
      <c r="L244" s="121"/>
      <c r="M244" s="35"/>
      <c r="N244" s="35"/>
      <c r="O244" s="35"/>
      <c r="P244" s="35"/>
    </row>
    <row r="245" spans="1:16" s="8" customFormat="1" ht="15" customHeight="1" x14ac:dyDescent="0.5">
      <c r="A245" s="120"/>
      <c r="B245" s="120"/>
      <c r="C245" s="121"/>
      <c r="D245" s="120"/>
      <c r="E245" s="120"/>
      <c r="F245" s="121"/>
      <c r="G245" s="120"/>
      <c r="H245" s="120"/>
      <c r="I245" s="121"/>
      <c r="J245" s="120"/>
      <c r="K245" s="120"/>
      <c r="L245" s="121"/>
      <c r="M245" s="35"/>
      <c r="N245" s="35"/>
      <c r="O245" s="35"/>
      <c r="P245" s="35"/>
    </row>
    <row r="246" spans="1:16" s="8" customFormat="1" ht="15" customHeight="1" x14ac:dyDescent="0.5">
      <c r="A246" s="120"/>
      <c r="B246" s="120"/>
      <c r="C246" s="121"/>
      <c r="D246" s="120"/>
      <c r="E246" s="120"/>
      <c r="F246" s="121"/>
      <c r="G246" s="120"/>
      <c r="H246" s="120"/>
      <c r="I246" s="121"/>
      <c r="J246" s="120"/>
      <c r="K246" s="120"/>
      <c r="L246" s="121"/>
      <c r="M246" s="35"/>
      <c r="N246" s="35"/>
      <c r="O246" s="35"/>
      <c r="P246" s="35"/>
    </row>
    <row r="247" spans="1:16" s="8" customFormat="1" ht="15" customHeight="1" x14ac:dyDescent="0.5">
      <c r="A247" s="120"/>
      <c r="B247" s="120"/>
      <c r="C247" s="121"/>
      <c r="D247" s="120"/>
      <c r="E247" s="120"/>
      <c r="F247" s="121"/>
      <c r="G247" s="120"/>
      <c r="H247" s="120"/>
      <c r="I247" s="121"/>
      <c r="J247" s="120"/>
      <c r="K247" s="120"/>
      <c r="L247" s="121"/>
      <c r="M247" s="35"/>
      <c r="N247" s="35"/>
      <c r="O247" s="35"/>
      <c r="P247" s="35"/>
    </row>
    <row r="248" spans="1:16" s="8" customFormat="1" ht="15" customHeight="1" x14ac:dyDescent="0.5">
      <c r="A248" s="120"/>
      <c r="B248" s="120"/>
      <c r="C248" s="121"/>
      <c r="D248" s="120"/>
      <c r="E248" s="120"/>
      <c r="F248" s="121"/>
      <c r="G248" s="120"/>
      <c r="H248" s="120"/>
      <c r="I248" s="121"/>
      <c r="J248" s="120"/>
      <c r="K248" s="120"/>
      <c r="L248" s="121"/>
      <c r="M248" s="35"/>
      <c r="N248" s="35"/>
      <c r="O248" s="35"/>
      <c r="P248" s="35"/>
    </row>
    <row r="249" spans="1:16" s="8" customFormat="1" ht="15" customHeight="1" x14ac:dyDescent="0.5">
      <c r="A249" s="120"/>
      <c r="B249" s="120"/>
      <c r="C249" s="121"/>
      <c r="D249" s="120"/>
      <c r="E249" s="120"/>
      <c r="F249" s="121"/>
      <c r="G249" s="120"/>
      <c r="H249" s="120"/>
      <c r="I249" s="121"/>
      <c r="J249" s="120"/>
      <c r="K249" s="120"/>
      <c r="L249" s="121"/>
      <c r="M249" s="35"/>
      <c r="N249" s="35"/>
      <c r="O249" s="35"/>
      <c r="P249" s="35"/>
    </row>
    <row r="250" spans="1:16" s="8" customFormat="1" ht="15" customHeight="1" x14ac:dyDescent="0.5">
      <c r="A250" s="120"/>
      <c r="B250" s="120"/>
      <c r="C250" s="121"/>
      <c r="D250" s="120"/>
      <c r="E250" s="120"/>
      <c r="F250" s="121"/>
      <c r="G250" s="120"/>
      <c r="H250" s="120"/>
      <c r="I250" s="121"/>
      <c r="J250" s="120"/>
      <c r="K250" s="120"/>
      <c r="L250" s="121"/>
      <c r="M250" s="35"/>
      <c r="N250" s="35"/>
      <c r="O250" s="35"/>
      <c r="P250" s="35"/>
    </row>
    <row r="251" spans="1:16" s="8" customFormat="1" ht="15" customHeight="1" x14ac:dyDescent="0.5">
      <c r="A251" s="120"/>
      <c r="B251" s="120"/>
      <c r="C251" s="121"/>
      <c r="D251" s="120"/>
      <c r="E251" s="120"/>
      <c r="F251" s="121"/>
      <c r="G251" s="120"/>
      <c r="H251" s="120"/>
      <c r="I251" s="121"/>
      <c r="J251" s="120"/>
      <c r="K251" s="120"/>
      <c r="L251" s="121"/>
      <c r="M251" s="35"/>
      <c r="N251" s="35"/>
      <c r="O251" s="35"/>
      <c r="P251" s="35"/>
    </row>
    <row r="252" spans="1:16" s="8" customFormat="1" ht="15" customHeight="1" x14ac:dyDescent="0.5">
      <c r="A252" s="120"/>
      <c r="B252" s="120"/>
      <c r="C252" s="121"/>
      <c r="D252" s="120"/>
      <c r="E252" s="120"/>
      <c r="F252" s="121"/>
      <c r="G252" s="120"/>
      <c r="H252" s="120"/>
      <c r="I252" s="121"/>
      <c r="J252" s="120"/>
      <c r="K252" s="120"/>
      <c r="L252" s="121"/>
      <c r="M252" s="35"/>
      <c r="N252" s="35"/>
      <c r="O252" s="35"/>
      <c r="P252" s="35"/>
    </row>
    <row r="253" spans="1:16" s="8" customFormat="1" ht="15" customHeight="1" x14ac:dyDescent="0.5">
      <c r="A253" s="120"/>
      <c r="B253" s="120"/>
      <c r="C253" s="121"/>
      <c r="D253" s="120"/>
      <c r="E253" s="120"/>
      <c r="F253" s="121"/>
      <c r="G253" s="120"/>
      <c r="H253" s="120"/>
      <c r="I253" s="121"/>
      <c r="J253" s="120"/>
      <c r="K253" s="120"/>
      <c r="L253" s="121"/>
      <c r="M253" s="35"/>
      <c r="N253" s="35"/>
      <c r="O253" s="35"/>
      <c r="P253" s="35"/>
    </row>
    <row r="254" spans="1:16" s="8" customFormat="1" ht="15" customHeight="1" x14ac:dyDescent="0.5">
      <c r="A254" s="120"/>
      <c r="B254" s="120"/>
      <c r="C254" s="121"/>
      <c r="D254" s="120"/>
      <c r="E254" s="120"/>
      <c r="F254" s="121"/>
      <c r="G254" s="120"/>
      <c r="H254" s="120"/>
      <c r="I254" s="121"/>
      <c r="J254" s="120"/>
      <c r="K254" s="120"/>
      <c r="L254" s="121"/>
      <c r="M254" s="35"/>
      <c r="N254" s="35"/>
      <c r="O254" s="35"/>
      <c r="P254" s="35"/>
    </row>
    <row r="255" spans="1:16" s="8" customFormat="1" ht="15" customHeight="1" x14ac:dyDescent="0.5">
      <c r="A255" s="120"/>
      <c r="B255" s="120"/>
      <c r="C255" s="121"/>
      <c r="D255" s="120"/>
      <c r="E255" s="120"/>
      <c r="F255" s="121"/>
      <c r="G255" s="120"/>
      <c r="H255" s="120"/>
      <c r="I255" s="121"/>
      <c r="J255" s="120"/>
      <c r="K255" s="120"/>
      <c r="L255" s="121"/>
      <c r="M255" s="35"/>
      <c r="N255" s="35"/>
      <c r="O255" s="35"/>
      <c r="P255" s="35"/>
    </row>
    <row r="256" spans="1:16" s="8" customFormat="1" ht="15" customHeight="1" x14ac:dyDescent="0.5">
      <c r="A256" s="120"/>
      <c r="B256" s="120"/>
      <c r="C256" s="121"/>
      <c r="D256" s="120"/>
      <c r="E256" s="120"/>
      <c r="F256" s="121"/>
      <c r="G256" s="120"/>
      <c r="H256" s="120"/>
      <c r="I256" s="121"/>
      <c r="J256" s="120"/>
      <c r="K256" s="120"/>
      <c r="L256" s="121"/>
      <c r="M256" s="35"/>
      <c r="N256" s="35"/>
      <c r="O256" s="35"/>
      <c r="P256" s="35"/>
    </row>
    <row r="257" spans="1:16" s="8" customFormat="1" ht="15" customHeight="1" x14ac:dyDescent="0.5">
      <c r="A257" s="120"/>
      <c r="B257" s="120"/>
      <c r="C257" s="121"/>
      <c r="D257" s="120"/>
      <c r="E257" s="120"/>
      <c r="F257" s="121"/>
      <c r="G257" s="120"/>
      <c r="H257" s="120"/>
      <c r="I257" s="121"/>
      <c r="J257" s="120"/>
      <c r="K257" s="120"/>
      <c r="L257" s="121"/>
      <c r="M257" s="35"/>
      <c r="N257" s="35"/>
      <c r="O257" s="35"/>
      <c r="P257" s="35"/>
    </row>
    <row r="258" spans="1:16" s="8" customFormat="1" ht="15" customHeight="1" x14ac:dyDescent="0.5">
      <c r="A258" s="120"/>
      <c r="B258" s="120"/>
      <c r="C258" s="121"/>
      <c r="D258" s="120"/>
      <c r="E258" s="120"/>
      <c r="F258" s="121"/>
      <c r="G258" s="120"/>
      <c r="H258" s="120"/>
      <c r="I258" s="121"/>
      <c r="J258" s="120"/>
      <c r="K258" s="120"/>
      <c r="L258" s="121"/>
      <c r="M258" s="35"/>
      <c r="N258" s="35"/>
      <c r="O258" s="35"/>
      <c r="P258" s="35"/>
    </row>
    <row r="259" spans="1:16" s="8" customFormat="1" ht="15" customHeight="1" x14ac:dyDescent="0.5">
      <c r="A259" s="120"/>
      <c r="B259" s="120"/>
      <c r="C259" s="121"/>
      <c r="D259" s="120"/>
      <c r="E259" s="120"/>
      <c r="F259" s="121"/>
      <c r="G259" s="120"/>
      <c r="H259" s="120"/>
      <c r="I259" s="121"/>
      <c r="J259" s="120"/>
      <c r="K259" s="120"/>
      <c r="L259" s="121"/>
      <c r="M259" s="35"/>
      <c r="N259" s="35"/>
      <c r="O259" s="35"/>
      <c r="P259" s="35"/>
    </row>
    <row r="260" spans="1:16" s="8" customFormat="1" ht="15" customHeight="1" x14ac:dyDescent="0.5">
      <c r="A260" s="120"/>
      <c r="B260" s="120"/>
      <c r="C260" s="121"/>
      <c r="D260" s="120"/>
      <c r="E260" s="120"/>
      <c r="F260" s="121"/>
      <c r="G260" s="120"/>
      <c r="H260" s="120"/>
      <c r="I260" s="121"/>
      <c r="J260" s="120"/>
      <c r="K260" s="120"/>
      <c r="L260" s="121"/>
      <c r="M260" s="35"/>
      <c r="N260" s="35"/>
      <c r="O260" s="35"/>
      <c r="P260" s="35"/>
    </row>
    <row r="261" spans="1:16" s="8" customFormat="1" ht="15" customHeight="1" x14ac:dyDescent="0.5">
      <c r="A261" s="120"/>
      <c r="B261" s="120"/>
      <c r="C261" s="121"/>
      <c r="D261" s="120"/>
      <c r="E261" s="120"/>
      <c r="F261" s="121"/>
      <c r="G261" s="120"/>
      <c r="H261" s="120"/>
      <c r="I261" s="121"/>
      <c r="J261" s="120"/>
      <c r="K261" s="120"/>
      <c r="L261" s="121"/>
      <c r="M261" s="35"/>
      <c r="N261" s="35"/>
      <c r="O261" s="35"/>
      <c r="P261" s="35"/>
    </row>
    <row r="262" spans="1:16" s="8" customFormat="1" ht="15" customHeight="1" x14ac:dyDescent="0.5">
      <c r="A262" s="120"/>
      <c r="B262" s="120"/>
      <c r="C262" s="121"/>
      <c r="D262" s="120"/>
      <c r="E262" s="120"/>
      <c r="F262" s="121"/>
      <c r="G262" s="120"/>
      <c r="H262" s="120"/>
      <c r="I262" s="121"/>
      <c r="J262" s="120"/>
      <c r="K262" s="120"/>
      <c r="L262" s="121"/>
      <c r="M262" s="35"/>
      <c r="N262" s="35"/>
      <c r="O262" s="35"/>
      <c r="P262" s="35"/>
    </row>
    <row r="263" spans="1:16" s="8" customFormat="1" ht="15" customHeight="1" x14ac:dyDescent="0.5">
      <c r="A263" s="120"/>
      <c r="B263" s="120"/>
      <c r="C263" s="121"/>
      <c r="D263" s="120"/>
      <c r="E263" s="120"/>
      <c r="F263" s="121"/>
      <c r="G263" s="120"/>
      <c r="H263" s="120"/>
      <c r="I263" s="121"/>
      <c r="J263" s="120"/>
      <c r="K263" s="120"/>
      <c r="L263" s="121"/>
      <c r="M263" s="35"/>
      <c r="N263" s="35"/>
      <c r="O263" s="35"/>
      <c r="P263" s="35"/>
    </row>
    <row r="264" spans="1:16" s="8" customFormat="1" ht="15" customHeight="1" x14ac:dyDescent="0.5">
      <c r="A264" s="120"/>
      <c r="B264" s="120"/>
      <c r="C264" s="121"/>
      <c r="D264" s="120"/>
      <c r="E264" s="120"/>
      <c r="F264" s="121"/>
      <c r="G264" s="120"/>
      <c r="H264" s="120"/>
      <c r="I264" s="121"/>
      <c r="J264" s="120"/>
      <c r="K264" s="120"/>
      <c r="L264" s="121"/>
      <c r="M264" s="35"/>
      <c r="N264" s="35"/>
      <c r="O264" s="35"/>
      <c r="P264" s="35"/>
    </row>
    <row r="265" spans="1:16" s="8" customFormat="1" ht="15" customHeight="1" x14ac:dyDescent="0.5">
      <c r="A265" s="120"/>
      <c r="B265" s="120"/>
      <c r="C265" s="121"/>
      <c r="D265" s="120"/>
      <c r="E265" s="120"/>
      <c r="F265" s="121"/>
      <c r="G265" s="120"/>
      <c r="H265" s="120"/>
      <c r="I265" s="121"/>
      <c r="J265" s="120"/>
      <c r="K265" s="120"/>
      <c r="L265" s="121"/>
      <c r="M265" s="35"/>
      <c r="N265" s="35"/>
      <c r="O265" s="35"/>
      <c r="P265" s="35"/>
    </row>
    <row r="266" spans="1:16" s="8" customFormat="1" ht="15" customHeight="1" x14ac:dyDescent="0.5">
      <c r="A266" s="120"/>
      <c r="B266" s="120"/>
      <c r="C266" s="121"/>
      <c r="D266" s="120"/>
      <c r="E266" s="120"/>
      <c r="F266" s="121"/>
      <c r="G266" s="120"/>
      <c r="H266" s="120"/>
      <c r="I266" s="121"/>
      <c r="J266" s="120"/>
      <c r="K266" s="120"/>
      <c r="L266" s="121"/>
      <c r="M266" s="35"/>
      <c r="N266" s="35"/>
      <c r="O266" s="35"/>
      <c r="P266" s="35"/>
    </row>
    <row r="267" spans="1:16" s="8" customFormat="1" ht="15" customHeight="1" x14ac:dyDescent="0.5">
      <c r="A267" s="120"/>
      <c r="B267" s="120"/>
      <c r="C267" s="121"/>
      <c r="D267" s="120"/>
      <c r="E267" s="120"/>
      <c r="F267" s="121"/>
      <c r="G267" s="120"/>
      <c r="H267" s="120"/>
      <c r="I267" s="121"/>
      <c r="J267" s="120"/>
      <c r="K267" s="120"/>
      <c r="L267" s="121"/>
      <c r="M267" s="35"/>
      <c r="N267" s="35"/>
      <c r="O267" s="35"/>
      <c r="P267" s="35"/>
    </row>
    <row r="268" spans="1:16" s="8" customFormat="1" ht="15" customHeight="1" x14ac:dyDescent="0.5">
      <c r="A268" s="120"/>
      <c r="B268" s="120"/>
      <c r="C268" s="121"/>
      <c r="D268" s="120"/>
      <c r="E268" s="120"/>
      <c r="F268" s="121"/>
      <c r="G268" s="120"/>
      <c r="H268" s="120"/>
      <c r="I268" s="121"/>
      <c r="J268" s="120"/>
      <c r="K268" s="120"/>
      <c r="L268" s="121"/>
      <c r="M268" s="35"/>
      <c r="N268" s="35"/>
      <c r="O268" s="35"/>
      <c r="P268" s="35"/>
    </row>
    <row r="269" spans="1:16" s="8" customFormat="1" ht="15" customHeight="1" x14ac:dyDescent="0.5">
      <c r="A269" s="120"/>
      <c r="B269" s="120"/>
      <c r="C269" s="121"/>
      <c r="D269" s="120"/>
      <c r="E269" s="120"/>
      <c r="F269" s="121"/>
      <c r="G269" s="120"/>
      <c r="H269" s="120"/>
      <c r="I269" s="121"/>
      <c r="J269" s="120"/>
      <c r="K269" s="120"/>
      <c r="L269" s="121"/>
      <c r="M269" s="35"/>
      <c r="N269" s="35"/>
      <c r="O269" s="35"/>
      <c r="P269" s="35"/>
    </row>
    <row r="270" spans="1:16" s="8" customFormat="1" ht="15" customHeight="1" x14ac:dyDescent="0.5">
      <c r="A270" s="120"/>
      <c r="B270" s="120"/>
      <c r="C270" s="121"/>
      <c r="D270" s="120"/>
      <c r="E270" s="120"/>
      <c r="F270" s="121"/>
      <c r="G270" s="120"/>
      <c r="H270" s="120"/>
      <c r="I270" s="121"/>
      <c r="J270" s="120"/>
      <c r="K270" s="120"/>
      <c r="L270" s="121"/>
      <c r="M270" s="35"/>
      <c r="N270" s="35"/>
      <c r="O270" s="35"/>
      <c r="P270" s="35"/>
    </row>
    <row r="271" spans="1:16" s="8" customFormat="1" ht="15" customHeight="1" x14ac:dyDescent="0.5">
      <c r="A271" s="120"/>
      <c r="B271" s="120"/>
      <c r="C271" s="121"/>
      <c r="D271" s="120"/>
      <c r="E271" s="120"/>
      <c r="F271" s="121"/>
      <c r="G271" s="120"/>
      <c r="H271" s="120"/>
      <c r="I271" s="121"/>
      <c r="J271" s="120"/>
      <c r="K271" s="120"/>
      <c r="L271" s="121"/>
      <c r="M271" s="35"/>
      <c r="N271" s="35"/>
      <c r="O271" s="35"/>
      <c r="P271" s="35"/>
    </row>
    <row r="272" spans="1:16" s="8" customFormat="1" ht="15" customHeight="1" x14ac:dyDescent="0.5">
      <c r="A272" s="120"/>
      <c r="B272" s="120"/>
      <c r="C272" s="121"/>
      <c r="D272" s="120"/>
      <c r="E272" s="120"/>
      <c r="F272" s="121"/>
      <c r="G272" s="120"/>
      <c r="H272" s="120"/>
      <c r="I272" s="121"/>
      <c r="J272" s="120"/>
      <c r="K272" s="120"/>
      <c r="L272" s="121"/>
      <c r="M272" s="35"/>
      <c r="N272" s="35"/>
      <c r="O272" s="35"/>
      <c r="P272" s="35"/>
    </row>
    <row r="273" spans="1:16" s="8" customFormat="1" ht="15" customHeight="1" x14ac:dyDescent="0.5">
      <c r="A273" s="120"/>
      <c r="B273" s="120"/>
      <c r="C273" s="121"/>
      <c r="D273" s="120"/>
      <c r="E273" s="120"/>
      <c r="F273" s="121"/>
      <c r="G273" s="120"/>
      <c r="H273" s="120"/>
      <c r="I273" s="121"/>
      <c r="J273" s="120"/>
      <c r="K273" s="120"/>
      <c r="L273" s="121"/>
      <c r="M273" s="35"/>
      <c r="N273" s="35"/>
      <c r="O273" s="35"/>
      <c r="P273" s="35"/>
    </row>
    <row r="274" spans="1:16" s="8" customFormat="1" ht="15" customHeight="1" x14ac:dyDescent="0.5">
      <c r="A274" s="120"/>
      <c r="B274" s="120"/>
      <c r="C274" s="121"/>
      <c r="D274" s="120"/>
      <c r="E274" s="120"/>
      <c r="F274" s="121"/>
      <c r="G274" s="120"/>
      <c r="H274" s="120"/>
      <c r="I274" s="121"/>
      <c r="J274" s="120"/>
      <c r="K274" s="120"/>
      <c r="L274" s="121"/>
      <c r="M274" s="35"/>
      <c r="N274" s="35"/>
      <c r="O274" s="35"/>
      <c r="P274" s="35"/>
    </row>
    <row r="275" spans="1:16" s="8" customFormat="1" ht="15" customHeight="1" x14ac:dyDescent="0.5">
      <c r="A275" s="120"/>
      <c r="B275" s="120"/>
      <c r="C275" s="121"/>
      <c r="D275" s="120"/>
      <c r="E275" s="120"/>
      <c r="F275" s="121"/>
      <c r="G275" s="120"/>
      <c r="H275" s="120"/>
      <c r="I275" s="121"/>
      <c r="J275" s="120"/>
      <c r="K275" s="120"/>
      <c r="L275" s="121"/>
      <c r="M275" s="35"/>
      <c r="N275" s="35"/>
      <c r="O275" s="35"/>
      <c r="P275" s="35"/>
    </row>
    <row r="276" spans="1:16" s="8" customFormat="1" ht="15" customHeight="1" x14ac:dyDescent="0.5">
      <c r="A276" s="120"/>
      <c r="B276" s="120"/>
      <c r="C276" s="121"/>
      <c r="D276" s="120"/>
      <c r="E276" s="120"/>
      <c r="F276" s="121"/>
      <c r="G276" s="120"/>
      <c r="H276" s="120"/>
      <c r="I276" s="121"/>
      <c r="J276" s="120"/>
      <c r="K276" s="120"/>
      <c r="L276" s="121"/>
      <c r="M276" s="35"/>
      <c r="N276" s="35"/>
      <c r="O276" s="35"/>
      <c r="P276" s="35"/>
    </row>
    <row r="277" spans="1:16" s="8" customFormat="1" ht="15" customHeight="1" x14ac:dyDescent="0.5">
      <c r="A277" s="120"/>
      <c r="B277" s="120"/>
      <c r="C277" s="121"/>
      <c r="D277" s="120"/>
      <c r="E277" s="120"/>
      <c r="F277" s="121"/>
      <c r="G277" s="120"/>
      <c r="H277" s="120"/>
      <c r="I277" s="121"/>
      <c r="J277" s="120"/>
      <c r="K277" s="120"/>
      <c r="L277" s="121"/>
      <c r="M277" s="35"/>
      <c r="N277" s="35"/>
      <c r="O277" s="35"/>
      <c r="P277" s="35"/>
    </row>
    <row r="278" spans="1:16" s="8" customFormat="1" ht="15" customHeight="1" x14ac:dyDescent="0.5">
      <c r="A278" s="120"/>
      <c r="B278" s="120"/>
      <c r="C278" s="121"/>
      <c r="D278" s="120"/>
      <c r="E278" s="120"/>
      <c r="F278" s="121"/>
      <c r="G278" s="120"/>
      <c r="H278" s="120"/>
      <c r="I278" s="121"/>
      <c r="J278" s="120"/>
      <c r="K278" s="120"/>
      <c r="L278" s="121"/>
      <c r="M278" s="35"/>
      <c r="N278" s="35"/>
      <c r="O278" s="35"/>
      <c r="P278" s="35"/>
    </row>
    <row r="279" spans="1:16" s="8" customFormat="1" ht="15" customHeight="1" x14ac:dyDescent="0.5">
      <c r="A279" s="120"/>
      <c r="B279" s="120"/>
      <c r="C279" s="121"/>
      <c r="D279" s="120"/>
      <c r="E279" s="120"/>
      <c r="F279" s="121"/>
      <c r="G279" s="120"/>
      <c r="H279" s="120"/>
      <c r="I279" s="121"/>
      <c r="J279" s="120"/>
      <c r="K279" s="120"/>
      <c r="L279" s="121"/>
      <c r="M279" s="35"/>
      <c r="N279" s="35"/>
      <c r="O279" s="35"/>
      <c r="P279" s="35"/>
    </row>
    <row r="280" spans="1:16" s="8" customFormat="1" ht="15" customHeight="1" x14ac:dyDescent="0.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35"/>
      <c r="N280" s="35"/>
      <c r="O280" s="35"/>
      <c r="P280" s="35"/>
    </row>
    <row r="281" spans="1:16" s="8" customFormat="1" ht="15" customHeight="1" x14ac:dyDescent="0.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35"/>
      <c r="N281" s="35"/>
      <c r="O281" s="35"/>
      <c r="P281" s="35"/>
    </row>
    <row r="282" spans="1:16" s="8" customFormat="1" ht="15" customHeight="1" x14ac:dyDescent="0.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35"/>
      <c r="N282" s="35"/>
      <c r="O282" s="35"/>
      <c r="P282" s="35"/>
    </row>
    <row r="283" spans="1:16" s="8" customFormat="1" ht="15" customHeight="1" x14ac:dyDescent="0.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35"/>
      <c r="N283" s="35"/>
      <c r="O283" s="35"/>
      <c r="P283" s="35"/>
    </row>
    <row r="284" spans="1:16" s="8" customFormat="1" ht="15" customHeight="1" x14ac:dyDescent="0.5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35"/>
      <c r="N284" s="35"/>
      <c r="O284" s="35"/>
      <c r="P284" s="35"/>
    </row>
    <row r="285" spans="1:16" s="8" customFormat="1" ht="15" customHeight="1" x14ac:dyDescent="0.5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35"/>
      <c r="N285" s="35"/>
      <c r="O285" s="35"/>
      <c r="P285" s="35"/>
    </row>
    <row r="286" spans="1:16" s="8" customFormat="1" ht="15" customHeight="1" x14ac:dyDescent="0.5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35"/>
      <c r="N286" s="35"/>
      <c r="O286" s="35"/>
      <c r="P286" s="35"/>
    </row>
    <row r="287" spans="1:16" s="8" customFormat="1" ht="15" customHeight="1" x14ac:dyDescent="0.5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35"/>
      <c r="N287" s="35"/>
      <c r="O287" s="35"/>
      <c r="P287" s="35"/>
    </row>
    <row r="288" spans="1:16" s="8" customFormat="1" ht="15" customHeight="1" x14ac:dyDescent="0.5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35"/>
      <c r="N288" s="35"/>
      <c r="O288" s="35"/>
      <c r="P288" s="35"/>
    </row>
    <row r="289" spans="1:16" s="8" customFormat="1" ht="15" customHeight="1" x14ac:dyDescent="0.5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35"/>
      <c r="N289" s="35"/>
      <c r="O289" s="35"/>
      <c r="P289" s="35"/>
    </row>
    <row r="290" spans="1:16" s="8" customFormat="1" ht="15" customHeight="1" x14ac:dyDescent="0.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35"/>
      <c r="N290" s="35"/>
      <c r="O290" s="35"/>
      <c r="P290" s="35"/>
    </row>
    <row r="291" spans="1:16" s="8" customFormat="1" ht="15" customHeight="1" x14ac:dyDescent="0.5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35"/>
      <c r="N291" s="35"/>
      <c r="O291" s="35"/>
      <c r="P291" s="35"/>
    </row>
    <row r="292" spans="1:16" s="8" customFormat="1" ht="15" customHeight="1" x14ac:dyDescent="0.5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35"/>
      <c r="N292" s="35"/>
      <c r="O292" s="35"/>
      <c r="P292" s="35"/>
    </row>
    <row r="293" spans="1:16" s="8" customFormat="1" ht="15" customHeight="1" x14ac:dyDescent="0.5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35"/>
      <c r="N293" s="35"/>
      <c r="O293" s="35"/>
      <c r="P293" s="35"/>
    </row>
    <row r="294" spans="1:16" s="8" customFormat="1" ht="15" customHeight="1" x14ac:dyDescent="0.5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35"/>
      <c r="N294" s="35"/>
      <c r="O294" s="35"/>
      <c r="P294" s="35"/>
    </row>
    <row r="295" spans="1:16" s="8" customFormat="1" ht="15" customHeight="1" x14ac:dyDescent="0.5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35"/>
      <c r="N295" s="35"/>
      <c r="O295" s="35"/>
      <c r="P295" s="35"/>
    </row>
    <row r="296" spans="1:16" s="8" customFormat="1" ht="15" customHeight="1" x14ac:dyDescent="0.5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35"/>
      <c r="N296" s="35"/>
      <c r="O296" s="35"/>
      <c r="P296" s="35"/>
    </row>
    <row r="297" spans="1:16" s="8" customFormat="1" ht="15" customHeight="1" x14ac:dyDescent="0.5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35"/>
      <c r="N297" s="35"/>
      <c r="O297" s="35"/>
      <c r="P297" s="35"/>
    </row>
    <row r="298" spans="1:16" s="8" customFormat="1" ht="15" customHeight="1" x14ac:dyDescent="0.5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35"/>
      <c r="N298" s="35"/>
      <c r="O298" s="35"/>
      <c r="P298" s="35"/>
    </row>
    <row r="299" spans="1:16" s="8" customFormat="1" ht="15" customHeight="1" x14ac:dyDescent="0.5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35"/>
      <c r="N299" s="35"/>
      <c r="O299" s="35"/>
      <c r="P299" s="35"/>
    </row>
    <row r="300" spans="1:16" s="8" customFormat="1" ht="15" customHeight="1" x14ac:dyDescent="0.5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35"/>
      <c r="N300" s="35"/>
      <c r="O300" s="35"/>
      <c r="P300" s="35"/>
    </row>
    <row r="301" spans="1:16" s="8" customFormat="1" ht="21.75" x14ac:dyDescent="0.5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35"/>
      <c r="N301" s="35"/>
      <c r="O301" s="35"/>
      <c r="P301" s="35"/>
    </row>
    <row r="302" spans="1:16" s="8" customFormat="1" ht="21.75" x14ac:dyDescent="0.5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35"/>
      <c r="N302" s="35"/>
      <c r="O302" s="35"/>
      <c r="P302" s="35"/>
    </row>
    <row r="303" spans="1:16" s="8" customFormat="1" ht="21.75" x14ac:dyDescent="0.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35"/>
      <c r="N303" s="35"/>
      <c r="O303" s="35"/>
      <c r="P303" s="35"/>
    </row>
    <row r="304" spans="1:16" s="8" customFormat="1" ht="21.75" x14ac:dyDescent="0.5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35"/>
      <c r="N304" s="35"/>
      <c r="O304" s="35"/>
      <c r="P304" s="35"/>
    </row>
    <row r="305" spans="1:16" s="8" customFormat="1" ht="21.75" x14ac:dyDescent="0.5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35"/>
      <c r="N305" s="35"/>
      <c r="O305" s="35"/>
      <c r="P305" s="35"/>
    </row>
    <row r="306" spans="1:16" s="8" customFormat="1" ht="21.75" x14ac:dyDescent="0.5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35"/>
      <c r="N306" s="35"/>
      <c r="O306" s="35"/>
      <c r="P306" s="35"/>
    </row>
    <row r="307" spans="1:16" s="8" customFormat="1" ht="21.75" x14ac:dyDescent="0.5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35"/>
      <c r="N307" s="35"/>
      <c r="O307" s="35"/>
      <c r="P307" s="35"/>
    </row>
    <row r="308" spans="1:16" s="8" customFormat="1" ht="21.75" x14ac:dyDescent="0.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35"/>
      <c r="N308" s="35"/>
      <c r="O308" s="35"/>
      <c r="P308" s="35"/>
    </row>
    <row r="309" spans="1:16" s="8" customFormat="1" ht="21.75" x14ac:dyDescent="0.5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35"/>
      <c r="N309" s="35"/>
      <c r="O309" s="35"/>
      <c r="P309" s="35"/>
    </row>
    <row r="310" spans="1:16" s="8" customFormat="1" ht="21.75" x14ac:dyDescent="0.5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35"/>
      <c r="N310" s="35"/>
      <c r="O310" s="35"/>
      <c r="P310" s="35"/>
    </row>
    <row r="311" spans="1:16" s="8" customFormat="1" ht="21.75" x14ac:dyDescent="0.5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35"/>
      <c r="N311" s="35"/>
      <c r="O311" s="35"/>
      <c r="P311" s="35"/>
    </row>
    <row r="312" spans="1:16" s="8" customFormat="1" ht="21.75" x14ac:dyDescent="0.5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35"/>
      <c r="N312" s="35"/>
      <c r="O312" s="35"/>
      <c r="P312" s="35"/>
    </row>
    <row r="313" spans="1:16" s="8" customFormat="1" ht="21.75" x14ac:dyDescent="0.5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35"/>
      <c r="N313" s="35"/>
      <c r="O313" s="35"/>
      <c r="P313" s="35"/>
    </row>
    <row r="314" spans="1:16" s="8" customFormat="1" ht="21.75" x14ac:dyDescent="0.5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35"/>
      <c r="N314" s="35"/>
      <c r="O314" s="35"/>
      <c r="P314" s="35"/>
    </row>
    <row r="315" spans="1:16" s="8" customFormat="1" ht="21.75" x14ac:dyDescent="0.5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35"/>
      <c r="N315" s="35"/>
      <c r="O315" s="35"/>
      <c r="P315" s="35"/>
    </row>
    <row r="316" spans="1:16" s="8" customFormat="1" ht="21.75" x14ac:dyDescent="0.5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35"/>
      <c r="N316" s="35"/>
      <c r="O316" s="35"/>
      <c r="P316" s="35"/>
    </row>
    <row r="317" spans="1:16" s="8" customFormat="1" ht="21.75" x14ac:dyDescent="0.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35"/>
      <c r="N317" s="35"/>
      <c r="O317" s="35"/>
      <c r="P317" s="35"/>
    </row>
    <row r="318" spans="1:16" s="8" customFormat="1" ht="21.75" x14ac:dyDescent="0.5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35"/>
      <c r="N318" s="35"/>
      <c r="O318" s="35"/>
      <c r="P318" s="35"/>
    </row>
    <row r="319" spans="1:16" s="8" customFormat="1" ht="21.75" x14ac:dyDescent="0.5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35"/>
      <c r="N319" s="35"/>
      <c r="O319" s="35"/>
      <c r="P319" s="35"/>
    </row>
    <row r="320" spans="1:16" s="8" customFormat="1" ht="21.75" x14ac:dyDescent="0.5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35"/>
      <c r="N320" s="35"/>
      <c r="O320" s="35"/>
      <c r="P320" s="35"/>
    </row>
    <row r="321" spans="1:16" s="8" customFormat="1" ht="21.75" x14ac:dyDescent="0.5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35"/>
      <c r="N321" s="35"/>
      <c r="O321" s="35"/>
      <c r="P321" s="35"/>
    </row>
    <row r="322" spans="1:16" s="8" customFormat="1" ht="21.75" x14ac:dyDescent="0.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35"/>
      <c r="N322" s="35"/>
      <c r="O322" s="35"/>
      <c r="P322" s="35"/>
    </row>
    <row r="323" spans="1:16" s="8" customFormat="1" ht="21.75" x14ac:dyDescent="0.5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35"/>
      <c r="N323" s="35"/>
      <c r="O323" s="35"/>
      <c r="P323" s="35"/>
    </row>
    <row r="324" spans="1:16" s="8" customFormat="1" ht="21.75" x14ac:dyDescent="0.5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35"/>
      <c r="N324" s="35"/>
      <c r="O324" s="35"/>
      <c r="P324" s="35"/>
    </row>
    <row r="325" spans="1:16" s="8" customFormat="1" ht="21.75" x14ac:dyDescent="0.5">
      <c r="A325" s="124"/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35"/>
      <c r="N325" s="35"/>
      <c r="O325" s="35"/>
      <c r="P325" s="35"/>
    </row>
    <row r="326" spans="1:16" s="8" customFormat="1" ht="21.75" x14ac:dyDescent="0.5">
      <c r="A326" s="124"/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35"/>
      <c r="N326" s="35"/>
      <c r="O326" s="35"/>
      <c r="P326" s="35"/>
    </row>
    <row r="327" spans="1:16" s="8" customFormat="1" ht="21.75" x14ac:dyDescent="0.5">
      <c r="A327" s="124"/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35"/>
      <c r="N327" s="35"/>
      <c r="O327" s="35"/>
      <c r="P327" s="35"/>
    </row>
    <row r="328" spans="1:16" s="8" customFormat="1" ht="21.75" x14ac:dyDescent="0.5">
      <c r="A328" s="124"/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35"/>
      <c r="N328" s="35"/>
      <c r="O328" s="35"/>
      <c r="P328" s="35"/>
    </row>
    <row r="329" spans="1:16" s="8" customFormat="1" ht="21.75" x14ac:dyDescent="0.5">
      <c r="A329" s="124"/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35"/>
      <c r="N329" s="35"/>
      <c r="O329" s="35"/>
      <c r="P329" s="35"/>
    </row>
    <row r="330" spans="1:16" s="8" customFormat="1" ht="21.75" x14ac:dyDescent="0.5">
      <c r="A330" s="124"/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35"/>
      <c r="N330" s="35"/>
      <c r="O330" s="35"/>
      <c r="P330" s="35"/>
    </row>
    <row r="331" spans="1:16" s="8" customFormat="1" ht="21.75" x14ac:dyDescent="0.5">
      <c r="A331" s="124"/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35"/>
      <c r="N331" s="35"/>
      <c r="O331" s="35"/>
      <c r="P331" s="35"/>
    </row>
    <row r="332" spans="1:16" s="8" customFormat="1" ht="21.75" x14ac:dyDescent="0.5">
      <c r="A332" s="124"/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35"/>
      <c r="N332" s="35"/>
      <c r="O332" s="35"/>
      <c r="P332" s="35"/>
    </row>
    <row r="333" spans="1:16" s="8" customFormat="1" ht="21.75" x14ac:dyDescent="0.5">
      <c r="A333" s="124"/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35"/>
      <c r="N333" s="35"/>
      <c r="O333" s="35"/>
      <c r="P333" s="35"/>
    </row>
    <row r="334" spans="1:16" s="8" customFormat="1" ht="21.75" x14ac:dyDescent="0.5">
      <c r="A334" s="124"/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35"/>
      <c r="N334" s="35"/>
      <c r="O334" s="35"/>
      <c r="P334" s="35"/>
    </row>
    <row r="335" spans="1:16" s="8" customFormat="1" ht="21.75" x14ac:dyDescent="0.5">
      <c r="A335" s="124"/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35"/>
      <c r="N335" s="35"/>
      <c r="O335" s="35"/>
      <c r="P335" s="35"/>
    </row>
    <row r="336" spans="1:16" s="8" customFormat="1" ht="21.75" x14ac:dyDescent="0.5">
      <c r="A336" s="124"/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35"/>
      <c r="N336" s="35"/>
      <c r="O336" s="35"/>
      <c r="P336" s="35"/>
    </row>
    <row r="337" spans="1:16" s="8" customFormat="1" ht="21.75" x14ac:dyDescent="0.5">
      <c r="A337" s="124"/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35"/>
      <c r="N337" s="35"/>
      <c r="O337" s="35"/>
      <c r="P337" s="35"/>
    </row>
    <row r="338" spans="1:16" s="8" customFormat="1" ht="21.75" x14ac:dyDescent="0.5">
      <c r="A338" s="124"/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35"/>
      <c r="N338" s="35"/>
      <c r="O338" s="35"/>
      <c r="P338" s="35"/>
    </row>
    <row r="339" spans="1:16" s="8" customFormat="1" ht="21.75" x14ac:dyDescent="0.5">
      <c r="A339" s="124"/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35"/>
      <c r="N339" s="35"/>
      <c r="O339" s="35"/>
      <c r="P339" s="35"/>
    </row>
    <row r="340" spans="1:16" s="8" customFormat="1" ht="21.75" x14ac:dyDescent="0.5">
      <c r="A340" s="124"/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35"/>
      <c r="N340" s="35"/>
      <c r="O340" s="35"/>
      <c r="P340" s="35"/>
    </row>
    <row r="341" spans="1:16" s="8" customFormat="1" ht="21.75" x14ac:dyDescent="0.5">
      <c r="A341" s="124"/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35"/>
      <c r="N341" s="35"/>
      <c r="O341" s="35"/>
      <c r="P341" s="35"/>
    </row>
    <row r="342" spans="1:16" s="8" customFormat="1" ht="21.75" x14ac:dyDescent="0.5">
      <c r="A342" s="124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35"/>
      <c r="N342" s="35"/>
      <c r="O342" s="35"/>
      <c r="P342" s="35"/>
    </row>
    <row r="343" spans="1:16" s="8" customFormat="1" ht="21.75" x14ac:dyDescent="0.5">
      <c r="A343" s="124"/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35"/>
      <c r="N343" s="35"/>
      <c r="O343" s="35"/>
      <c r="P343" s="35"/>
    </row>
    <row r="344" spans="1:16" s="8" customFormat="1" ht="21.75" x14ac:dyDescent="0.5">
      <c r="A344" s="124"/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35"/>
      <c r="N344" s="35"/>
      <c r="O344" s="35"/>
      <c r="P344" s="35"/>
    </row>
    <row r="345" spans="1:16" s="8" customFormat="1" ht="21.75" x14ac:dyDescent="0.5">
      <c r="A345" s="124"/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35"/>
      <c r="N345" s="35"/>
      <c r="O345" s="35"/>
      <c r="P345" s="35"/>
    </row>
    <row r="346" spans="1:16" s="8" customFormat="1" ht="21.75" x14ac:dyDescent="0.5">
      <c r="A346" s="124"/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35"/>
      <c r="N346" s="35"/>
      <c r="O346" s="35"/>
      <c r="P346" s="35"/>
    </row>
    <row r="347" spans="1:16" s="8" customFormat="1" ht="21.75" x14ac:dyDescent="0.5">
      <c r="A347" s="124"/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35"/>
      <c r="N347" s="35"/>
      <c r="O347" s="35"/>
      <c r="P347" s="35"/>
    </row>
    <row r="348" spans="1:16" s="8" customFormat="1" ht="21.75" x14ac:dyDescent="0.5">
      <c r="A348" s="124"/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35"/>
      <c r="N348" s="35"/>
      <c r="O348" s="35"/>
      <c r="P348" s="35"/>
    </row>
    <row r="349" spans="1:16" s="8" customFormat="1" ht="21.75" x14ac:dyDescent="0.5">
      <c r="A349" s="124"/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35"/>
      <c r="N349" s="35"/>
      <c r="O349" s="35"/>
      <c r="P349" s="35"/>
    </row>
    <row r="350" spans="1:16" s="8" customFormat="1" ht="21.75" x14ac:dyDescent="0.5">
      <c r="A350" s="124"/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35"/>
      <c r="N350" s="35"/>
      <c r="O350" s="35"/>
      <c r="P350" s="35"/>
    </row>
    <row r="351" spans="1:16" s="8" customFormat="1" ht="21.75" x14ac:dyDescent="0.5">
      <c r="A351" s="124"/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35"/>
      <c r="N351" s="35"/>
      <c r="O351" s="35"/>
      <c r="P351" s="35"/>
    </row>
    <row r="352" spans="1:16" s="8" customFormat="1" ht="21.75" x14ac:dyDescent="0.5">
      <c r="A352" s="124"/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35"/>
      <c r="N352" s="35"/>
      <c r="O352" s="35"/>
      <c r="P352" s="35"/>
    </row>
    <row r="353" spans="1:16" s="8" customFormat="1" ht="21.75" x14ac:dyDescent="0.5">
      <c r="A353" s="124"/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35"/>
      <c r="N353" s="35"/>
      <c r="O353" s="35"/>
      <c r="P353" s="35"/>
    </row>
    <row r="354" spans="1:16" s="8" customFormat="1" ht="21.75" x14ac:dyDescent="0.5">
      <c r="A354" s="124"/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35"/>
      <c r="N354" s="35"/>
      <c r="O354" s="35"/>
      <c r="P354" s="35"/>
    </row>
    <row r="355" spans="1:16" s="8" customFormat="1" ht="21.75" x14ac:dyDescent="0.5">
      <c r="A355" s="124"/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35"/>
      <c r="N355" s="35"/>
      <c r="O355" s="35"/>
      <c r="P355" s="35"/>
    </row>
    <row r="356" spans="1:16" s="8" customFormat="1" ht="21.75" x14ac:dyDescent="0.5">
      <c r="A356" s="124"/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35"/>
      <c r="N356" s="35"/>
      <c r="O356" s="35"/>
      <c r="P356" s="35"/>
    </row>
    <row r="357" spans="1:16" s="8" customFormat="1" ht="21.75" x14ac:dyDescent="0.5">
      <c r="A357" s="124"/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35"/>
      <c r="N357" s="35"/>
      <c r="O357" s="35"/>
      <c r="P357" s="35"/>
    </row>
    <row r="358" spans="1:16" s="8" customFormat="1" ht="21.75" x14ac:dyDescent="0.5">
      <c r="A358" s="124"/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35"/>
      <c r="N358" s="35"/>
      <c r="O358" s="35"/>
      <c r="P358" s="35"/>
    </row>
    <row r="359" spans="1:16" s="8" customFormat="1" ht="21.75" x14ac:dyDescent="0.5">
      <c r="A359" s="124"/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35"/>
      <c r="N359" s="35"/>
      <c r="O359" s="35"/>
      <c r="P359" s="35"/>
    </row>
    <row r="360" spans="1:16" s="8" customFormat="1" ht="21.75" x14ac:dyDescent="0.5">
      <c r="A360" s="124"/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35"/>
      <c r="N360" s="35"/>
      <c r="O360" s="35"/>
      <c r="P360" s="35"/>
    </row>
    <row r="361" spans="1:16" s="8" customFormat="1" ht="21.75" x14ac:dyDescent="0.5">
      <c r="A361" s="124"/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35"/>
      <c r="N361" s="35"/>
      <c r="O361" s="35"/>
      <c r="P361" s="35"/>
    </row>
    <row r="362" spans="1:16" s="8" customFormat="1" ht="21.75" x14ac:dyDescent="0.5">
      <c r="A362" s="124"/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35"/>
      <c r="N362" s="35"/>
      <c r="O362" s="35"/>
      <c r="P362" s="35"/>
    </row>
    <row r="363" spans="1:16" s="8" customFormat="1" ht="21.75" x14ac:dyDescent="0.5">
      <c r="A363" s="124"/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35"/>
      <c r="N363" s="35"/>
      <c r="O363" s="35"/>
      <c r="P363" s="35"/>
    </row>
    <row r="364" spans="1:16" s="8" customFormat="1" ht="21.75" x14ac:dyDescent="0.5">
      <c r="A364" s="124"/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35"/>
      <c r="N364" s="35"/>
      <c r="O364" s="35"/>
      <c r="P364" s="35"/>
    </row>
    <row r="365" spans="1:16" s="8" customFormat="1" ht="21.75" x14ac:dyDescent="0.5">
      <c r="A365" s="124"/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35"/>
      <c r="N365" s="35"/>
      <c r="O365" s="35"/>
      <c r="P365" s="35"/>
    </row>
    <row r="366" spans="1:16" s="8" customFormat="1" ht="21.75" x14ac:dyDescent="0.5">
      <c r="A366" s="124"/>
      <c r="B366" s="124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35"/>
      <c r="N366" s="35"/>
      <c r="O366" s="35"/>
      <c r="P366" s="35"/>
    </row>
    <row r="367" spans="1:16" s="8" customFormat="1" ht="21.75" x14ac:dyDescent="0.5">
      <c r="A367" s="124"/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35"/>
      <c r="N367" s="35"/>
      <c r="O367" s="35"/>
      <c r="P367" s="35"/>
    </row>
    <row r="368" spans="1:16" s="8" customFormat="1" ht="21.75" x14ac:dyDescent="0.5">
      <c r="A368" s="124"/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35"/>
      <c r="N368" s="35"/>
      <c r="O368" s="35"/>
      <c r="P368" s="35"/>
    </row>
    <row r="369" spans="1:16" s="8" customFormat="1" ht="21.75" x14ac:dyDescent="0.5">
      <c r="A369" s="124"/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35"/>
      <c r="N369" s="35"/>
      <c r="O369" s="35"/>
      <c r="P369" s="35"/>
    </row>
    <row r="370" spans="1:16" s="8" customFormat="1" ht="21.75" x14ac:dyDescent="0.5">
      <c r="A370" s="124"/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35"/>
      <c r="N370" s="35"/>
      <c r="O370" s="35"/>
      <c r="P370" s="35"/>
    </row>
    <row r="371" spans="1:16" s="8" customFormat="1" ht="21.75" x14ac:dyDescent="0.5">
      <c r="A371" s="124"/>
      <c r="B371" s="124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35"/>
      <c r="N371" s="35"/>
      <c r="O371" s="35"/>
      <c r="P371" s="35"/>
    </row>
    <row r="372" spans="1:16" s="8" customFormat="1" ht="21.75" x14ac:dyDescent="0.5">
      <c r="A372" s="124"/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35"/>
      <c r="N372" s="35"/>
      <c r="O372" s="35"/>
      <c r="P372" s="35"/>
    </row>
    <row r="373" spans="1:16" s="8" customFormat="1" ht="21.75" x14ac:dyDescent="0.5">
      <c r="A373" s="124"/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35"/>
      <c r="N373" s="35"/>
      <c r="O373" s="35"/>
      <c r="P373" s="35"/>
    </row>
    <row r="374" spans="1:16" s="8" customFormat="1" ht="21.75" x14ac:dyDescent="0.5">
      <c r="A374" s="124"/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35"/>
      <c r="N374" s="35"/>
      <c r="O374" s="35"/>
      <c r="P374" s="35"/>
    </row>
    <row r="375" spans="1:16" s="8" customFormat="1" ht="21.75" x14ac:dyDescent="0.5">
      <c r="A375" s="124"/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35"/>
      <c r="N375" s="35"/>
      <c r="O375" s="35"/>
      <c r="P375" s="35"/>
    </row>
    <row r="376" spans="1:16" s="8" customFormat="1" ht="21.75" x14ac:dyDescent="0.5">
      <c r="A376" s="124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35"/>
      <c r="N376" s="35"/>
      <c r="O376" s="35"/>
      <c r="P376" s="35"/>
    </row>
    <row r="377" spans="1:16" s="8" customFormat="1" ht="21.75" x14ac:dyDescent="0.5">
      <c r="A377" s="124"/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35"/>
      <c r="N377" s="35"/>
      <c r="O377" s="35"/>
      <c r="P377" s="35"/>
    </row>
    <row r="378" spans="1:16" s="8" customFormat="1" ht="21.75" x14ac:dyDescent="0.5">
      <c r="A378" s="124"/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35"/>
      <c r="N378" s="35"/>
      <c r="O378" s="35"/>
      <c r="P378" s="35"/>
    </row>
    <row r="379" spans="1:16" s="8" customFormat="1" ht="21.75" x14ac:dyDescent="0.5">
      <c r="A379" s="124"/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35"/>
      <c r="N379" s="35"/>
      <c r="O379" s="35"/>
      <c r="P379" s="35"/>
    </row>
    <row r="380" spans="1:16" s="8" customFormat="1" ht="21.75" x14ac:dyDescent="0.5">
      <c r="A380" s="124"/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35"/>
      <c r="N380" s="35"/>
      <c r="O380" s="35"/>
      <c r="P380" s="35"/>
    </row>
    <row r="381" spans="1:16" s="8" customFormat="1" ht="21.75" x14ac:dyDescent="0.5">
      <c r="A381" s="124"/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35"/>
      <c r="N381" s="35"/>
      <c r="O381" s="35"/>
      <c r="P381" s="35"/>
    </row>
    <row r="382" spans="1:16" s="8" customFormat="1" ht="21.75" x14ac:dyDescent="0.5">
      <c r="A382" s="124"/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35"/>
      <c r="N382" s="35"/>
      <c r="O382" s="35"/>
      <c r="P382" s="35"/>
    </row>
    <row r="383" spans="1:16" s="8" customFormat="1" ht="21.75" x14ac:dyDescent="0.5">
      <c r="A383" s="124"/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35"/>
      <c r="N383" s="35"/>
      <c r="O383" s="35"/>
      <c r="P383" s="35"/>
    </row>
    <row r="384" spans="1:16" s="8" customFormat="1" ht="21.75" x14ac:dyDescent="0.5">
      <c r="A384" s="124"/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35"/>
      <c r="N384" s="35"/>
      <c r="O384" s="35"/>
      <c r="P384" s="35"/>
    </row>
    <row r="385" spans="1:16" s="8" customFormat="1" ht="21.75" x14ac:dyDescent="0.5">
      <c r="A385" s="124"/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35"/>
      <c r="N385" s="35"/>
      <c r="O385" s="35"/>
      <c r="P385" s="35"/>
    </row>
    <row r="386" spans="1:16" s="8" customFormat="1" ht="21.75" x14ac:dyDescent="0.5">
      <c r="A386" s="124"/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35"/>
      <c r="N386" s="35"/>
      <c r="O386" s="35"/>
      <c r="P386" s="35"/>
    </row>
    <row r="387" spans="1:16" s="8" customFormat="1" ht="21.75" x14ac:dyDescent="0.5">
      <c r="A387" s="124"/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35"/>
      <c r="N387" s="35"/>
      <c r="O387" s="35"/>
      <c r="P387" s="35"/>
    </row>
    <row r="388" spans="1:16" s="8" customFormat="1" ht="21.75" x14ac:dyDescent="0.5">
      <c r="A388" s="124"/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35"/>
      <c r="N388" s="35"/>
      <c r="O388" s="35"/>
      <c r="P388" s="35"/>
    </row>
    <row r="389" spans="1:16" s="8" customFormat="1" ht="21.75" x14ac:dyDescent="0.5">
      <c r="A389" s="124"/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35"/>
      <c r="N389" s="35"/>
      <c r="O389" s="35"/>
      <c r="P389" s="35"/>
    </row>
    <row r="390" spans="1:16" s="8" customFormat="1" ht="21.75" x14ac:dyDescent="0.5">
      <c r="A390" s="124"/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35"/>
      <c r="N390" s="35"/>
      <c r="O390" s="35"/>
      <c r="P390" s="35"/>
    </row>
    <row r="391" spans="1:16" s="8" customFormat="1" ht="21.75" x14ac:dyDescent="0.5">
      <c r="A391" s="124"/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35"/>
      <c r="N391" s="35"/>
      <c r="O391" s="35"/>
      <c r="P391" s="35"/>
    </row>
    <row r="392" spans="1:16" s="8" customFormat="1" ht="21.75" x14ac:dyDescent="0.5">
      <c r="A392" s="124"/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35"/>
      <c r="N392" s="35"/>
      <c r="O392" s="35"/>
      <c r="P392" s="35"/>
    </row>
    <row r="393" spans="1:16" s="8" customFormat="1" ht="21.75" x14ac:dyDescent="0.5">
      <c r="A393" s="124"/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35"/>
      <c r="N393" s="35"/>
      <c r="O393" s="35"/>
      <c r="P393" s="35"/>
    </row>
    <row r="394" spans="1:16" s="8" customFormat="1" ht="21.75" x14ac:dyDescent="0.5">
      <c r="A394" s="124"/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35"/>
      <c r="N394" s="35"/>
      <c r="O394" s="35"/>
      <c r="P394" s="35"/>
    </row>
    <row r="395" spans="1:16" s="8" customFormat="1" ht="21.75" x14ac:dyDescent="0.5">
      <c r="A395" s="124"/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35"/>
      <c r="N395" s="35"/>
      <c r="O395" s="35"/>
      <c r="P395" s="35"/>
    </row>
    <row r="396" spans="1:16" s="8" customFormat="1" ht="21.75" x14ac:dyDescent="0.5">
      <c r="A396" s="124"/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35"/>
      <c r="N396" s="35"/>
      <c r="O396" s="35"/>
      <c r="P396" s="35"/>
    </row>
    <row r="397" spans="1:16" s="8" customFormat="1" ht="21.75" x14ac:dyDescent="0.5">
      <c r="A397" s="124"/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35"/>
      <c r="N397" s="35"/>
      <c r="O397" s="35"/>
      <c r="P397" s="35"/>
    </row>
    <row r="398" spans="1:16" s="8" customFormat="1" ht="21.75" x14ac:dyDescent="0.5">
      <c r="A398" s="124"/>
      <c r="B398" s="124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35"/>
      <c r="N398" s="35"/>
      <c r="O398" s="35"/>
      <c r="P398" s="35"/>
    </row>
    <row r="399" spans="1:16" s="8" customFormat="1" ht="21.75" x14ac:dyDescent="0.5">
      <c r="A399" s="124"/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35"/>
      <c r="N399" s="35"/>
      <c r="O399" s="35"/>
      <c r="P399" s="35"/>
    </row>
    <row r="400" spans="1:16" s="8" customFormat="1" ht="21.75" x14ac:dyDescent="0.5">
      <c r="A400" s="124"/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35"/>
      <c r="N400" s="35"/>
      <c r="O400" s="35"/>
      <c r="P400" s="35"/>
    </row>
    <row r="401" spans="1:16" s="8" customFormat="1" ht="21.75" x14ac:dyDescent="0.5">
      <c r="A401" s="124"/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35"/>
      <c r="N401" s="35"/>
      <c r="O401" s="35"/>
      <c r="P401" s="35"/>
    </row>
    <row r="402" spans="1:16" s="8" customFormat="1" ht="21.75" x14ac:dyDescent="0.5">
      <c r="A402" s="124"/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35"/>
      <c r="N402" s="35"/>
      <c r="O402" s="35"/>
      <c r="P402" s="35"/>
    </row>
    <row r="403" spans="1:16" s="8" customFormat="1" ht="21.75" x14ac:dyDescent="0.5">
      <c r="A403" s="124"/>
      <c r="B403" s="124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35"/>
      <c r="N403" s="35"/>
      <c r="O403" s="35"/>
      <c r="P403" s="35"/>
    </row>
    <row r="404" spans="1:16" s="8" customFormat="1" ht="21.75" x14ac:dyDescent="0.5">
      <c r="A404" s="124"/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35"/>
      <c r="N404" s="35"/>
      <c r="O404" s="35"/>
      <c r="P404" s="35"/>
    </row>
    <row r="405" spans="1:16" s="8" customFormat="1" ht="21.75" x14ac:dyDescent="0.5">
      <c r="A405" s="124"/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35"/>
      <c r="N405" s="35"/>
      <c r="O405" s="35"/>
      <c r="P405" s="35"/>
    </row>
    <row r="406" spans="1:16" s="8" customFormat="1" ht="21.75" x14ac:dyDescent="0.5">
      <c r="A406" s="124"/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35"/>
      <c r="N406" s="35"/>
      <c r="O406" s="35"/>
      <c r="P406" s="35"/>
    </row>
    <row r="407" spans="1:16" s="8" customFormat="1" ht="21.75" x14ac:dyDescent="0.5">
      <c r="A407" s="124"/>
      <c r="B407" s="124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35"/>
      <c r="N407" s="35"/>
      <c r="O407" s="35"/>
      <c r="P407" s="35"/>
    </row>
    <row r="408" spans="1:16" s="8" customFormat="1" ht="21.75" x14ac:dyDescent="0.5">
      <c r="M408" s="35"/>
      <c r="N408" s="35"/>
      <c r="O408" s="35"/>
      <c r="P408" s="35"/>
    </row>
    <row r="409" spans="1:16" s="8" customFormat="1" ht="21.75" x14ac:dyDescent="0.5">
      <c r="M409" s="35"/>
      <c r="N409" s="35"/>
      <c r="O409" s="35"/>
      <c r="P409" s="35"/>
    </row>
    <row r="410" spans="1:16" s="8" customFormat="1" ht="21.75" x14ac:dyDescent="0.5">
      <c r="M410" s="35"/>
      <c r="N410" s="35"/>
      <c r="O410" s="35"/>
      <c r="P410" s="35"/>
    </row>
    <row r="411" spans="1:16" s="8" customFormat="1" ht="21.75" x14ac:dyDescent="0.5">
      <c r="M411" s="35"/>
      <c r="N411" s="35"/>
      <c r="O411" s="35"/>
      <c r="P411" s="35"/>
    </row>
    <row r="412" spans="1:16" s="8" customFormat="1" ht="21.75" x14ac:dyDescent="0.5">
      <c r="M412" s="35"/>
      <c r="N412" s="35"/>
      <c r="O412" s="35"/>
      <c r="P412" s="35"/>
    </row>
    <row r="413" spans="1:16" s="8" customFormat="1" ht="21.75" x14ac:dyDescent="0.5">
      <c r="M413" s="35"/>
      <c r="N413" s="35"/>
      <c r="O413" s="35"/>
      <c r="P413" s="35"/>
    </row>
    <row r="414" spans="1:16" s="8" customFormat="1" ht="21.75" x14ac:dyDescent="0.5">
      <c r="M414" s="35"/>
      <c r="N414" s="35"/>
      <c r="O414" s="35"/>
      <c r="P414" s="35"/>
    </row>
    <row r="415" spans="1:16" s="8" customFormat="1" ht="21.75" x14ac:dyDescent="0.5">
      <c r="M415" s="35"/>
      <c r="N415" s="35"/>
      <c r="O415" s="35"/>
      <c r="P415" s="35"/>
    </row>
    <row r="416" spans="1:16" s="8" customFormat="1" ht="21.75" x14ac:dyDescent="0.5">
      <c r="M416" s="35"/>
      <c r="N416" s="35"/>
      <c r="O416" s="35"/>
      <c r="P416" s="35"/>
    </row>
    <row r="417" spans="14:14" x14ac:dyDescent="0.55000000000000004">
      <c r="N417" s="35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AdminRid</cp:lastModifiedBy>
  <cp:lastPrinted>2019-11-19T02:55:05Z</cp:lastPrinted>
  <dcterms:created xsi:type="dcterms:W3CDTF">2019-05-14T04:15:54Z</dcterms:created>
  <dcterms:modified xsi:type="dcterms:W3CDTF">2020-01-23T03:19:44Z</dcterms:modified>
</cp:coreProperties>
</file>